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tabRatio="770" activeTab="0"/>
  </bookViews>
  <sheets>
    <sheet name="台风“彩虹”公路灾毁修复资金计划表一（湛江、茂名、阳江、云浮）" sheetId="1" r:id="rId1"/>
  </sheets>
  <definedNames>
    <definedName name="_xlnm.Print_Titles" localSheetId="0">'台风“彩虹”公路灾毁修复资金计划表一（湛江、茂名、阳江、云浮）'!$2:$3</definedName>
  </definedNames>
  <calcPr fullCalcOnLoad="1"/>
</workbook>
</file>

<file path=xl/sharedStrings.xml><?xml version="1.0" encoding="utf-8"?>
<sst xmlns="http://schemas.openxmlformats.org/spreadsheetml/2006/main" count="77" uniqueCount="66">
  <si>
    <t>序号</t>
  </si>
  <si>
    <t>市</t>
  </si>
  <si>
    <t>县</t>
  </si>
  <si>
    <t>备注</t>
  </si>
  <si>
    <t>合计</t>
  </si>
  <si>
    <t>湛江市</t>
  </si>
  <si>
    <t>茂名市</t>
  </si>
  <si>
    <t>阳江市</t>
  </si>
  <si>
    <t>云浮市</t>
  </si>
  <si>
    <t>江门市</t>
  </si>
  <si>
    <t>清远市</t>
  </si>
  <si>
    <t>肇庆市</t>
  </si>
  <si>
    <t>韶关市</t>
  </si>
  <si>
    <t>河源市</t>
  </si>
  <si>
    <t>汕尾市</t>
  </si>
  <si>
    <t>梅州市</t>
  </si>
  <si>
    <t>廉江市</t>
  </si>
  <si>
    <t>徐闻县</t>
  </si>
  <si>
    <t>雷州市</t>
  </si>
  <si>
    <t>高州市</t>
  </si>
  <si>
    <t>化州市</t>
  </si>
  <si>
    <t>阳春市</t>
  </si>
  <si>
    <t>罗定市</t>
  </si>
  <si>
    <t>新兴县</t>
  </si>
  <si>
    <t>英德市</t>
  </si>
  <si>
    <t>连山县</t>
  </si>
  <si>
    <t>连南县</t>
  </si>
  <si>
    <t>德庆县</t>
  </si>
  <si>
    <t>封开县</t>
  </si>
  <si>
    <t>怀集县</t>
  </si>
  <si>
    <t>广宁县</t>
  </si>
  <si>
    <t>南雄市</t>
  </si>
  <si>
    <t>仁化县</t>
  </si>
  <si>
    <t>乳源县</t>
  </si>
  <si>
    <t>翁源县</t>
  </si>
  <si>
    <t>龙川县</t>
  </si>
  <si>
    <t>紫金县</t>
  </si>
  <si>
    <t>连平县</t>
  </si>
  <si>
    <t>陆丰市</t>
  </si>
  <si>
    <t>陆河县</t>
  </si>
  <si>
    <t>海丰县</t>
  </si>
  <si>
    <t>兴宁市</t>
  </si>
  <si>
    <t>大埔县</t>
  </si>
  <si>
    <t>丰顺县</t>
  </si>
  <si>
    <t>五华县</t>
  </si>
  <si>
    <t>一类</t>
  </si>
  <si>
    <t>二类</t>
  </si>
  <si>
    <t>三类</t>
  </si>
  <si>
    <t>小计</t>
  </si>
  <si>
    <t>国省干线</t>
  </si>
  <si>
    <t>农村公路</t>
  </si>
  <si>
    <t>合计</t>
  </si>
  <si>
    <t>不含廉江、徐闻、雷州</t>
  </si>
  <si>
    <t>不含高州、化州</t>
  </si>
  <si>
    <t>不含阳春</t>
  </si>
  <si>
    <t>不含罗定、新兴</t>
  </si>
  <si>
    <t>不含英德、连山、连南</t>
  </si>
  <si>
    <t>不含德庆、封开、怀集、广宁</t>
  </si>
  <si>
    <t>不含南雄、仁化、乳源、翁源</t>
  </si>
  <si>
    <t>不含龙川、紫金、连平</t>
  </si>
  <si>
    <t>不含陆丰、陆河、海丰</t>
  </si>
  <si>
    <t>不含兴宁、大埔、丰顺、五华</t>
  </si>
  <si>
    <t>灾情类别</t>
  </si>
  <si>
    <t>一般
项目</t>
  </si>
  <si>
    <t>重点
项目</t>
  </si>
  <si>
    <t>台风“彩虹”公路灾毁修复补助资金明细计划表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</si>
</sst>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3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>
      <alignment vertical="center"/>
      <protection/>
    </xf>
    <xf numFmtId="0" fontId="17" fillId="4" borderId="0" applyNumberFormat="0" applyBorder="0" applyAlignment="0" applyProtection="0"/>
    <xf numFmtId="0" fontId="1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6" borderId="5" applyNumberFormat="0" applyAlignment="0" applyProtection="0"/>
    <xf numFmtId="0" fontId="3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3.25390625" style="0" customWidth="1"/>
    <col min="2" max="3" width="7.125" style="0" customWidth="1"/>
    <col min="4" max="10" width="7.00390625" style="1" customWidth="1"/>
    <col min="11" max="11" width="5.50390625" style="0" customWidth="1"/>
    <col min="12" max="12" width="11.25390625" style="2" customWidth="1"/>
  </cols>
  <sheetData>
    <row r="1" spans="1:12" ht="33" customHeight="1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 customHeight="1">
      <c r="A2" s="14" t="s">
        <v>0</v>
      </c>
      <c r="B2" s="14" t="s">
        <v>1</v>
      </c>
      <c r="C2" s="14" t="s">
        <v>2</v>
      </c>
      <c r="D2" s="14" t="s">
        <v>51</v>
      </c>
      <c r="E2" s="14" t="s">
        <v>49</v>
      </c>
      <c r="F2" s="14"/>
      <c r="G2" s="14"/>
      <c r="H2" s="14" t="s">
        <v>50</v>
      </c>
      <c r="I2" s="14"/>
      <c r="J2" s="14"/>
      <c r="K2" s="12" t="s">
        <v>62</v>
      </c>
      <c r="L2" s="14" t="s">
        <v>3</v>
      </c>
    </row>
    <row r="3" spans="1:12" ht="38.25" customHeight="1">
      <c r="A3" s="14"/>
      <c r="B3" s="14"/>
      <c r="C3" s="14"/>
      <c r="D3" s="14"/>
      <c r="E3" s="5" t="s">
        <v>48</v>
      </c>
      <c r="F3" s="5" t="s">
        <v>63</v>
      </c>
      <c r="G3" s="5" t="s">
        <v>64</v>
      </c>
      <c r="H3" s="5" t="s">
        <v>48</v>
      </c>
      <c r="I3" s="5" t="s">
        <v>63</v>
      </c>
      <c r="J3" s="5" t="s">
        <v>64</v>
      </c>
      <c r="K3" s="12"/>
      <c r="L3" s="14"/>
    </row>
    <row r="4" spans="1:12" s="3" customFormat="1" ht="24" customHeight="1">
      <c r="A4" s="14" t="s">
        <v>4</v>
      </c>
      <c r="B4" s="14"/>
      <c r="C4" s="14"/>
      <c r="D4" s="5">
        <f>SUM(D5:D44)</f>
        <v>12000</v>
      </c>
      <c r="E4" s="5">
        <f aca="true" t="shared" si="0" ref="E4:J4">SUM(E5:E44)</f>
        <v>9380</v>
      </c>
      <c r="F4" s="5">
        <f t="shared" si="0"/>
        <v>2900</v>
      </c>
      <c r="G4" s="5">
        <f t="shared" si="0"/>
        <v>6480</v>
      </c>
      <c r="H4" s="5">
        <f t="shared" si="0"/>
        <v>2620</v>
      </c>
      <c r="I4" s="5">
        <f t="shared" si="0"/>
        <v>1690</v>
      </c>
      <c r="J4" s="5">
        <f t="shared" si="0"/>
        <v>930</v>
      </c>
      <c r="K4" s="6"/>
      <c r="L4" s="4"/>
    </row>
    <row r="5" spans="1:12" ht="24" customHeight="1">
      <c r="A5" s="5">
        <v>1</v>
      </c>
      <c r="B5" s="5" t="s">
        <v>5</v>
      </c>
      <c r="C5" s="5"/>
      <c r="D5" s="5">
        <f>E5+H5</f>
        <v>3300</v>
      </c>
      <c r="E5" s="5">
        <f>SUM(F5:G5)</f>
        <v>2350</v>
      </c>
      <c r="F5" s="5">
        <v>300</v>
      </c>
      <c r="G5" s="5">
        <v>2050</v>
      </c>
      <c r="H5" s="5">
        <f>SUM(I5:J5)</f>
        <v>950</v>
      </c>
      <c r="I5" s="5">
        <v>200</v>
      </c>
      <c r="J5" s="5">
        <v>750</v>
      </c>
      <c r="K5" s="12" t="s">
        <v>45</v>
      </c>
      <c r="L5" s="4" t="s">
        <v>52</v>
      </c>
    </row>
    <row r="6" spans="1:12" ht="24" customHeight="1">
      <c r="A6" s="5"/>
      <c r="B6" s="5"/>
      <c r="C6" s="7" t="s">
        <v>16</v>
      </c>
      <c r="D6" s="5">
        <f aca="true" t="shared" si="1" ref="D6:D44">E6+H6</f>
        <v>100</v>
      </c>
      <c r="E6" s="5">
        <f aca="true" t="shared" si="2" ref="E6:E44">SUM(F6:G6)</f>
        <v>50</v>
      </c>
      <c r="F6" s="5">
        <v>50</v>
      </c>
      <c r="G6" s="5"/>
      <c r="H6" s="5">
        <f aca="true" t="shared" si="3" ref="H6:H44">SUM(I6:J6)</f>
        <v>50</v>
      </c>
      <c r="I6" s="5">
        <v>50</v>
      </c>
      <c r="J6" s="5"/>
      <c r="K6" s="12"/>
      <c r="L6" s="4"/>
    </row>
    <row r="7" spans="1:12" ht="24" customHeight="1">
      <c r="A7" s="5"/>
      <c r="B7" s="5"/>
      <c r="C7" s="7" t="s">
        <v>17</v>
      </c>
      <c r="D7" s="5">
        <f t="shared" si="1"/>
        <v>100</v>
      </c>
      <c r="E7" s="5">
        <f t="shared" si="2"/>
        <v>50</v>
      </c>
      <c r="F7" s="5">
        <v>50</v>
      </c>
      <c r="G7" s="5"/>
      <c r="H7" s="5">
        <f t="shared" si="3"/>
        <v>50</v>
      </c>
      <c r="I7" s="5">
        <v>50</v>
      </c>
      <c r="J7" s="5"/>
      <c r="K7" s="12"/>
      <c r="L7" s="4"/>
    </row>
    <row r="8" spans="1:12" ht="24" customHeight="1">
      <c r="A8" s="5"/>
      <c r="B8" s="5"/>
      <c r="C8" s="7" t="s">
        <v>18</v>
      </c>
      <c r="D8" s="5">
        <f t="shared" si="1"/>
        <v>100</v>
      </c>
      <c r="E8" s="5">
        <f t="shared" si="2"/>
        <v>50</v>
      </c>
      <c r="F8" s="5">
        <v>50</v>
      </c>
      <c r="G8" s="5"/>
      <c r="H8" s="5">
        <f t="shared" si="3"/>
        <v>50</v>
      </c>
      <c r="I8" s="5">
        <v>50</v>
      </c>
      <c r="J8" s="5"/>
      <c r="K8" s="12"/>
      <c r="L8" s="4"/>
    </row>
    <row r="9" spans="1:12" ht="24" customHeight="1">
      <c r="A9" s="5">
        <v>2</v>
      </c>
      <c r="B9" s="5" t="s">
        <v>6</v>
      </c>
      <c r="C9" s="5"/>
      <c r="D9" s="5">
        <f t="shared" si="1"/>
        <v>1840</v>
      </c>
      <c r="E9" s="5">
        <f t="shared" si="2"/>
        <v>1700</v>
      </c>
      <c r="F9" s="5">
        <v>200</v>
      </c>
      <c r="G9" s="5">
        <v>1500</v>
      </c>
      <c r="H9" s="5">
        <f t="shared" si="3"/>
        <v>140</v>
      </c>
      <c r="I9" s="5">
        <v>140</v>
      </c>
      <c r="J9" s="5"/>
      <c r="K9" s="12" t="s">
        <v>46</v>
      </c>
      <c r="L9" s="4" t="s">
        <v>53</v>
      </c>
    </row>
    <row r="10" spans="1:12" ht="24" customHeight="1">
      <c r="A10" s="5"/>
      <c r="B10" s="5"/>
      <c r="C10" s="7" t="s">
        <v>19</v>
      </c>
      <c r="D10" s="5">
        <f t="shared" si="1"/>
        <v>80</v>
      </c>
      <c r="E10" s="5">
        <f t="shared" si="2"/>
        <v>50</v>
      </c>
      <c r="F10" s="5">
        <v>50</v>
      </c>
      <c r="G10" s="5"/>
      <c r="H10" s="5">
        <f t="shared" si="3"/>
        <v>30</v>
      </c>
      <c r="I10" s="5">
        <v>30</v>
      </c>
      <c r="J10" s="5"/>
      <c r="K10" s="12"/>
      <c r="L10" s="4"/>
    </row>
    <row r="11" spans="1:12" ht="24" customHeight="1">
      <c r="A11" s="5"/>
      <c r="B11" s="5"/>
      <c r="C11" s="7" t="s">
        <v>20</v>
      </c>
      <c r="D11" s="5">
        <f t="shared" si="1"/>
        <v>80</v>
      </c>
      <c r="E11" s="5">
        <f t="shared" si="2"/>
        <v>50</v>
      </c>
      <c r="F11" s="5">
        <v>50</v>
      </c>
      <c r="G11" s="5"/>
      <c r="H11" s="5">
        <f t="shared" si="3"/>
        <v>30</v>
      </c>
      <c r="I11" s="5">
        <v>30</v>
      </c>
      <c r="J11" s="5"/>
      <c r="K11" s="12"/>
      <c r="L11" s="4"/>
    </row>
    <row r="12" spans="1:12" ht="24" customHeight="1">
      <c r="A12" s="5">
        <v>3</v>
      </c>
      <c r="B12" s="5" t="s">
        <v>7</v>
      </c>
      <c r="C12" s="5"/>
      <c r="D12" s="5">
        <f t="shared" si="1"/>
        <v>1400</v>
      </c>
      <c r="E12" s="5">
        <f t="shared" si="2"/>
        <v>1250</v>
      </c>
      <c r="F12" s="5">
        <v>250</v>
      </c>
      <c r="G12" s="5">
        <v>1000</v>
      </c>
      <c r="H12" s="5">
        <f t="shared" si="3"/>
        <v>150</v>
      </c>
      <c r="I12" s="5">
        <v>150</v>
      </c>
      <c r="J12" s="5"/>
      <c r="K12" s="12" t="s">
        <v>46</v>
      </c>
      <c r="L12" s="4" t="s">
        <v>54</v>
      </c>
    </row>
    <row r="13" spans="1:12" ht="24" customHeight="1">
      <c r="A13" s="5"/>
      <c r="B13" s="5"/>
      <c r="C13" s="5" t="s">
        <v>21</v>
      </c>
      <c r="D13" s="5">
        <f t="shared" si="1"/>
        <v>100</v>
      </c>
      <c r="E13" s="5">
        <f t="shared" si="2"/>
        <v>50</v>
      </c>
      <c r="F13" s="5">
        <v>50</v>
      </c>
      <c r="G13" s="5"/>
      <c r="H13" s="5">
        <f t="shared" si="3"/>
        <v>50</v>
      </c>
      <c r="I13" s="5">
        <v>50</v>
      </c>
      <c r="J13" s="5"/>
      <c r="K13" s="12"/>
      <c r="L13" s="4"/>
    </row>
    <row r="14" spans="1:12" ht="24" customHeight="1">
      <c r="A14" s="5">
        <v>4</v>
      </c>
      <c r="B14" s="5" t="s">
        <v>8</v>
      </c>
      <c r="C14" s="5"/>
      <c r="D14" s="5">
        <f t="shared" si="1"/>
        <v>1580</v>
      </c>
      <c r="E14" s="5">
        <f t="shared" si="2"/>
        <v>1220</v>
      </c>
      <c r="F14" s="5">
        <v>200</v>
      </c>
      <c r="G14" s="5">
        <v>1020</v>
      </c>
      <c r="H14" s="5">
        <f t="shared" si="3"/>
        <v>360</v>
      </c>
      <c r="I14" s="5">
        <v>180</v>
      </c>
      <c r="J14" s="5">
        <v>180</v>
      </c>
      <c r="K14" s="12" t="s">
        <v>46</v>
      </c>
      <c r="L14" s="4" t="s">
        <v>55</v>
      </c>
    </row>
    <row r="15" spans="1:12" ht="24" customHeight="1">
      <c r="A15" s="5"/>
      <c r="B15" s="5"/>
      <c r="C15" s="7" t="s">
        <v>22</v>
      </c>
      <c r="D15" s="5">
        <f t="shared" si="1"/>
        <v>60</v>
      </c>
      <c r="E15" s="5">
        <f t="shared" si="2"/>
        <v>40</v>
      </c>
      <c r="F15" s="5">
        <v>40</v>
      </c>
      <c r="G15" s="5"/>
      <c r="H15" s="5">
        <f t="shared" si="3"/>
        <v>20</v>
      </c>
      <c r="I15" s="5">
        <v>20</v>
      </c>
      <c r="J15" s="5"/>
      <c r="K15" s="12"/>
      <c r="L15" s="4"/>
    </row>
    <row r="16" spans="1:12" ht="24" customHeight="1">
      <c r="A16" s="5"/>
      <c r="B16" s="5"/>
      <c r="C16" s="7" t="s">
        <v>23</v>
      </c>
      <c r="D16" s="5">
        <f t="shared" si="1"/>
        <v>60</v>
      </c>
      <c r="E16" s="5">
        <f t="shared" si="2"/>
        <v>40</v>
      </c>
      <c r="F16" s="5">
        <v>40</v>
      </c>
      <c r="G16" s="5"/>
      <c r="H16" s="5">
        <f t="shared" si="3"/>
        <v>20</v>
      </c>
      <c r="I16" s="5">
        <v>20</v>
      </c>
      <c r="J16" s="5"/>
      <c r="K16" s="12"/>
      <c r="L16" s="4"/>
    </row>
    <row r="17" spans="1:12" ht="24" customHeight="1">
      <c r="A17" s="5">
        <v>5</v>
      </c>
      <c r="B17" s="5" t="s">
        <v>9</v>
      </c>
      <c r="C17" s="8"/>
      <c r="D17" s="5">
        <f t="shared" si="1"/>
        <v>1200</v>
      </c>
      <c r="E17" s="5">
        <f t="shared" si="2"/>
        <v>1000</v>
      </c>
      <c r="F17" s="9">
        <v>300</v>
      </c>
      <c r="G17" s="9">
        <v>700</v>
      </c>
      <c r="H17" s="5">
        <f t="shared" si="3"/>
        <v>200</v>
      </c>
      <c r="I17" s="5">
        <v>200</v>
      </c>
      <c r="J17" s="5"/>
      <c r="K17" s="10" t="s">
        <v>46</v>
      </c>
      <c r="L17" s="4"/>
    </row>
    <row r="18" spans="1:12" ht="24" customHeight="1">
      <c r="A18" s="5">
        <v>6</v>
      </c>
      <c r="B18" s="5" t="s">
        <v>10</v>
      </c>
      <c r="C18" s="5"/>
      <c r="D18" s="5">
        <f t="shared" si="1"/>
        <v>250</v>
      </c>
      <c r="E18" s="5">
        <f t="shared" si="2"/>
        <v>190</v>
      </c>
      <c r="F18" s="5">
        <v>150</v>
      </c>
      <c r="G18" s="5">
        <v>40</v>
      </c>
      <c r="H18" s="5">
        <f t="shared" si="3"/>
        <v>60</v>
      </c>
      <c r="I18" s="5">
        <v>60</v>
      </c>
      <c r="J18" s="5"/>
      <c r="K18" s="12" t="s">
        <v>47</v>
      </c>
      <c r="L18" s="4" t="s">
        <v>56</v>
      </c>
    </row>
    <row r="19" spans="1:12" ht="24" customHeight="1">
      <c r="A19" s="5"/>
      <c r="B19" s="5"/>
      <c r="C19" s="7" t="s">
        <v>24</v>
      </c>
      <c r="D19" s="5">
        <f t="shared" si="1"/>
        <v>30</v>
      </c>
      <c r="E19" s="5">
        <f t="shared" si="2"/>
        <v>20</v>
      </c>
      <c r="F19" s="5">
        <v>20</v>
      </c>
      <c r="G19" s="5"/>
      <c r="H19" s="5">
        <f t="shared" si="3"/>
        <v>10</v>
      </c>
      <c r="I19" s="5">
        <v>10</v>
      </c>
      <c r="J19" s="5"/>
      <c r="K19" s="12"/>
      <c r="L19" s="4"/>
    </row>
    <row r="20" spans="1:12" ht="24" customHeight="1">
      <c r="A20" s="5"/>
      <c r="B20" s="5"/>
      <c r="C20" s="7" t="s">
        <v>25</v>
      </c>
      <c r="D20" s="5">
        <f t="shared" si="1"/>
        <v>30</v>
      </c>
      <c r="E20" s="5">
        <f t="shared" si="2"/>
        <v>20</v>
      </c>
      <c r="F20" s="5">
        <v>20</v>
      </c>
      <c r="G20" s="5"/>
      <c r="H20" s="5">
        <f t="shared" si="3"/>
        <v>10</v>
      </c>
      <c r="I20" s="5">
        <v>10</v>
      </c>
      <c r="J20" s="5"/>
      <c r="K20" s="12"/>
      <c r="L20" s="4"/>
    </row>
    <row r="21" spans="1:12" ht="24" customHeight="1">
      <c r="A21" s="5"/>
      <c r="B21" s="5"/>
      <c r="C21" s="7" t="s">
        <v>26</v>
      </c>
      <c r="D21" s="5">
        <f t="shared" si="1"/>
        <v>30</v>
      </c>
      <c r="E21" s="5">
        <f t="shared" si="2"/>
        <v>20</v>
      </c>
      <c r="F21" s="5">
        <v>20</v>
      </c>
      <c r="G21" s="5"/>
      <c r="H21" s="5">
        <f t="shared" si="3"/>
        <v>10</v>
      </c>
      <c r="I21" s="5">
        <v>10</v>
      </c>
      <c r="J21" s="5"/>
      <c r="K21" s="12"/>
      <c r="L21" s="4"/>
    </row>
    <row r="22" spans="1:12" ht="24" customHeight="1">
      <c r="A22" s="5">
        <v>7</v>
      </c>
      <c r="B22" s="5" t="s">
        <v>11</v>
      </c>
      <c r="C22" s="5"/>
      <c r="D22" s="5">
        <f t="shared" si="1"/>
        <v>220</v>
      </c>
      <c r="E22" s="5">
        <f t="shared" si="2"/>
        <v>170</v>
      </c>
      <c r="F22" s="5">
        <v>120</v>
      </c>
      <c r="G22" s="5">
        <v>50</v>
      </c>
      <c r="H22" s="5">
        <f t="shared" si="3"/>
        <v>50</v>
      </c>
      <c r="I22" s="5">
        <v>50</v>
      </c>
      <c r="J22" s="5"/>
      <c r="K22" s="12" t="s">
        <v>47</v>
      </c>
      <c r="L22" s="4" t="s">
        <v>57</v>
      </c>
    </row>
    <row r="23" spans="1:12" ht="24" customHeight="1">
      <c r="A23" s="5"/>
      <c r="B23" s="5"/>
      <c r="C23" s="7" t="s">
        <v>27</v>
      </c>
      <c r="D23" s="5">
        <f t="shared" si="1"/>
        <v>30</v>
      </c>
      <c r="E23" s="5">
        <f t="shared" si="2"/>
        <v>20</v>
      </c>
      <c r="F23" s="5">
        <v>20</v>
      </c>
      <c r="G23" s="5"/>
      <c r="H23" s="5">
        <f t="shared" si="3"/>
        <v>10</v>
      </c>
      <c r="I23" s="5">
        <v>10</v>
      </c>
      <c r="J23" s="5"/>
      <c r="K23" s="12"/>
      <c r="L23" s="4"/>
    </row>
    <row r="24" spans="1:12" ht="24" customHeight="1">
      <c r="A24" s="5"/>
      <c r="B24" s="5"/>
      <c r="C24" s="7" t="s">
        <v>28</v>
      </c>
      <c r="D24" s="5">
        <f t="shared" si="1"/>
        <v>30</v>
      </c>
      <c r="E24" s="5">
        <f t="shared" si="2"/>
        <v>20</v>
      </c>
      <c r="F24" s="5">
        <v>20</v>
      </c>
      <c r="G24" s="5"/>
      <c r="H24" s="5">
        <f t="shared" si="3"/>
        <v>10</v>
      </c>
      <c r="I24" s="5">
        <v>10</v>
      </c>
      <c r="J24" s="5"/>
      <c r="K24" s="12"/>
      <c r="L24" s="4"/>
    </row>
    <row r="25" spans="1:12" ht="24" customHeight="1">
      <c r="A25" s="5"/>
      <c r="B25" s="5"/>
      <c r="C25" s="7" t="s">
        <v>29</v>
      </c>
      <c r="D25" s="5">
        <f t="shared" si="1"/>
        <v>30</v>
      </c>
      <c r="E25" s="5">
        <f t="shared" si="2"/>
        <v>20</v>
      </c>
      <c r="F25" s="5">
        <v>20</v>
      </c>
      <c r="G25" s="5"/>
      <c r="H25" s="5">
        <f t="shared" si="3"/>
        <v>10</v>
      </c>
      <c r="I25" s="5">
        <v>10</v>
      </c>
      <c r="J25" s="5"/>
      <c r="K25" s="12"/>
      <c r="L25" s="4"/>
    </row>
    <row r="26" spans="1:12" ht="24" customHeight="1">
      <c r="A26" s="5"/>
      <c r="B26" s="5"/>
      <c r="C26" s="7" t="s">
        <v>30</v>
      </c>
      <c r="D26" s="5">
        <f t="shared" si="1"/>
        <v>30</v>
      </c>
      <c r="E26" s="5">
        <f t="shared" si="2"/>
        <v>20</v>
      </c>
      <c r="F26" s="5">
        <v>20</v>
      </c>
      <c r="G26" s="5"/>
      <c r="H26" s="5">
        <f t="shared" si="3"/>
        <v>10</v>
      </c>
      <c r="I26" s="5">
        <v>10</v>
      </c>
      <c r="J26" s="5"/>
      <c r="K26" s="12"/>
      <c r="L26" s="4"/>
    </row>
    <row r="27" spans="1:12" ht="24" customHeight="1">
      <c r="A27" s="5">
        <v>8</v>
      </c>
      <c r="B27" s="5" t="s">
        <v>12</v>
      </c>
      <c r="C27" s="5"/>
      <c r="D27" s="5">
        <f t="shared" si="1"/>
        <v>210</v>
      </c>
      <c r="E27" s="5">
        <f t="shared" si="2"/>
        <v>170</v>
      </c>
      <c r="F27" s="5">
        <v>140</v>
      </c>
      <c r="G27" s="5">
        <v>30</v>
      </c>
      <c r="H27" s="5">
        <f t="shared" si="3"/>
        <v>40</v>
      </c>
      <c r="I27" s="5">
        <v>40</v>
      </c>
      <c r="J27" s="5"/>
      <c r="K27" s="12" t="s">
        <v>47</v>
      </c>
      <c r="L27" s="4" t="s">
        <v>58</v>
      </c>
    </row>
    <row r="28" spans="1:12" ht="24" customHeight="1">
      <c r="A28" s="5"/>
      <c r="B28" s="5"/>
      <c r="C28" s="7" t="s">
        <v>31</v>
      </c>
      <c r="D28" s="5">
        <f t="shared" si="1"/>
        <v>30</v>
      </c>
      <c r="E28" s="5">
        <f t="shared" si="2"/>
        <v>20</v>
      </c>
      <c r="F28" s="5">
        <v>20</v>
      </c>
      <c r="G28" s="5"/>
      <c r="H28" s="5">
        <f t="shared" si="3"/>
        <v>10</v>
      </c>
      <c r="I28" s="5">
        <v>10</v>
      </c>
      <c r="J28" s="5"/>
      <c r="K28" s="12"/>
      <c r="L28" s="4"/>
    </row>
    <row r="29" spans="1:12" ht="24" customHeight="1">
      <c r="A29" s="5"/>
      <c r="B29" s="5"/>
      <c r="C29" s="7" t="s">
        <v>32</v>
      </c>
      <c r="D29" s="5">
        <f t="shared" si="1"/>
        <v>30</v>
      </c>
      <c r="E29" s="5">
        <f t="shared" si="2"/>
        <v>20</v>
      </c>
      <c r="F29" s="5">
        <v>20</v>
      </c>
      <c r="G29" s="5"/>
      <c r="H29" s="5">
        <f t="shared" si="3"/>
        <v>10</v>
      </c>
      <c r="I29" s="5">
        <v>10</v>
      </c>
      <c r="J29" s="5"/>
      <c r="K29" s="12"/>
      <c r="L29" s="4"/>
    </row>
    <row r="30" spans="1:12" ht="24" customHeight="1">
      <c r="A30" s="5"/>
      <c r="B30" s="5"/>
      <c r="C30" s="7" t="s">
        <v>33</v>
      </c>
      <c r="D30" s="5">
        <f t="shared" si="1"/>
        <v>30</v>
      </c>
      <c r="E30" s="5">
        <f t="shared" si="2"/>
        <v>20</v>
      </c>
      <c r="F30" s="5">
        <v>20</v>
      </c>
      <c r="G30" s="5"/>
      <c r="H30" s="5">
        <f t="shared" si="3"/>
        <v>10</v>
      </c>
      <c r="I30" s="5">
        <v>10</v>
      </c>
      <c r="J30" s="5"/>
      <c r="K30" s="12"/>
      <c r="L30" s="4"/>
    </row>
    <row r="31" spans="1:12" ht="24" customHeight="1">
      <c r="A31" s="5"/>
      <c r="B31" s="5"/>
      <c r="C31" s="7" t="s">
        <v>34</v>
      </c>
      <c r="D31" s="5">
        <f t="shared" si="1"/>
        <v>30</v>
      </c>
      <c r="E31" s="5">
        <f t="shared" si="2"/>
        <v>20</v>
      </c>
      <c r="F31" s="5">
        <v>20</v>
      </c>
      <c r="G31" s="5"/>
      <c r="H31" s="5">
        <f t="shared" si="3"/>
        <v>10</v>
      </c>
      <c r="I31" s="5">
        <v>10</v>
      </c>
      <c r="J31" s="5"/>
      <c r="K31" s="12"/>
      <c r="L31" s="4"/>
    </row>
    <row r="32" spans="1:12" ht="24" customHeight="1">
      <c r="A32" s="5">
        <v>9</v>
      </c>
      <c r="B32" s="5" t="s">
        <v>13</v>
      </c>
      <c r="C32" s="5"/>
      <c r="D32" s="5">
        <f t="shared" si="1"/>
        <v>220</v>
      </c>
      <c r="E32" s="5">
        <f t="shared" si="2"/>
        <v>170</v>
      </c>
      <c r="F32" s="5">
        <v>140</v>
      </c>
      <c r="G32" s="5">
        <v>30</v>
      </c>
      <c r="H32" s="5">
        <f t="shared" si="3"/>
        <v>50</v>
      </c>
      <c r="I32" s="5">
        <v>50</v>
      </c>
      <c r="J32" s="5"/>
      <c r="K32" s="12" t="s">
        <v>47</v>
      </c>
      <c r="L32" s="4" t="s">
        <v>59</v>
      </c>
    </row>
    <row r="33" spans="1:12" ht="24" customHeight="1">
      <c r="A33" s="5"/>
      <c r="B33" s="5"/>
      <c r="C33" s="7" t="s">
        <v>35</v>
      </c>
      <c r="D33" s="5">
        <f t="shared" si="1"/>
        <v>30</v>
      </c>
      <c r="E33" s="5">
        <f t="shared" si="2"/>
        <v>20</v>
      </c>
      <c r="F33" s="5">
        <v>20</v>
      </c>
      <c r="G33" s="5"/>
      <c r="H33" s="5">
        <f t="shared" si="3"/>
        <v>10</v>
      </c>
      <c r="I33" s="5">
        <v>10</v>
      </c>
      <c r="J33" s="5"/>
      <c r="K33" s="12"/>
      <c r="L33" s="4"/>
    </row>
    <row r="34" spans="1:12" ht="24" customHeight="1">
      <c r="A34" s="5"/>
      <c r="B34" s="5"/>
      <c r="C34" s="7" t="s">
        <v>36</v>
      </c>
      <c r="D34" s="5">
        <f t="shared" si="1"/>
        <v>50</v>
      </c>
      <c r="E34" s="5">
        <f t="shared" si="2"/>
        <v>20</v>
      </c>
      <c r="F34" s="5">
        <v>20</v>
      </c>
      <c r="G34" s="5"/>
      <c r="H34" s="5">
        <f t="shared" si="3"/>
        <v>30</v>
      </c>
      <c r="I34" s="5">
        <v>30</v>
      </c>
      <c r="J34" s="5"/>
      <c r="K34" s="12"/>
      <c r="L34" s="4"/>
    </row>
    <row r="35" spans="1:12" ht="24" customHeight="1">
      <c r="A35" s="5"/>
      <c r="B35" s="5"/>
      <c r="C35" s="7" t="s">
        <v>37</v>
      </c>
      <c r="D35" s="5">
        <f t="shared" si="1"/>
        <v>30</v>
      </c>
      <c r="E35" s="5">
        <f t="shared" si="2"/>
        <v>20</v>
      </c>
      <c r="F35" s="5">
        <v>20</v>
      </c>
      <c r="G35" s="5"/>
      <c r="H35" s="5">
        <f t="shared" si="3"/>
        <v>10</v>
      </c>
      <c r="I35" s="5">
        <v>10</v>
      </c>
      <c r="J35" s="5"/>
      <c r="K35" s="12"/>
      <c r="L35" s="4"/>
    </row>
    <row r="36" spans="1:12" ht="24" customHeight="1">
      <c r="A36" s="5">
        <v>10</v>
      </c>
      <c r="B36" s="5" t="s">
        <v>14</v>
      </c>
      <c r="C36" s="5"/>
      <c r="D36" s="5">
        <f t="shared" si="1"/>
        <v>240</v>
      </c>
      <c r="E36" s="5">
        <f t="shared" si="2"/>
        <v>190</v>
      </c>
      <c r="F36" s="5">
        <v>160</v>
      </c>
      <c r="G36" s="5">
        <v>30</v>
      </c>
      <c r="H36" s="5">
        <f t="shared" si="3"/>
        <v>50</v>
      </c>
      <c r="I36" s="5">
        <v>50</v>
      </c>
      <c r="J36" s="5"/>
      <c r="K36" s="12" t="s">
        <v>47</v>
      </c>
      <c r="L36" s="4" t="s">
        <v>60</v>
      </c>
    </row>
    <row r="37" spans="1:12" ht="24" customHeight="1">
      <c r="A37" s="5"/>
      <c r="B37" s="5"/>
      <c r="C37" s="7" t="s">
        <v>38</v>
      </c>
      <c r="D37" s="5">
        <f t="shared" si="1"/>
        <v>30</v>
      </c>
      <c r="E37" s="5">
        <f t="shared" si="2"/>
        <v>20</v>
      </c>
      <c r="F37" s="5">
        <v>20</v>
      </c>
      <c r="G37" s="5"/>
      <c r="H37" s="5">
        <f t="shared" si="3"/>
        <v>10</v>
      </c>
      <c r="I37" s="5">
        <v>10</v>
      </c>
      <c r="J37" s="5"/>
      <c r="K37" s="12"/>
      <c r="L37" s="4"/>
    </row>
    <row r="38" spans="1:12" ht="24" customHeight="1">
      <c r="A38" s="5"/>
      <c r="B38" s="5"/>
      <c r="C38" s="10" t="s">
        <v>39</v>
      </c>
      <c r="D38" s="5">
        <f t="shared" si="1"/>
        <v>30</v>
      </c>
      <c r="E38" s="5">
        <f t="shared" si="2"/>
        <v>20</v>
      </c>
      <c r="F38" s="5">
        <v>20</v>
      </c>
      <c r="G38" s="5"/>
      <c r="H38" s="5">
        <f t="shared" si="3"/>
        <v>10</v>
      </c>
      <c r="I38" s="5">
        <v>10</v>
      </c>
      <c r="J38" s="5"/>
      <c r="K38" s="12"/>
      <c r="L38" s="4"/>
    </row>
    <row r="39" spans="1:12" ht="24" customHeight="1">
      <c r="A39" s="5"/>
      <c r="B39" s="5"/>
      <c r="C39" s="10" t="s">
        <v>40</v>
      </c>
      <c r="D39" s="5">
        <f t="shared" si="1"/>
        <v>30</v>
      </c>
      <c r="E39" s="5">
        <f t="shared" si="2"/>
        <v>20</v>
      </c>
      <c r="F39" s="5">
        <v>20</v>
      </c>
      <c r="G39" s="5"/>
      <c r="H39" s="5">
        <f t="shared" si="3"/>
        <v>10</v>
      </c>
      <c r="I39" s="5">
        <v>10</v>
      </c>
      <c r="J39" s="5"/>
      <c r="K39" s="12"/>
      <c r="L39" s="4"/>
    </row>
    <row r="40" spans="1:12" ht="24" customHeight="1">
      <c r="A40" s="5">
        <v>11</v>
      </c>
      <c r="B40" s="5" t="s">
        <v>15</v>
      </c>
      <c r="C40" s="5"/>
      <c r="D40" s="5">
        <f t="shared" si="1"/>
        <v>210</v>
      </c>
      <c r="E40" s="5">
        <f t="shared" si="2"/>
        <v>170</v>
      </c>
      <c r="F40" s="5">
        <v>140</v>
      </c>
      <c r="G40" s="5">
        <v>30</v>
      </c>
      <c r="H40" s="5">
        <f t="shared" si="3"/>
        <v>40</v>
      </c>
      <c r="I40" s="5">
        <v>40</v>
      </c>
      <c r="J40" s="5"/>
      <c r="K40" s="12" t="s">
        <v>47</v>
      </c>
      <c r="L40" s="4" t="s">
        <v>61</v>
      </c>
    </row>
    <row r="41" spans="1:12" ht="24" customHeight="1">
      <c r="A41" s="6"/>
      <c r="B41" s="6"/>
      <c r="C41" s="7" t="s">
        <v>41</v>
      </c>
      <c r="D41" s="5">
        <f t="shared" si="1"/>
        <v>30</v>
      </c>
      <c r="E41" s="5">
        <f t="shared" si="2"/>
        <v>20</v>
      </c>
      <c r="F41" s="10">
        <v>20</v>
      </c>
      <c r="G41" s="10"/>
      <c r="H41" s="5">
        <f t="shared" si="3"/>
        <v>10</v>
      </c>
      <c r="I41" s="10">
        <v>10</v>
      </c>
      <c r="J41" s="10"/>
      <c r="K41" s="12"/>
      <c r="L41" s="11"/>
    </row>
    <row r="42" spans="1:12" ht="24" customHeight="1">
      <c r="A42" s="6"/>
      <c r="B42" s="6"/>
      <c r="C42" s="7" t="s">
        <v>42</v>
      </c>
      <c r="D42" s="5">
        <f t="shared" si="1"/>
        <v>30</v>
      </c>
      <c r="E42" s="5">
        <f t="shared" si="2"/>
        <v>20</v>
      </c>
      <c r="F42" s="10">
        <v>20</v>
      </c>
      <c r="G42" s="10"/>
      <c r="H42" s="5">
        <f t="shared" si="3"/>
        <v>10</v>
      </c>
      <c r="I42" s="10">
        <v>10</v>
      </c>
      <c r="J42" s="10"/>
      <c r="K42" s="12"/>
      <c r="L42" s="11"/>
    </row>
    <row r="43" spans="1:12" ht="24" customHeight="1">
      <c r="A43" s="6"/>
      <c r="B43" s="6"/>
      <c r="C43" s="7" t="s">
        <v>43</v>
      </c>
      <c r="D43" s="5">
        <f t="shared" si="1"/>
        <v>30</v>
      </c>
      <c r="E43" s="5">
        <f t="shared" si="2"/>
        <v>20</v>
      </c>
      <c r="F43" s="10">
        <v>20</v>
      </c>
      <c r="G43" s="10"/>
      <c r="H43" s="5">
        <f t="shared" si="3"/>
        <v>10</v>
      </c>
      <c r="I43" s="10">
        <v>10</v>
      </c>
      <c r="J43" s="10"/>
      <c r="K43" s="12"/>
      <c r="L43" s="11"/>
    </row>
    <row r="44" spans="1:12" ht="24" customHeight="1">
      <c r="A44" s="6"/>
      <c r="B44" s="6"/>
      <c r="C44" s="7" t="s">
        <v>44</v>
      </c>
      <c r="D44" s="5">
        <f t="shared" si="1"/>
        <v>30</v>
      </c>
      <c r="E44" s="5">
        <f t="shared" si="2"/>
        <v>20</v>
      </c>
      <c r="F44" s="10">
        <v>20</v>
      </c>
      <c r="G44" s="10"/>
      <c r="H44" s="5">
        <f t="shared" si="3"/>
        <v>10</v>
      </c>
      <c r="I44" s="10">
        <v>10</v>
      </c>
      <c r="J44" s="10"/>
      <c r="K44" s="12"/>
      <c r="L44" s="11"/>
    </row>
  </sheetData>
  <sheetProtection/>
  <mergeCells count="20">
    <mergeCell ref="K32:K35"/>
    <mergeCell ref="K36:K39"/>
    <mergeCell ref="L2:L3"/>
    <mergeCell ref="K12:K13"/>
    <mergeCell ref="K22:K26"/>
    <mergeCell ref="K27:K31"/>
    <mergeCell ref="D2:D3"/>
    <mergeCell ref="A4:C4"/>
    <mergeCell ref="K5:K8"/>
    <mergeCell ref="K9:K11"/>
    <mergeCell ref="K40:K44"/>
    <mergeCell ref="A1:L1"/>
    <mergeCell ref="H2:J2"/>
    <mergeCell ref="E2:G2"/>
    <mergeCell ref="A2:A3"/>
    <mergeCell ref="B2:B3"/>
    <mergeCell ref="C2:C3"/>
    <mergeCell ref="K2:K3"/>
    <mergeCell ref="K14:K16"/>
    <mergeCell ref="K18:K2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王新</cp:lastModifiedBy>
  <cp:lastPrinted>2015-10-13T03:42:22Z</cp:lastPrinted>
  <dcterms:created xsi:type="dcterms:W3CDTF">2013-11-28T06:48:11Z</dcterms:created>
  <dcterms:modified xsi:type="dcterms:W3CDTF">2015-10-13T08:14:24Z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