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6" windowHeight="8856" tabRatio="770" activeTab="0"/>
  </bookViews>
  <sheets>
    <sheet name="2015年第一批公路灾毁保通资金计划表" sheetId="1" r:id="rId1"/>
  </sheets>
  <definedNames>
    <definedName name="_xlnm.Print_Titles" localSheetId="0">'2015年第一批公路灾毁保通资金计划表'!$3:$3</definedName>
  </definedNames>
  <calcPr fullCalcOnLoad="1"/>
</workbook>
</file>

<file path=xl/sharedStrings.xml><?xml version="1.0" encoding="utf-8"?>
<sst xmlns="http://schemas.openxmlformats.org/spreadsheetml/2006/main" count="90" uniqueCount="78">
  <si>
    <t>序号</t>
  </si>
  <si>
    <t>市</t>
  </si>
  <si>
    <t>县</t>
  </si>
  <si>
    <t>灾情类别</t>
  </si>
  <si>
    <t>备注</t>
  </si>
  <si>
    <t>合计</t>
  </si>
  <si>
    <t>惠州市</t>
  </si>
  <si>
    <t>三类</t>
  </si>
  <si>
    <t>博罗</t>
  </si>
  <si>
    <t>肇庆市</t>
  </si>
  <si>
    <t>怀集</t>
  </si>
  <si>
    <t>清远市</t>
  </si>
  <si>
    <t>韶关市</t>
  </si>
  <si>
    <t>河源市</t>
  </si>
  <si>
    <t>龙川</t>
  </si>
  <si>
    <t>连平</t>
  </si>
  <si>
    <t>紫金</t>
  </si>
  <si>
    <t>汕尾市</t>
  </si>
  <si>
    <t>陆丰</t>
  </si>
  <si>
    <t>江门市</t>
  </si>
  <si>
    <t>云浮市</t>
  </si>
  <si>
    <t>汕头市</t>
  </si>
  <si>
    <t>梅州市</t>
  </si>
  <si>
    <t>五华</t>
  </si>
  <si>
    <t>大埔</t>
  </si>
  <si>
    <t>丰顺</t>
  </si>
  <si>
    <t>阳江市</t>
  </si>
  <si>
    <t>潮州市</t>
  </si>
  <si>
    <t>揭阳市</t>
  </si>
  <si>
    <t>重点安排G206、S338等台风莲花抢通，枫口大桥路段保通</t>
  </si>
  <si>
    <t>小计</t>
  </si>
  <si>
    <t>单位：万元</t>
  </si>
  <si>
    <t>国省干线</t>
  </si>
  <si>
    <t>农村公路</t>
  </si>
  <si>
    <t>国省干线重点安排云安S368，郁南S352、G324线等抢修</t>
  </si>
  <si>
    <t>国省干线重点安排G324\S337、336线台风莲花抢通。</t>
  </si>
  <si>
    <t>国省干线重点安排S338线抢通。</t>
  </si>
  <si>
    <t>国省干线重点安排台山S273、S274、S367、S365等水毁抢修；农村公路重点安排X549及台山农村公路抢修。</t>
  </si>
  <si>
    <t>三类</t>
  </si>
  <si>
    <t>德庆</t>
  </si>
  <si>
    <t>广宁</t>
  </si>
  <si>
    <t>封开</t>
  </si>
  <si>
    <t>英德</t>
  </si>
  <si>
    <t>连山</t>
  </si>
  <si>
    <t>连南</t>
  </si>
  <si>
    <t>南雄</t>
  </si>
  <si>
    <t>仁化</t>
  </si>
  <si>
    <t>翁源</t>
  </si>
  <si>
    <t>乳源</t>
  </si>
  <si>
    <t>陆河</t>
  </si>
  <si>
    <t>海丰</t>
  </si>
  <si>
    <t>罗定</t>
  </si>
  <si>
    <t>新兴</t>
  </si>
  <si>
    <t>南澳</t>
  </si>
  <si>
    <t>兴宁</t>
  </si>
  <si>
    <t>重点安排G324\S334线水毁抢通。</t>
  </si>
  <si>
    <t>饶平</t>
  </si>
  <si>
    <t>普宁</t>
  </si>
  <si>
    <t>惠来</t>
  </si>
  <si>
    <t>揭西</t>
  </si>
  <si>
    <t>广东省林业总站</t>
  </si>
  <si>
    <t>国省干线重点安排G321线</t>
  </si>
  <si>
    <t>国省干线用于S262、349线等抢通。</t>
  </si>
  <si>
    <t>国省干线重点安排受台风莲花影响的S242等抢修；</t>
  </si>
  <si>
    <t>国省干线重点安排S338线台风莲花抢通。</t>
  </si>
  <si>
    <t>国省干线主要安排S339线水毁保通</t>
  </si>
  <si>
    <t>重点安排G324线水毁保通。农村公路主要安排龙门水毁保通。</t>
  </si>
  <si>
    <t>国省干线重点安排阳山G323、连州S114、佛冈G106等保通</t>
  </si>
  <si>
    <t>国省干线重点安排翁源G10、6G107、G323等抢修.</t>
  </si>
  <si>
    <t>国省干线重点安排和平339线，农村公路主要安排东源县蓝口镇礤头村道、曾田银坑村等抢修。</t>
  </si>
  <si>
    <t>国省干线重点解决S227等抢修复，农村公路主要安排S227衔接线水毁修复</t>
  </si>
  <si>
    <t>国省干线主要安排连平G105、省道341线水毁保通，农村公路主要安排连平溪山镇东村道保通、Y252线水毁保通</t>
  </si>
  <si>
    <t>国省干线主要安排S120、242线等水毁修复。农村公路主要安排紫城镇龙窝镇水毁修复。</t>
  </si>
  <si>
    <t>国省干线重点安排G205线S339线保通。农村公路主要安排平远县农村公路抢通</t>
  </si>
  <si>
    <t>国省干线重点安排G205,S120、S238线水毁抢通工作，农村公路重点安排X032\Y289线。</t>
  </si>
  <si>
    <t>农村公路主要安排Y279占上至杨柳岗线、留隍镇上围村村道、沙田至铜鼓峰公路修复。</t>
  </si>
  <si>
    <t>国省干线主要安排G325 S277等抢通，农村公路主要安排X600、595线及阳东区较杯朗桥水毁修复。</t>
  </si>
  <si>
    <t>2015年公路灾毁修复补助资金明细计划表（一般项目）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</si>
</sst>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6" fillId="4" borderId="0" applyNumberFormat="0" applyBorder="0" applyAlignment="0" applyProtection="0"/>
    <xf numFmtId="0" fontId="2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5" zoomScaleNormal="105" zoomScalePageLayoutView="0" workbookViewId="0" topLeftCell="A1">
      <selection activeCell="F9" sqref="F9"/>
    </sheetView>
  </sheetViews>
  <sheetFormatPr defaultColWidth="9.00390625" defaultRowHeight="14.25"/>
  <cols>
    <col min="1" max="1" width="4.75390625" style="1" customWidth="1"/>
    <col min="2" max="3" width="9.00390625" style="1" customWidth="1"/>
    <col min="4" max="6" width="12.25390625" style="1" customWidth="1"/>
    <col min="7" max="7" width="9.50390625" style="1" customWidth="1"/>
    <col min="8" max="8" width="22.125" style="3" customWidth="1"/>
    <col min="9" max="16384" width="9.00390625" style="1" customWidth="1"/>
  </cols>
  <sheetData>
    <row r="1" spans="1:8" ht="28.5" customHeight="1">
      <c r="A1" s="15" t="s">
        <v>77</v>
      </c>
      <c r="B1" s="15"/>
      <c r="C1" s="15"/>
      <c r="D1" s="15"/>
      <c r="E1" s="15"/>
      <c r="F1" s="15"/>
      <c r="G1" s="15"/>
      <c r="H1" s="15"/>
    </row>
    <row r="2" spans="1:8" ht="18" customHeight="1">
      <c r="A2" s="4"/>
      <c r="B2" s="4"/>
      <c r="C2" s="4"/>
      <c r="D2" s="4"/>
      <c r="E2" s="4"/>
      <c r="F2" s="4"/>
      <c r="G2" s="4"/>
      <c r="H2" s="2" t="s">
        <v>31</v>
      </c>
    </row>
    <row r="3" spans="1:8" ht="28.5" customHeight="1">
      <c r="A3" s="8" t="s">
        <v>0</v>
      </c>
      <c r="B3" s="5" t="s">
        <v>1</v>
      </c>
      <c r="C3" s="5" t="s">
        <v>2</v>
      </c>
      <c r="D3" s="5" t="s">
        <v>30</v>
      </c>
      <c r="E3" s="5" t="s">
        <v>32</v>
      </c>
      <c r="F3" s="5" t="s">
        <v>33</v>
      </c>
      <c r="G3" s="5" t="s">
        <v>3</v>
      </c>
      <c r="H3" s="9" t="s">
        <v>4</v>
      </c>
    </row>
    <row r="4" spans="1:8" ht="22.5" customHeight="1">
      <c r="A4" s="16" t="s">
        <v>5</v>
      </c>
      <c r="B4" s="17"/>
      <c r="C4" s="17"/>
      <c r="D4" s="6">
        <f>SUM(D5:D47)</f>
        <v>2383.89</v>
      </c>
      <c r="E4" s="6">
        <f>SUM(E5:E47)</f>
        <v>1480</v>
      </c>
      <c r="F4" s="6">
        <f>SUM(F5:F47)</f>
        <v>903.89</v>
      </c>
      <c r="G4" s="6"/>
      <c r="H4" s="10"/>
    </row>
    <row r="5" spans="1:8" ht="25.5" customHeight="1">
      <c r="A5" s="11">
        <v>1</v>
      </c>
      <c r="B5" s="7" t="s">
        <v>6</v>
      </c>
      <c r="C5" s="7"/>
      <c r="D5" s="7">
        <v>90</v>
      </c>
      <c r="E5" s="7">
        <v>60</v>
      </c>
      <c r="F5" s="7">
        <v>30</v>
      </c>
      <c r="G5" s="7" t="s">
        <v>7</v>
      </c>
      <c r="H5" s="12" t="s">
        <v>66</v>
      </c>
    </row>
    <row r="6" spans="1:8" ht="25.5" customHeight="1">
      <c r="A6" s="11"/>
      <c r="B6" s="7"/>
      <c r="C6" s="7" t="s">
        <v>8</v>
      </c>
      <c r="D6" s="7">
        <v>30</v>
      </c>
      <c r="E6" s="7">
        <v>20</v>
      </c>
      <c r="F6" s="7">
        <v>10</v>
      </c>
      <c r="G6" s="7"/>
      <c r="H6" s="12"/>
    </row>
    <row r="7" spans="1:8" ht="25.5" customHeight="1">
      <c r="A7" s="11">
        <v>2</v>
      </c>
      <c r="B7" s="7" t="s">
        <v>9</v>
      </c>
      <c r="C7" s="7"/>
      <c r="D7" s="7">
        <f aca="true" t="shared" si="0" ref="D7:D30">E7+F7</f>
        <v>110</v>
      </c>
      <c r="E7" s="7">
        <v>70</v>
      </c>
      <c r="F7" s="7">
        <v>40</v>
      </c>
      <c r="G7" s="7" t="s">
        <v>38</v>
      </c>
      <c r="H7" s="12" t="s">
        <v>61</v>
      </c>
    </row>
    <row r="8" spans="1:8" ht="25.5" customHeight="1">
      <c r="A8" s="11"/>
      <c r="B8" s="7"/>
      <c r="C8" s="7" t="s">
        <v>10</v>
      </c>
      <c r="D8" s="7">
        <f t="shared" si="0"/>
        <v>50</v>
      </c>
      <c r="E8" s="7">
        <v>30</v>
      </c>
      <c r="F8" s="7">
        <v>20</v>
      </c>
      <c r="G8" s="7"/>
      <c r="H8" s="12" t="s">
        <v>62</v>
      </c>
    </row>
    <row r="9" spans="1:8" ht="25.5" customHeight="1">
      <c r="A9" s="11"/>
      <c r="B9" s="7"/>
      <c r="C9" s="7" t="s">
        <v>39</v>
      </c>
      <c r="D9" s="7">
        <f t="shared" si="0"/>
        <v>50</v>
      </c>
      <c r="E9" s="7">
        <v>30</v>
      </c>
      <c r="F9" s="7">
        <v>20</v>
      </c>
      <c r="G9" s="7"/>
      <c r="H9" s="12"/>
    </row>
    <row r="10" spans="1:8" ht="25.5" customHeight="1">
      <c r="A10" s="11"/>
      <c r="B10" s="7"/>
      <c r="C10" s="7" t="s">
        <v>40</v>
      </c>
      <c r="D10" s="7">
        <f t="shared" si="0"/>
        <v>40</v>
      </c>
      <c r="E10" s="7">
        <v>30</v>
      </c>
      <c r="F10" s="7">
        <v>10</v>
      </c>
      <c r="G10" s="7"/>
      <c r="H10" s="12"/>
    </row>
    <row r="11" spans="1:8" ht="25.5" customHeight="1">
      <c r="A11" s="11"/>
      <c r="B11" s="7"/>
      <c r="C11" s="7" t="s">
        <v>41</v>
      </c>
      <c r="D11" s="7">
        <f t="shared" si="0"/>
        <v>50</v>
      </c>
      <c r="E11" s="7">
        <v>30</v>
      </c>
      <c r="F11" s="7">
        <v>20</v>
      </c>
      <c r="G11" s="7"/>
      <c r="H11" s="12"/>
    </row>
    <row r="12" spans="1:8" ht="25.5" customHeight="1">
      <c r="A12" s="11">
        <v>3</v>
      </c>
      <c r="B12" s="7" t="s">
        <v>11</v>
      </c>
      <c r="C12" s="7"/>
      <c r="D12" s="7">
        <f t="shared" si="0"/>
        <v>140</v>
      </c>
      <c r="E12" s="7">
        <v>100</v>
      </c>
      <c r="F12" s="7">
        <v>40</v>
      </c>
      <c r="G12" s="7" t="s">
        <v>38</v>
      </c>
      <c r="H12" s="12" t="s">
        <v>67</v>
      </c>
    </row>
    <row r="13" spans="1:8" ht="25.5" customHeight="1">
      <c r="A13" s="11"/>
      <c r="B13" s="7"/>
      <c r="C13" s="7" t="s">
        <v>42</v>
      </c>
      <c r="D13" s="7">
        <f t="shared" si="0"/>
        <v>30</v>
      </c>
      <c r="E13" s="7">
        <v>20</v>
      </c>
      <c r="F13" s="7">
        <v>10</v>
      </c>
      <c r="G13" s="7"/>
      <c r="H13" s="12"/>
    </row>
    <row r="14" spans="1:8" ht="25.5" customHeight="1">
      <c r="A14" s="11"/>
      <c r="B14" s="7"/>
      <c r="C14" s="7" t="s">
        <v>43</v>
      </c>
      <c r="D14" s="7">
        <f t="shared" si="0"/>
        <v>30</v>
      </c>
      <c r="E14" s="7">
        <v>20</v>
      </c>
      <c r="F14" s="7">
        <v>10</v>
      </c>
      <c r="G14" s="7"/>
      <c r="H14" s="12"/>
    </row>
    <row r="15" spans="1:8" ht="25.5" customHeight="1">
      <c r="A15" s="11"/>
      <c r="B15" s="7"/>
      <c r="C15" s="7" t="s">
        <v>44</v>
      </c>
      <c r="D15" s="7">
        <f t="shared" si="0"/>
        <v>30</v>
      </c>
      <c r="E15" s="7">
        <v>20</v>
      </c>
      <c r="F15" s="7">
        <v>10</v>
      </c>
      <c r="G15" s="7"/>
      <c r="H15" s="12"/>
    </row>
    <row r="16" spans="1:8" ht="25.5" customHeight="1">
      <c r="A16" s="11">
        <v>4</v>
      </c>
      <c r="B16" s="7" t="s">
        <v>12</v>
      </c>
      <c r="C16" s="7"/>
      <c r="D16" s="7">
        <f t="shared" si="0"/>
        <v>125</v>
      </c>
      <c r="E16" s="7">
        <v>85</v>
      </c>
      <c r="F16" s="7">
        <v>40</v>
      </c>
      <c r="G16" s="7" t="s">
        <v>38</v>
      </c>
      <c r="H16" s="12" t="s">
        <v>68</v>
      </c>
    </row>
    <row r="17" spans="1:8" ht="25.5" customHeight="1">
      <c r="A17" s="11"/>
      <c r="B17" s="7"/>
      <c r="C17" s="7" t="s">
        <v>45</v>
      </c>
      <c r="D17" s="7">
        <f t="shared" si="0"/>
        <v>30</v>
      </c>
      <c r="E17" s="7">
        <v>20</v>
      </c>
      <c r="F17" s="7">
        <v>10</v>
      </c>
      <c r="G17" s="7"/>
      <c r="H17" s="12"/>
    </row>
    <row r="18" spans="1:8" ht="25.5" customHeight="1">
      <c r="A18" s="11"/>
      <c r="B18" s="7"/>
      <c r="C18" s="7" t="s">
        <v>46</v>
      </c>
      <c r="D18" s="7">
        <f t="shared" si="0"/>
        <v>30</v>
      </c>
      <c r="E18" s="7">
        <v>20</v>
      </c>
      <c r="F18" s="7">
        <v>10</v>
      </c>
      <c r="G18" s="7"/>
      <c r="H18" s="12"/>
    </row>
    <row r="19" spans="1:8" ht="25.5" customHeight="1">
      <c r="A19" s="11"/>
      <c r="B19" s="7"/>
      <c r="C19" s="7" t="s">
        <v>47</v>
      </c>
      <c r="D19" s="7">
        <f t="shared" si="0"/>
        <v>30</v>
      </c>
      <c r="E19" s="7">
        <v>20</v>
      </c>
      <c r="F19" s="7">
        <v>10</v>
      </c>
      <c r="G19" s="7"/>
      <c r="H19" s="12"/>
    </row>
    <row r="20" spans="1:8" ht="25.5" customHeight="1">
      <c r="A20" s="11"/>
      <c r="B20" s="7"/>
      <c r="C20" s="7" t="s">
        <v>48</v>
      </c>
      <c r="D20" s="7">
        <f t="shared" si="0"/>
        <v>30</v>
      </c>
      <c r="E20" s="7">
        <v>20</v>
      </c>
      <c r="F20" s="7">
        <v>10</v>
      </c>
      <c r="G20" s="7"/>
      <c r="H20" s="12"/>
    </row>
    <row r="21" spans="1:8" ht="40.5" customHeight="1">
      <c r="A21" s="11">
        <v>5</v>
      </c>
      <c r="B21" s="7" t="s">
        <v>13</v>
      </c>
      <c r="C21" s="7"/>
      <c r="D21" s="7">
        <f t="shared" si="0"/>
        <v>90</v>
      </c>
      <c r="E21" s="7">
        <v>60</v>
      </c>
      <c r="F21" s="7">
        <v>30</v>
      </c>
      <c r="G21" s="7" t="s">
        <v>38</v>
      </c>
      <c r="H21" s="12" t="s">
        <v>69</v>
      </c>
    </row>
    <row r="22" spans="1:8" ht="18.75">
      <c r="A22" s="11"/>
      <c r="B22" s="7"/>
      <c r="C22" s="7" t="s">
        <v>14</v>
      </c>
      <c r="D22" s="7">
        <f t="shared" si="0"/>
        <v>90</v>
      </c>
      <c r="E22" s="7">
        <v>50</v>
      </c>
      <c r="F22" s="7">
        <v>40</v>
      </c>
      <c r="G22" s="7"/>
      <c r="H22" s="12" t="s">
        <v>70</v>
      </c>
    </row>
    <row r="23" spans="1:8" ht="49.5" customHeight="1">
      <c r="A23" s="11"/>
      <c r="B23" s="7"/>
      <c r="C23" s="7" t="s">
        <v>15</v>
      </c>
      <c r="D23" s="7">
        <f t="shared" si="0"/>
        <v>60</v>
      </c>
      <c r="E23" s="7">
        <v>30</v>
      </c>
      <c r="F23" s="7">
        <v>30</v>
      </c>
      <c r="G23" s="7"/>
      <c r="H23" s="13" t="s">
        <v>71</v>
      </c>
    </row>
    <row r="24" spans="1:8" ht="39.75" customHeight="1">
      <c r="A24" s="11"/>
      <c r="B24" s="7"/>
      <c r="C24" s="7" t="s">
        <v>16</v>
      </c>
      <c r="D24" s="7">
        <f t="shared" si="0"/>
        <v>60</v>
      </c>
      <c r="E24" s="7">
        <v>30</v>
      </c>
      <c r="F24" s="7">
        <v>30</v>
      </c>
      <c r="G24" s="7"/>
      <c r="H24" s="12" t="s">
        <v>72</v>
      </c>
    </row>
    <row r="25" spans="1:8" ht="33" customHeight="1">
      <c r="A25" s="11">
        <v>6</v>
      </c>
      <c r="B25" s="7" t="s">
        <v>17</v>
      </c>
      <c r="C25" s="7"/>
      <c r="D25" s="7">
        <f t="shared" si="0"/>
        <v>70</v>
      </c>
      <c r="E25" s="7">
        <v>50</v>
      </c>
      <c r="F25" s="7">
        <v>20</v>
      </c>
      <c r="G25" s="7" t="s">
        <v>38</v>
      </c>
      <c r="H25" s="12" t="s">
        <v>63</v>
      </c>
    </row>
    <row r="26" spans="1:8" ht="25.5" customHeight="1">
      <c r="A26" s="11"/>
      <c r="B26" s="7"/>
      <c r="C26" s="7" t="s">
        <v>49</v>
      </c>
      <c r="D26" s="7">
        <f t="shared" si="0"/>
        <v>50</v>
      </c>
      <c r="E26" s="7">
        <v>30</v>
      </c>
      <c r="F26" s="7">
        <v>20</v>
      </c>
      <c r="G26" s="7"/>
      <c r="H26" s="12"/>
    </row>
    <row r="27" spans="1:8" ht="25.5" customHeight="1">
      <c r="A27" s="11"/>
      <c r="B27" s="7"/>
      <c r="C27" s="7" t="s">
        <v>50</v>
      </c>
      <c r="D27" s="7">
        <f t="shared" si="0"/>
        <v>40</v>
      </c>
      <c r="E27" s="7">
        <v>20</v>
      </c>
      <c r="F27" s="7">
        <v>20</v>
      </c>
      <c r="G27" s="7"/>
      <c r="H27" s="12"/>
    </row>
    <row r="28" spans="1:8" ht="25.5" customHeight="1">
      <c r="A28" s="11"/>
      <c r="B28" s="7"/>
      <c r="C28" s="7" t="s">
        <v>18</v>
      </c>
      <c r="D28" s="7">
        <f t="shared" si="0"/>
        <v>60</v>
      </c>
      <c r="E28" s="7">
        <v>40</v>
      </c>
      <c r="F28" s="7">
        <v>20</v>
      </c>
      <c r="G28" s="7"/>
      <c r="H28" s="12" t="s">
        <v>64</v>
      </c>
    </row>
    <row r="29" spans="1:8" ht="39" customHeight="1">
      <c r="A29" s="11">
        <v>7</v>
      </c>
      <c r="B29" s="7" t="s">
        <v>19</v>
      </c>
      <c r="C29" s="7"/>
      <c r="D29" s="7">
        <f t="shared" si="0"/>
        <v>60</v>
      </c>
      <c r="E29" s="7">
        <v>30</v>
      </c>
      <c r="F29" s="7">
        <v>30</v>
      </c>
      <c r="G29" s="7" t="s">
        <v>38</v>
      </c>
      <c r="H29" s="12" t="s">
        <v>37</v>
      </c>
    </row>
    <row r="30" spans="1:8" ht="25.5" customHeight="1">
      <c r="A30" s="11">
        <v>8</v>
      </c>
      <c r="B30" s="7" t="s">
        <v>20</v>
      </c>
      <c r="C30" s="7"/>
      <c r="D30" s="7">
        <f t="shared" si="0"/>
        <v>50</v>
      </c>
      <c r="E30" s="7">
        <v>30</v>
      </c>
      <c r="F30" s="7">
        <v>20</v>
      </c>
      <c r="G30" s="7" t="s">
        <v>38</v>
      </c>
      <c r="H30" s="12" t="s">
        <v>34</v>
      </c>
    </row>
    <row r="31" spans="1:8" ht="25.5" customHeight="1">
      <c r="A31" s="11"/>
      <c r="B31" s="7"/>
      <c r="C31" s="7" t="s">
        <v>51</v>
      </c>
      <c r="D31" s="7">
        <v>10</v>
      </c>
      <c r="E31" s="7">
        <v>10</v>
      </c>
      <c r="F31" s="7"/>
      <c r="G31" s="7"/>
      <c r="H31" s="12"/>
    </row>
    <row r="32" spans="1:8" ht="25.5" customHeight="1">
      <c r="A32" s="11"/>
      <c r="B32" s="7"/>
      <c r="C32" s="7" t="s">
        <v>52</v>
      </c>
      <c r="D32" s="7">
        <v>10</v>
      </c>
      <c r="E32" s="7">
        <v>10</v>
      </c>
      <c r="F32" s="7"/>
      <c r="G32" s="7"/>
      <c r="H32" s="12"/>
    </row>
    <row r="33" spans="1:8" ht="25.5" customHeight="1">
      <c r="A33" s="11">
        <v>9</v>
      </c>
      <c r="B33" s="7" t="s">
        <v>21</v>
      </c>
      <c r="C33" s="7"/>
      <c r="D33" s="7">
        <f>E33+F33</f>
        <v>130</v>
      </c>
      <c r="E33" s="7">
        <v>100</v>
      </c>
      <c r="F33" s="7">
        <v>30</v>
      </c>
      <c r="G33" s="7" t="s">
        <v>38</v>
      </c>
      <c r="H33" s="12" t="s">
        <v>35</v>
      </c>
    </row>
    <row r="34" spans="1:8" ht="25.5" customHeight="1">
      <c r="A34" s="11"/>
      <c r="B34" s="7"/>
      <c r="C34" s="7" t="s">
        <v>53</v>
      </c>
      <c r="D34" s="7">
        <v>40</v>
      </c>
      <c r="E34" s="7">
        <v>30</v>
      </c>
      <c r="F34" s="7">
        <v>10</v>
      </c>
      <c r="G34" s="7"/>
      <c r="H34" s="12"/>
    </row>
    <row r="35" spans="1:8" ht="36" customHeight="1">
      <c r="A35" s="11">
        <v>10</v>
      </c>
      <c r="B35" s="7" t="s">
        <v>22</v>
      </c>
      <c r="C35" s="7"/>
      <c r="D35" s="7">
        <f aca="true" t="shared" si="1" ref="D35:D42">E35+F35</f>
        <v>70</v>
      </c>
      <c r="E35" s="7">
        <v>40</v>
      </c>
      <c r="F35" s="7">
        <v>30</v>
      </c>
      <c r="G35" s="7" t="s">
        <v>38</v>
      </c>
      <c r="H35" s="12" t="s">
        <v>73</v>
      </c>
    </row>
    <row r="36" spans="1:8" ht="35.25" customHeight="1">
      <c r="A36" s="11"/>
      <c r="B36" s="7"/>
      <c r="C36" s="7" t="s">
        <v>23</v>
      </c>
      <c r="D36" s="7">
        <f t="shared" si="1"/>
        <v>70</v>
      </c>
      <c r="E36" s="7">
        <v>40</v>
      </c>
      <c r="F36" s="7">
        <v>30</v>
      </c>
      <c r="G36" s="7"/>
      <c r="H36" s="12" t="s">
        <v>74</v>
      </c>
    </row>
    <row r="37" spans="1:8" ht="25.5" customHeight="1">
      <c r="A37" s="11"/>
      <c r="B37" s="7"/>
      <c r="C37" s="7" t="s">
        <v>24</v>
      </c>
      <c r="D37" s="7">
        <f t="shared" si="1"/>
        <v>40</v>
      </c>
      <c r="E37" s="7">
        <v>20</v>
      </c>
      <c r="F37" s="7">
        <v>20</v>
      </c>
      <c r="G37" s="7"/>
      <c r="H37" s="12" t="s">
        <v>36</v>
      </c>
    </row>
    <row r="38" spans="1:8" ht="25.5" customHeight="1">
      <c r="A38" s="11"/>
      <c r="B38" s="7"/>
      <c r="C38" s="7" t="s">
        <v>54</v>
      </c>
      <c r="D38" s="7">
        <f t="shared" si="1"/>
        <v>40</v>
      </c>
      <c r="E38" s="7">
        <v>20</v>
      </c>
      <c r="F38" s="7">
        <v>20</v>
      </c>
      <c r="G38" s="7"/>
      <c r="H38" s="12" t="s">
        <v>65</v>
      </c>
    </row>
    <row r="39" spans="1:8" ht="36" customHeight="1">
      <c r="A39" s="11"/>
      <c r="B39" s="7"/>
      <c r="C39" s="7" t="s">
        <v>25</v>
      </c>
      <c r="D39" s="7">
        <f t="shared" si="1"/>
        <v>80</v>
      </c>
      <c r="E39" s="7">
        <v>20</v>
      </c>
      <c r="F39" s="7">
        <v>60</v>
      </c>
      <c r="G39" s="7"/>
      <c r="H39" s="12" t="s">
        <v>75</v>
      </c>
    </row>
    <row r="40" spans="1:8" ht="38.25" customHeight="1">
      <c r="A40" s="11">
        <v>11</v>
      </c>
      <c r="B40" s="7" t="s">
        <v>26</v>
      </c>
      <c r="C40" s="7"/>
      <c r="D40" s="7">
        <f t="shared" si="1"/>
        <v>60</v>
      </c>
      <c r="E40" s="7">
        <v>20</v>
      </c>
      <c r="F40" s="7">
        <v>40</v>
      </c>
      <c r="G40" s="7" t="s">
        <v>38</v>
      </c>
      <c r="H40" s="14" t="s">
        <v>76</v>
      </c>
    </row>
    <row r="41" spans="1:8" ht="25.5" customHeight="1">
      <c r="A41" s="11">
        <v>12</v>
      </c>
      <c r="B41" s="7" t="s">
        <v>27</v>
      </c>
      <c r="C41" s="7"/>
      <c r="D41" s="7">
        <f t="shared" si="1"/>
        <v>110</v>
      </c>
      <c r="E41" s="7">
        <v>70</v>
      </c>
      <c r="F41" s="7">
        <v>40</v>
      </c>
      <c r="G41" s="7" t="s">
        <v>38</v>
      </c>
      <c r="H41" s="12" t="s">
        <v>55</v>
      </c>
    </row>
    <row r="42" spans="1:8" ht="25.5" customHeight="1">
      <c r="A42" s="11"/>
      <c r="B42" s="7"/>
      <c r="C42" s="7" t="s">
        <v>56</v>
      </c>
      <c r="D42" s="7">
        <f t="shared" si="1"/>
        <v>30</v>
      </c>
      <c r="E42" s="7">
        <v>20</v>
      </c>
      <c r="F42" s="7">
        <v>10</v>
      </c>
      <c r="G42" s="7"/>
      <c r="H42" s="12"/>
    </row>
    <row r="43" spans="1:8" ht="25.5" customHeight="1">
      <c r="A43" s="11">
        <v>13</v>
      </c>
      <c r="B43" s="7" t="s">
        <v>28</v>
      </c>
      <c r="C43" s="7"/>
      <c r="D43" s="7">
        <f>E43+F43</f>
        <v>88.89</v>
      </c>
      <c r="E43" s="7">
        <v>55</v>
      </c>
      <c r="F43" s="7">
        <v>33.89</v>
      </c>
      <c r="G43" s="7" t="s">
        <v>38</v>
      </c>
      <c r="H43" s="12" t="s">
        <v>29</v>
      </c>
    </row>
    <row r="44" spans="1:8" ht="25.5" customHeight="1">
      <c r="A44" s="11"/>
      <c r="B44" s="7"/>
      <c r="C44" s="7" t="s">
        <v>57</v>
      </c>
      <c r="D44" s="7">
        <v>20</v>
      </c>
      <c r="E44" s="7">
        <v>20</v>
      </c>
      <c r="F44" s="7"/>
      <c r="G44" s="7"/>
      <c r="H44" s="12"/>
    </row>
    <row r="45" spans="1:8" ht="25.5" customHeight="1">
      <c r="A45" s="11"/>
      <c r="B45" s="7"/>
      <c r="C45" s="7" t="s">
        <v>58</v>
      </c>
      <c r="D45" s="7">
        <v>20</v>
      </c>
      <c r="E45" s="7">
        <v>20</v>
      </c>
      <c r="F45" s="7"/>
      <c r="G45" s="7"/>
      <c r="H45" s="12"/>
    </row>
    <row r="46" spans="1:8" ht="25.5" customHeight="1">
      <c r="A46" s="11"/>
      <c r="B46" s="7"/>
      <c r="C46" s="7" t="s">
        <v>59</v>
      </c>
      <c r="D46" s="7">
        <v>20</v>
      </c>
      <c r="E46" s="7">
        <v>20</v>
      </c>
      <c r="F46" s="7"/>
      <c r="G46" s="7"/>
      <c r="H46" s="12"/>
    </row>
    <row r="47" spans="1:8" ht="30.75" customHeight="1">
      <c r="A47" s="11">
        <v>14</v>
      </c>
      <c r="B47" s="7" t="s">
        <v>60</v>
      </c>
      <c r="C47" s="7"/>
      <c r="D47" s="7">
        <v>20</v>
      </c>
      <c r="E47" s="7"/>
      <c r="F47" s="7">
        <v>20</v>
      </c>
      <c r="G47" s="7" t="s">
        <v>38</v>
      </c>
      <c r="H47" s="12"/>
    </row>
  </sheetData>
  <sheetProtection/>
  <mergeCells count="2">
    <mergeCell ref="A1:H1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89" r:id="rId1"/>
  <headerFooter alignWithMargins="0">
    <oddHeader>&amp;L附件1-1：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伍昊1</cp:lastModifiedBy>
  <cp:lastPrinted>2015-10-25T11:29:49Z</cp:lastPrinted>
  <dcterms:created xsi:type="dcterms:W3CDTF">2013-11-28T06:48:11Z</dcterms:created>
  <dcterms:modified xsi:type="dcterms:W3CDTF">2015-10-26T08:17:13Z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