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1840" windowHeight="6810" tabRatio="770" activeTab="0"/>
  </bookViews>
  <sheets>
    <sheet name="2016年第一批公路灾毁抢修复和春运保通资金计划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<sst xmlns="http://schemas.openxmlformats.org/spreadsheetml/2006/main" count="22" uniqueCount="22">
  <si>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序号</t>
  </si>
  <si>
    <t>合计</t>
  </si>
  <si>
    <t>备注</t>
  </si>
  <si>
    <t>国省干线
补助金额(万元)</t>
  </si>
  <si>
    <t>农村公路
补助金额(万元)</t>
  </si>
  <si>
    <t>小计</t>
  </si>
  <si>
    <t>市（县）</t>
  </si>
  <si>
    <t>韶关市</t>
  </si>
  <si>
    <t>清远市</t>
  </si>
  <si>
    <t>河源市</t>
  </si>
  <si>
    <t>梅州市</t>
  </si>
  <si>
    <t>肇庆市</t>
  </si>
  <si>
    <t>惠州市</t>
  </si>
  <si>
    <t>茂名市</t>
  </si>
  <si>
    <t>2016年第一批公路灾毁修复资金明细分配计划表</t>
  </si>
  <si>
    <t>国省道主要安排G105、106，省道248等保通；农村公路主要安排X332、X357、X327、X340等保通。</t>
  </si>
  <si>
    <t>国省道主要安排G105、106、323省道114等保通</t>
  </si>
  <si>
    <t>国省道主要安排G105、省道227、341等保通，农村公路主要安排紫金县X123、X171等保通</t>
  </si>
  <si>
    <t>国省道主要安排S228线等保通.</t>
  </si>
  <si>
    <t>国省道主要安排S260等保通.</t>
  </si>
  <si>
    <t>国省道主要安排S355等保通.</t>
  </si>
  <si>
    <t>国省道主要安排S280、370等保通.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</si>
</sst>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7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0" borderId="0">
      <alignment vertical="center"/>
      <protection/>
    </xf>
    <xf numFmtId="0" fontId="2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22" borderId="0" applyNumberFormat="0" applyBorder="0" applyAlignment="0" applyProtection="0"/>
    <xf numFmtId="0" fontId="12" fillId="16" borderId="8" applyNumberFormat="0" applyAlignment="0" applyProtection="0"/>
    <xf numFmtId="0" fontId="16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="105" zoomScaleNormal="105" zoomScalePageLayoutView="0" workbookViewId="0" topLeftCell="A1">
      <selection activeCell="I11" sqref="I11"/>
    </sheetView>
  </sheetViews>
  <sheetFormatPr defaultColWidth="9.00390625" defaultRowHeight="14.25"/>
  <cols>
    <col min="1" max="1" width="4.875" style="0" customWidth="1"/>
    <col min="2" max="3" width="8.75390625" style="0" customWidth="1"/>
    <col min="4" max="4" width="9.75390625" style="10" customWidth="1"/>
    <col min="5" max="6" width="9.75390625" style="0" customWidth="1"/>
    <col min="7" max="7" width="25.25390625" style="0" customWidth="1"/>
  </cols>
  <sheetData>
    <row r="1" spans="1:2" ht="14.25">
      <c r="A1" s="18"/>
      <c r="B1" s="18"/>
    </row>
    <row r="2" spans="1:7" ht="47.25" customHeight="1">
      <c r="A2" s="12" t="s">
        <v>14</v>
      </c>
      <c r="B2" s="12"/>
      <c r="C2" s="12"/>
      <c r="D2" s="12"/>
      <c r="E2" s="12"/>
      <c r="F2" s="12"/>
      <c r="G2" s="12"/>
    </row>
    <row r="3" spans="1:7" ht="57.75" customHeight="1">
      <c r="A3" s="1" t="s">
        <v>0</v>
      </c>
      <c r="B3" s="16" t="s">
        <v>6</v>
      </c>
      <c r="C3" s="17"/>
      <c r="D3" s="9" t="s">
        <v>5</v>
      </c>
      <c r="E3" s="2" t="s">
        <v>3</v>
      </c>
      <c r="F3" s="2" t="s">
        <v>4</v>
      </c>
      <c r="G3" s="1" t="s">
        <v>2</v>
      </c>
    </row>
    <row r="4" spans="1:7" s="8" customFormat="1" ht="57" customHeight="1">
      <c r="A4" s="13" t="s">
        <v>1</v>
      </c>
      <c r="B4" s="14"/>
      <c r="C4" s="15"/>
      <c r="D4" s="3">
        <f>SUM(E4:F4)</f>
        <v>800</v>
      </c>
      <c r="E4" s="6">
        <f>SUM(E5:E11)</f>
        <v>680</v>
      </c>
      <c r="F4" s="6">
        <f>SUM(F5:F11)</f>
        <v>120</v>
      </c>
      <c r="G4" s="7"/>
    </row>
    <row r="5" spans="1:7" s="8" customFormat="1" ht="57" customHeight="1">
      <c r="A5" s="7">
        <v>1</v>
      </c>
      <c r="B5" s="7" t="s">
        <v>7</v>
      </c>
      <c r="C5" s="4"/>
      <c r="D5" s="3">
        <f>SUM(E5:F5)</f>
        <v>310</v>
      </c>
      <c r="E5" s="5">
        <v>250</v>
      </c>
      <c r="F5" s="7">
        <v>60</v>
      </c>
      <c r="G5" s="11" t="s">
        <v>15</v>
      </c>
    </row>
    <row r="6" spans="1:7" s="8" customFormat="1" ht="57" customHeight="1">
      <c r="A6" s="7">
        <v>2</v>
      </c>
      <c r="B6" s="7" t="s">
        <v>8</v>
      </c>
      <c r="C6" s="4"/>
      <c r="D6" s="3">
        <f aca="true" t="shared" si="0" ref="D6:D11">SUM(E6:F6)</f>
        <v>190</v>
      </c>
      <c r="E6" s="5">
        <v>170</v>
      </c>
      <c r="F6" s="7">
        <v>20</v>
      </c>
      <c r="G6" s="11" t="s">
        <v>16</v>
      </c>
    </row>
    <row r="7" spans="1:7" s="8" customFormat="1" ht="57" customHeight="1">
      <c r="A7" s="7">
        <v>3</v>
      </c>
      <c r="B7" s="7" t="s">
        <v>9</v>
      </c>
      <c r="C7" s="4"/>
      <c r="D7" s="3">
        <f t="shared" si="0"/>
        <v>80</v>
      </c>
      <c r="E7" s="5">
        <v>60</v>
      </c>
      <c r="F7" s="7">
        <v>20</v>
      </c>
      <c r="G7" s="11" t="s">
        <v>17</v>
      </c>
    </row>
    <row r="8" spans="1:7" s="8" customFormat="1" ht="57" customHeight="1">
      <c r="A8" s="7">
        <v>4</v>
      </c>
      <c r="B8" s="7" t="s">
        <v>10</v>
      </c>
      <c r="C8" s="4"/>
      <c r="D8" s="3">
        <f t="shared" si="0"/>
        <v>70</v>
      </c>
      <c r="E8" s="5">
        <v>50</v>
      </c>
      <c r="F8" s="7">
        <v>20</v>
      </c>
      <c r="G8" s="11" t="s">
        <v>18</v>
      </c>
    </row>
    <row r="9" spans="1:7" s="8" customFormat="1" ht="57" customHeight="1">
      <c r="A9" s="7">
        <v>5</v>
      </c>
      <c r="B9" s="7" t="s">
        <v>11</v>
      </c>
      <c r="C9" s="4"/>
      <c r="D9" s="3">
        <f t="shared" si="0"/>
        <v>40</v>
      </c>
      <c r="E9" s="5">
        <v>40</v>
      </c>
      <c r="F9" s="7"/>
      <c r="G9" s="11" t="s">
        <v>19</v>
      </c>
    </row>
    <row r="10" spans="1:7" s="8" customFormat="1" ht="57" customHeight="1">
      <c r="A10" s="7">
        <v>6</v>
      </c>
      <c r="B10" s="7" t="s">
        <v>12</v>
      </c>
      <c r="C10" s="4"/>
      <c r="D10" s="3">
        <f t="shared" si="0"/>
        <v>40</v>
      </c>
      <c r="E10" s="5">
        <v>40</v>
      </c>
      <c r="F10" s="7"/>
      <c r="G10" s="11" t="s">
        <v>20</v>
      </c>
    </row>
    <row r="11" spans="1:7" s="8" customFormat="1" ht="57" customHeight="1">
      <c r="A11" s="7">
        <v>7</v>
      </c>
      <c r="B11" s="7" t="s">
        <v>13</v>
      </c>
      <c r="C11" s="4"/>
      <c r="D11" s="3">
        <f t="shared" si="0"/>
        <v>70</v>
      </c>
      <c r="E11" s="5">
        <v>70</v>
      </c>
      <c r="F11" s="7"/>
      <c r="G11" s="11" t="s">
        <v>21</v>
      </c>
    </row>
  </sheetData>
  <sheetProtection/>
  <mergeCells count="4">
    <mergeCell ref="A2:G2"/>
    <mergeCell ref="A4:C4"/>
    <mergeCell ref="B3:C3"/>
    <mergeCell ref="A1:B1"/>
  </mergeCells>
  <printOptions horizontalCentered="1"/>
  <pageMargins left="0.3937007874015748" right="0.3937007874015748" top="0.7874015748031497" bottom="0.7874015748031497" header="0.5118110236220472" footer="0.5118110236220472"/>
  <pageSetup firstPageNumber="1" useFirstPageNumber="1" fitToHeight="0" fitToWidth="1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</dc:creator>
  <cp:keywords/>
  <dc:description/>
  <cp:lastModifiedBy>王新</cp:lastModifiedBy>
  <cp:lastPrinted>2016-01-28T02:58:30Z</cp:lastPrinted>
  <dcterms:created xsi:type="dcterms:W3CDTF">2013-11-28T06:48:11Z</dcterms:created>
  <dcterms:modified xsi:type="dcterms:W3CDTF">2016-03-17T06:51:03Z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