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2" windowHeight="8928" tabRatio="770" activeTab="0"/>
  </bookViews>
  <sheets>
    <sheet name="计划" sheetId="1" r:id="rId1"/>
  </sheets>
  <definedNames>
    <definedName name="_xlnm.Print_Titles" localSheetId="0">'计划'!$2:$2</definedName>
  </definedNames>
  <calcPr fullCalcOnLoad="1" iterate="1" iterateCount="100" iterateDelta="0.001"/>
</workbook>
</file>

<file path=xl/sharedStrings.xml><?xml version="1.0" encoding="utf-8"?>
<sst xmlns="http://schemas.openxmlformats.org/spreadsheetml/2006/main" count="43" uniqueCount="43">
  <si>
    <t>序号</t>
  </si>
  <si>
    <t>合计</t>
  </si>
  <si>
    <t>备注</t>
  </si>
  <si>
    <t>国省干线
补助金额(万元)</t>
  </si>
  <si>
    <t>农村公路
补助金额(万元)</t>
  </si>
  <si>
    <t>云浮市</t>
  </si>
  <si>
    <t>清远市</t>
  </si>
  <si>
    <t>肇庆市</t>
  </si>
  <si>
    <t>韶关市</t>
  </si>
  <si>
    <t>河源市</t>
  </si>
  <si>
    <t>梅州市</t>
  </si>
  <si>
    <t>汕尾市</t>
  </si>
  <si>
    <t>江门市</t>
  </si>
  <si>
    <t>广东省林业总站</t>
  </si>
  <si>
    <t>小计</t>
  </si>
  <si>
    <t>市（县）</t>
  </si>
  <si>
    <t>英德市</t>
  </si>
  <si>
    <t>怀集县</t>
  </si>
  <si>
    <t>翁源县</t>
  </si>
  <si>
    <t>连平县</t>
  </si>
  <si>
    <t>紫金县</t>
  </si>
  <si>
    <t>五华县</t>
  </si>
  <si>
    <t>丰顺县</t>
  </si>
  <si>
    <t>湛江市</t>
  </si>
  <si>
    <t>茂名市</t>
  </si>
  <si>
    <t>阳江市</t>
  </si>
  <si>
    <t>交通运输管理机构设施设备修复（万元）</t>
  </si>
  <si>
    <t>国省干线主要安排省道G324、S280、S354、S352等保通、农村公路主要安排X803、X481水毁公路保通</t>
  </si>
  <si>
    <t>不含英德市。国省干线主要安排G352、G106、S114线等水毁保通。农村公路主要安排X403等公路水毁保通。</t>
  </si>
  <si>
    <t>国省干线主要安排G106、S252公路水毁保通。</t>
  </si>
  <si>
    <t>不含怀集县。国省干线主要安排G321、G324高要路段、S263等水毁保通</t>
  </si>
  <si>
    <t>国省干线主要安排S262线公路水毁保通。</t>
  </si>
  <si>
    <t>不含翁源县。主要安排G105、G323、坪乳公路等水毁保通</t>
  </si>
  <si>
    <t>国省干线主要安排G106线公路水毁保通。</t>
  </si>
  <si>
    <t>不含连平、紫金县。国省干线重点安排G205、和平S339线等保通、农村公路主要安排东源县X155、东源蓝口镇、涧头镇及黄村镇等农村公路水毁抢通</t>
  </si>
  <si>
    <t>农村公路主要安排X161线及隆街镇南村村道公路水毁抢通。</t>
  </si>
  <si>
    <t>国省干线主要安排S242、S239线公路水毁保通，农村公路主要安排九和镇幸福村村道公路水毁抢修复及龙窝镇琴口村至逸丰园种植合作社。</t>
  </si>
  <si>
    <t>不含五华、丰顺县。农村公路主要安排平远县X036、X037等公路水毁保通</t>
  </si>
  <si>
    <t>国省干线主要安排S12O线公路水毁抢通，农村公路主要安排X033线公路水毁保通</t>
  </si>
  <si>
    <t>农村公路主要安排G206线至韩山森林公园公路及留隍镇万绿种植农村合作社公路水毁保通</t>
  </si>
  <si>
    <t>国省干线重点安排S240、直属S242等水毁公路抢修；农村公路重点安排陆河、农村公路抢修</t>
  </si>
  <si>
    <t>国省干线重点安排S274,S275,S367等水毁保通；农村公路主要安排台山市农村公路水毁抢通</t>
  </si>
  <si>
    <t>2016年第三批公路灾毁修复补助资金明细计划表（一般项目）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</si>
</sst>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7">
    <font>
      <sz val="12"/>
      <name val="宋体"/>
      <family val="0"/>
    </font>
    <font>
      <sz val="11"/>
      <name val="宋体"/>
      <family val="0"/>
    </font>
    <font>
      <b/>
      <sz val="11"/>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indexed="8"/>
      <name val="Tahoma"/>
      <family val="2"/>
    </font>
    <font>
      <sz val="9"/>
      <name val="宋体"/>
      <family val="0"/>
    </font>
    <font>
      <sz val="9"/>
      <color indexed="8"/>
      <name val="宋体"/>
      <family val="0"/>
    </font>
    <font>
      <b/>
      <sz val="16"/>
      <color indexed="8"/>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2"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9" fillId="0" borderId="0">
      <alignment vertical="center"/>
      <protection/>
    </xf>
    <xf numFmtId="0" fontId="25" fillId="0" borderId="0" applyNumberFormat="0" applyFill="0" applyBorder="0" applyAlignment="0" applyProtection="0"/>
    <xf numFmtId="0" fontId="18" fillId="4" borderId="0" applyNumberFormat="0" applyBorder="0" applyAlignment="0" applyProtection="0"/>
    <xf numFmtId="0" fontId="2"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6" fillId="16" borderId="5" applyNumberFormat="0" applyAlignment="0" applyProtection="0"/>
    <xf numFmtId="0" fontId="4" fillId="17" borderId="6"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7"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4" fillId="22" borderId="0" applyNumberFormat="0" applyBorder="0" applyAlignment="0" applyProtection="0"/>
    <xf numFmtId="0" fontId="11" fillId="16" borderId="8" applyNumberFormat="0" applyAlignment="0" applyProtection="0"/>
    <xf numFmtId="0" fontId="15"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12">
    <xf numFmtId="0" fontId="0" fillId="0" borderId="0" xfId="0" applyAlignment="1">
      <alignment vertical="center"/>
    </xf>
    <xf numFmtId="0" fontId="2" fillId="0" borderId="10" xfId="0" applyFont="1" applyFill="1" applyBorder="1" applyAlignment="1">
      <alignment horizontal="center" vertical="center" wrapText="1"/>
    </xf>
    <xf numFmtId="0" fontId="0" fillId="0" borderId="0" xfId="0"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xf>
    <xf numFmtId="0" fontId="22"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PageLayoutView="0" workbookViewId="0" topLeftCell="A1">
      <selection activeCell="H5" sqref="H5"/>
    </sheetView>
  </sheetViews>
  <sheetFormatPr defaultColWidth="9.00390625" defaultRowHeight="14.25"/>
  <cols>
    <col min="1" max="1" width="3.125" style="0" customWidth="1"/>
    <col min="2" max="3" width="6.75390625" style="0" customWidth="1"/>
    <col min="4" max="7" width="10.50390625" style="0" customWidth="1"/>
    <col min="8" max="8" width="28.625" style="0" customWidth="1"/>
  </cols>
  <sheetData>
    <row r="1" spans="1:8" ht="27" customHeight="1">
      <c r="A1" s="9" t="s">
        <v>42</v>
      </c>
      <c r="B1" s="9"/>
      <c r="C1" s="9"/>
      <c r="D1" s="9"/>
      <c r="E1" s="9"/>
      <c r="F1" s="9"/>
      <c r="G1" s="9"/>
      <c r="H1" s="9"/>
    </row>
    <row r="2" spans="1:8" ht="59.25" customHeight="1">
      <c r="A2" s="1" t="s">
        <v>0</v>
      </c>
      <c r="B2" s="11" t="s">
        <v>15</v>
      </c>
      <c r="C2" s="11"/>
      <c r="D2" s="1" t="s">
        <v>14</v>
      </c>
      <c r="E2" s="1" t="s">
        <v>3</v>
      </c>
      <c r="F2" s="1" t="s">
        <v>4</v>
      </c>
      <c r="G2" s="3" t="s">
        <v>26</v>
      </c>
      <c r="H2" s="1" t="s">
        <v>2</v>
      </c>
    </row>
    <row r="3" spans="1:8" ht="30" customHeight="1">
      <c r="A3" s="10" t="s">
        <v>1</v>
      </c>
      <c r="B3" s="10"/>
      <c r="C3" s="10"/>
      <c r="D3" s="7">
        <f>SUM(D4:D22)</f>
        <v>920</v>
      </c>
      <c r="E3" s="7">
        <f>SUM(E4:E22)</f>
        <v>340</v>
      </c>
      <c r="F3" s="7">
        <f>SUM(F4:F22)</f>
        <v>260</v>
      </c>
      <c r="G3" s="7">
        <f>SUM(G4:G22)</f>
        <v>320</v>
      </c>
      <c r="H3" s="4"/>
    </row>
    <row r="4" spans="1:8" s="2" customFormat="1" ht="27" customHeight="1">
      <c r="A4" s="6">
        <v>1</v>
      </c>
      <c r="B4" s="6" t="s">
        <v>23</v>
      </c>
      <c r="C4" s="6"/>
      <c r="D4" s="7">
        <f>SUM(E4:G4)</f>
        <v>200</v>
      </c>
      <c r="E4" s="6"/>
      <c r="F4" s="6"/>
      <c r="G4" s="7">
        <v>200</v>
      </c>
      <c r="H4" s="5"/>
    </row>
    <row r="5" spans="1:8" s="2" customFormat="1" ht="27" customHeight="1">
      <c r="A5" s="6">
        <v>2</v>
      </c>
      <c r="B5" s="6" t="s">
        <v>25</v>
      </c>
      <c r="C5" s="6"/>
      <c r="D5" s="7">
        <f>SUM(E5:G5)</f>
        <v>60</v>
      </c>
      <c r="E5" s="6"/>
      <c r="F5" s="6"/>
      <c r="G5" s="7">
        <v>60</v>
      </c>
      <c r="H5" s="5"/>
    </row>
    <row r="6" spans="1:8" s="2" customFormat="1" ht="27" customHeight="1">
      <c r="A6" s="6">
        <v>3</v>
      </c>
      <c r="B6" s="6" t="s">
        <v>24</v>
      </c>
      <c r="C6" s="6"/>
      <c r="D6" s="7">
        <f>SUM(E6:G6)</f>
        <v>60</v>
      </c>
      <c r="E6" s="6"/>
      <c r="F6" s="6"/>
      <c r="G6" s="7">
        <v>60</v>
      </c>
      <c r="H6" s="5"/>
    </row>
    <row r="7" spans="1:8" ht="37.5" customHeight="1">
      <c r="A7" s="6">
        <v>4</v>
      </c>
      <c r="B7" s="6" t="s">
        <v>5</v>
      </c>
      <c r="C7" s="6"/>
      <c r="D7" s="7">
        <f>SUM(E7:G7)</f>
        <v>50</v>
      </c>
      <c r="E7" s="6">
        <v>30</v>
      </c>
      <c r="F7" s="6">
        <v>20</v>
      </c>
      <c r="G7" s="8"/>
      <c r="H7" s="5" t="s">
        <v>27</v>
      </c>
    </row>
    <row r="8" spans="1:8" ht="37.5" customHeight="1">
      <c r="A8" s="6">
        <v>5</v>
      </c>
      <c r="B8" s="6" t="s">
        <v>6</v>
      </c>
      <c r="C8" s="6"/>
      <c r="D8" s="7">
        <f aca="true" t="shared" si="0" ref="D8:D22">SUM(E8:G8)</f>
        <v>80</v>
      </c>
      <c r="E8" s="6">
        <v>60</v>
      </c>
      <c r="F8" s="6">
        <v>20</v>
      </c>
      <c r="G8" s="8"/>
      <c r="H8" s="5" t="s">
        <v>28</v>
      </c>
    </row>
    <row r="9" spans="1:8" ht="27" customHeight="1">
      <c r="A9" s="6"/>
      <c r="B9" s="6"/>
      <c r="C9" s="6" t="s">
        <v>16</v>
      </c>
      <c r="D9" s="7">
        <f t="shared" si="0"/>
        <v>20</v>
      </c>
      <c r="E9" s="6">
        <v>10</v>
      </c>
      <c r="F9" s="6">
        <v>10</v>
      </c>
      <c r="G9" s="8"/>
      <c r="H9" s="5" t="s">
        <v>29</v>
      </c>
    </row>
    <row r="10" spans="1:8" ht="27" customHeight="1">
      <c r="A10" s="6">
        <v>6</v>
      </c>
      <c r="B10" s="6" t="s">
        <v>7</v>
      </c>
      <c r="C10" s="6"/>
      <c r="D10" s="7">
        <f t="shared" si="0"/>
        <v>60</v>
      </c>
      <c r="E10" s="6">
        <v>40</v>
      </c>
      <c r="F10" s="6">
        <v>20</v>
      </c>
      <c r="G10" s="8"/>
      <c r="H10" s="5" t="s">
        <v>30</v>
      </c>
    </row>
    <row r="11" spans="1:8" ht="27" customHeight="1">
      <c r="A11" s="6"/>
      <c r="B11" s="6"/>
      <c r="C11" s="6" t="s">
        <v>17</v>
      </c>
      <c r="D11" s="7">
        <f t="shared" si="0"/>
        <v>20</v>
      </c>
      <c r="E11" s="6">
        <v>10</v>
      </c>
      <c r="F11" s="6">
        <v>10</v>
      </c>
      <c r="G11" s="8"/>
      <c r="H11" s="5" t="s">
        <v>31</v>
      </c>
    </row>
    <row r="12" spans="1:8" ht="27" customHeight="1">
      <c r="A12" s="6">
        <v>7</v>
      </c>
      <c r="B12" s="6" t="s">
        <v>8</v>
      </c>
      <c r="C12" s="6"/>
      <c r="D12" s="7">
        <f t="shared" si="0"/>
        <v>80</v>
      </c>
      <c r="E12" s="6">
        <v>60</v>
      </c>
      <c r="F12" s="6">
        <v>20</v>
      </c>
      <c r="G12" s="8"/>
      <c r="H12" s="5" t="s">
        <v>32</v>
      </c>
    </row>
    <row r="13" spans="1:8" ht="27" customHeight="1">
      <c r="A13" s="6"/>
      <c r="B13" s="6"/>
      <c r="C13" s="6" t="s">
        <v>18</v>
      </c>
      <c r="D13" s="7">
        <f t="shared" si="0"/>
        <v>20</v>
      </c>
      <c r="E13" s="6">
        <v>10</v>
      </c>
      <c r="F13" s="6">
        <v>10</v>
      </c>
      <c r="G13" s="8"/>
      <c r="H13" s="5" t="s">
        <v>33</v>
      </c>
    </row>
    <row r="14" spans="1:8" ht="48" customHeight="1">
      <c r="A14" s="6">
        <v>8</v>
      </c>
      <c r="B14" s="6" t="s">
        <v>9</v>
      </c>
      <c r="C14" s="6"/>
      <c r="D14" s="7">
        <f t="shared" si="0"/>
        <v>50</v>
      </c>
      <c r="E14" s="6">
        <v>20</v>
      </c>
      <c r="F14" s="6">
        <v>30</v>
      </c>
      <c r="G14" s="8"/>
      <c r="H14" s="5" t="s">
        <v>34</v>
      </c>
    </row>
    <row r="15" spans="1:8" ht="27" customHeight="1">
      <c r="A15" s="6"/>
      <c r="B15" s="6"/>
      <c r="C15" s="6" t="s">
        <v>19</v>
      </c>
      <c r="D15" s="7">
        <f t="shared" si="0"/>
        <v>20</v>
      </c>
      <c r="E15" s="6">
        <v>10</v>
      </c>
      <c r="F15" s="6">
        <v>10</v>
      </c>
      <c r="G15" s="8"/>
      <c r="H15" s="5" t="s">
        <v>35</v>
      </c>
    </row>
    <row r="16" spans="1:8" ht="47.25" customHeight="1">
      <c r="A16" s="6"/>
      <c r="B16" s="6"/>
      <c r="C16" s="6" t="s">
        <v>20</v>
      </c>
      <c r="D16" s="7">
        <f t="shared" si="0"/>
        <v>30</v>
      </c>
      <c r="E16" s="6">
        <v>10</v>
      </c>
      <c r="F16" s="6">
        <v>20</v>
      </c>
      <c r="G16" s="8"/>
      <c r="H16" s="5" t="s">
        <v>36</v>
      </c>
    </row>
    <row r="17" spans="1:8" ht="27" customHeight="1">
      <c r="A17" s="6">
        <v>9</v>
      </c>
      <c r="B17" s="6" t="s">
        <v>10</v>
      </c>
      <c r="C17" s="6"/>
      <c r="D17" s="7">
        <f t="shared" si="0"/>
        <v>40</v>
      </c>
      <c r="E17" s="6">
        <v>20</v>
      </c>
      <c r="F17" s="6">
        <v>20</v>
      </c>
      <c r="G17" s="8"/>
      <c r="H17" s="5" t="s">
        <v>37</v>
      </c>
    </row>
    <row r="18" spans="1:8" ht="27" customHeight="1">
      <c r="A18" s="6"/>
      <c r="B18" s="6"/>
      <c r="C18" s="6" t="s">
        <v>21</v>
      </c>
      <c r="D18" s="7">
        <f t="shared" si="0"/>
        <v>30</v>
      </c>
      <c r="E18" s="6">
        <v>20</v>
      </c>
      <c r="F18" s="6">
        <v>10</v>
      </c>
      <c r="G18" s="8"/>
      <c r="H18" s="5" t="s">
        <v>38</v>
      </c>
    </row>
    <row r="19" spans="1:8" ht="34.5" customHeight="1">
      <c r="A19" s="6"/>
      <c r="B19" s="6"/>
      <c r="C19" s="6" t="s">
        <v>22</v>
      </c>
      <c r="D19" s="7">
        <f t="shared" si="0"/>
        <v>30</v>
      </c>
      <c r="E19" s="6">
        <v>10</v>
      </c>
      <c r="F19" s="6">
        <v>20</v>
      </c>
      <c r="G19" s="8"/>
      <c r="H19" s="5" t="s">
        <v>39</v>
      </c>
    </row>
    <row r="20" spans="1:8" ht="34.5" customHeight="1">
      <c r="A20" s="6">
        <v>10</v>
      </c>
      <c r="B20" s="6" t="s">
        <v>11</v>
      </c>
      <c r="C20" s="6"/>
      <c r="D20" s="7">
        <f t="shared" si="0"/>
        <v>30</v>
      </c>
      <c r="E20" s="6">
        <v>20</v>
      </c>
      <c r="F20" s="6">
        <v>10</v>
      </c>
      <c r="G20" s="8"/>
      <c r="H20" s="5" t="s">
        <v>40</v>
      </c>
    </row>
    <row r="21" spans="1:8" ht="34.5" customHeight="1">
      <c r="A21" s="6">
        <v>11</v>
      </c>
      <c r="B21" s="6" t="s">
        <v>12</v>
      </c>
      <c r="C21" s="6"/>
      <c r="D21" s="7">
        <f t="shared" si="0"/>
        <v>20</v>
      </c>
      <c r="E21" s="6">
        <v>10</v>
      </c>
      <c r="F21" s="6">
        <v>10</v>
      </c>
      <c r="G21" s="8"/>
      <c r="H21" s="5" t="s">
        <v>41</v>
      </c>
    </row>
    <row r="22" spans="1:8" ht="42.75">
      <c r="A22" s="6">
        <v>12</v>
      </c>
      <c r="B22" s="6" t="s">
        <v>13</v>
      </c>
      <c r="C22" s="6"/>
      <c r="D22" s="7">
        <f t="shared" si="0"/>
        <v>20</v>
      </c>
      <c r="E22" s="6"/>
      <c r="F22" s="6">
        <v>20</v>
      </c>
      <c r="G22" s="8"/>
      <c r="H22" s="5"/>
    </row>
  </sheetData>
  <sheetProtection/>
  <mergeCells count="3">
    <mergeCell ref="A1:H1"/>
    <mergeCell ref="A3:C3"/>
    <mergeCell ref="B2:C2"/>
  </mergeCells>
  <printOptions horizontalCentered="1"/>
  <pageMargins left="0.3937007874015748" right="0.3937007874015748" top="0.7874015748031497" bottom="0.7874015748031497" header="0.5118110236220472" footer="0.5118110236220472"/>
  <pageSetup horizontalDpi="600" verticalDpi="600" orientation="portrait" paperSize="9" r:id="rId1"/>
  <headerFooter alignWithMargins="0">
    <oddHeader>&amp;L&amp;11附件1-1：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wss</dc:creator>
  <cp:keywords/>
  <dc:description/>
  <cp:lastModifiedBy>伍昊1</cp:lastModifiedBy>
  <cp:lastPrinted>2016-08-17T09:02:22Z</cp:lastPrinted>
  <dcterms:created xsi:type="dcterms:W3CDTF">2013-11-28T06:48:11Z</dcterms:created>
  <dcterms:modified xsi:type="dcterms:W3CDTF">2016-08-17T09:03:22Z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2052-10.1.0.5345</vt:lpwstr>
  </property>
</Properties>
</file>