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计划管理\2017年省计划\！！！！！下达2017年省计划\!计划正式报省财政厅2.23\"/>
    </mc:Choice>
  </mc:AlternateContent>
  <bookViews>
    <workbookView xWindow="0" yWindow="0" windowWidth="19440" windowHeight="12390"/>
  </bookViews>
  <sheets>
    <sheet name="潮州市" sheetId="1" r:id="rId1"/>
    <sheet name="Sheet1" sheetId="2" r:id="rId2"/>
    <sheet name="Sheet2" sheetId="3" r:id="rId3"/>
  </sheets>
  <definedNames>
    <definedName name="_xlnm._FilterDatabase" localSheetId="0" hidden="1">潮州市!$A$4:$HO$3286</definedName>
    <definedName name="_xlnm.Print_Area" localSheetId="0">潮州市!$A$1:$L$3286</definedName>
    <definedName name="_xlnm.Print_Titles" localSheetId="0">潮州市!$1:$3</definedName>
  </definedNames>
  <calcPr calcId="162913"/>
</workbook>
</file>

<file path=xl/calcChain.xml><?xml version="1.0" encoding="utf-8"?>
<calcChain xmlns="http://schemas.openxmlformats.org/spreadsheetml/2006/main">
  <c r="H2457" i="1" l="1"/>
  <c r="K2457" i="1"/>
  <c r="L2457" i="1"/>
  <c r="H3085" i="1"/>
  <c r="K3085" i="1"/>
  <c r="H2732" i="1"/>
  <c r="K2732" i="1"/>
  <c r="H2602" i="1"/>
  <c r="K2602" i="1"/>
  <c r="H2249" i="1"/>
  <c r="K2249" i="1"/>
  <c r="H2159" i="1"/>
  <c r="K2159" i="1"/>
  <c r="H2125" i="1"/>
  <c r="K2125" i="1"/>
  <c r="H2054" i="1"/>
  <c r="K2054" i="1"/>
  <c r="H1619" i="1"/>
  <c r="K1619" i="1"/>
  <c r="H1156" i="1"/>
  <c r="K1156" i="1"/>
  <c r="H947" i="1"/>
  <c r="K947" i="1"/>
  <c r="H693" i="1"/>
  <c r="K693" i="1"/>
  <c r="H53" i="1"/>
  <c r="K53" i="1"/>
  <c r="H5" i="1"/>
  <c r="K5" i="1"/>
  <c r="H4" i="1" l="1"/>
  <c r="K4" i="1"/>
  <c r="L3085" i="1"/>
  <c r="L53" i="1"/>
  <c r="U17" i="3" l="1"/>
  <c r="L2732" i="1"/>
  <c r="L2602" i="1"/>
  <c r="L2249" i="1"/>
  <c r="L2159" i="1"/>
  <c r="L2125" i="1"/>
  <c r="L2054" i="1"/>
  <c r="L1619" i="1"/>
  <c r="L1156" i="1"/>
  <c r="L947" i="1"/>
  <c r="L693" i="1"/>
  <c r="L5" i="1"/>
  <c r="U6" i="3"/>
  <c r="U5" i="3"/>
  <c r="P32" i="2"/>
  <c r="P31" i="2"/>
  <c r="P30" i="2"/>
  <c r="P29" i="2"/>
  <c r="P28" i="2"/>
  <c r="P12" i="2"/>
  <c r="P10" i="2"/>
  <c r="U4" i="2"/>
  <c r="U3" i="2"/>
  <c r="U2" i="2"/>
  <c r="L4" i="1" l="1"/>
</calcChain>
</file>

<file path=xl/sharedStrings.xml><?xml version="1.0" encoding="utf-8"?>
<sst xmlns="http://schemas.openxmlformats.org/spreadsheetml/2006/main" count="23488" uniqueCount="8258">
  <si>
    <t/>
  </si>
  <si>
    <t>序号</t>
  </si>
  <si>
    <t>乡镇</t>
  </si>
  <si>
    <t>行政村</t>
  </si>
  <si>
    <t>所通自然村</t>
  </si>
  <si>
    <t>项目名称</t>
  </si>
  <si>
    <t>技术等级</t>
  </si>
  <si>
    <t>红灰自然村道</t>
  </si>
  <si>
    <t>四级公路</t>
  </si>
  <si>
    <t>2016</t>
  </si>
  <si>
    <t>2017</t>
  </si>
  <si>
    <t>新乡</t>
  </si>
  <si>
    <t>600</t>
  </si>
  <si>
    <t>红花新乡自然村道</t>
  </si>
  <si>
    <t>刘厝村至村委会</t>
  </si>
  <si>
    <t>2018</t>
  </si>
  <si>
    <t>下文田</t>
  </si>
  <si>
    <t>210</t>
  </si>
  <si>
    <t>伍栖公路至下文田</t>
  </si>
  <si>
    <t>伍栖公路至方田巾</t>
  </si>
  <si>
    <t>仙家</t>
  </si>
  <si>
    <t>仙家至留汕线</t>
  </si>
  <si>
    <t>下湖</t>
  </si>
  <si>
    <t>下湖至留汕线</t>
  </si>
  <si>
    <t>旧溪至留汕线</t>
  </si>
  <si>
    <t>下庄</t>
  </si>
  <si>
    <t>白水村至下庄</t>
  </si>
  <si>
    <t>圈田</t>
  </si>
  <si>
    <t>圈田至村委会</t>
  </si>
  <si>
    <t>底寮</t>
  </si>
  <si>
    <t>排江底寮村道</t>
  </si>
  <si>
    <t>石卢</t>
  </si>
  <si>
    <t>530</t>
  </si>
  <si>
    <t>石卢自然村道</t>
  </si>
  <si>
    <t>石林</t>
  </si>
  <si>
    <t>石林自然村道</t>
  </si>
  <si>
    <t>冷湾自然村道</t>
  </si>
  <si>
    <t>汉塘香蕉示范区</t>
  </si>
  <si>
    <t>汉塘牛卢头村道</t>
  </si>
  <si>
    <t>方楼</t>
  </si>
  <si>
    <t>方楼角村道</t>
  </si>
  <si>
    <t>饶田</t>
  </si>
  <si>
    <t>饶田兰仔至新楼村道</t>
  </si>
  <si>
    <t>领前至吴厝</t>
  </si>
  <si>
    <t>李厝</t>
  </si>
  <si>
    <t>大鱼池堤路至引凤路</t>
  </si>
  <si>
    <t>崩山至村址</t>
  </si>
  <si>
    <t>北电至坑仔</t>
  </si>
  <si>
    <t>大楼至南星路口大桥</t>
  </si>
  <si>
    <t>八丝楼</t>
  </si>
  <si>
    <t>八瓜洋至洋较埔</t>
  </si>
  <si>
    <t>302</t>
  </si>
  <si>
    <t>竹林至旱行自然村道</t>
  </si>
  <si>
    <t>主村道至下林村道</t>
  </si>
  <si>
    <t>旧楼自然村道</t>
  </si>
  <si>
    <t>月明自然村道</t>
  </si>
  <si>
    <t>大坑自然村道</t>
  </si>
  <si>
    <t>下屋</t>
  </si>
  <si>
    <t>下屋新屋村道</t>
  </si>
  <si>
    <t>坝子里</t>
  </si>
  <si>
    <t>埔中坝子里自然村道</t>
  </si>
  <si>
    <t>南昌</t>
  </si>
  <si>
    <t>埔中至自来水厂村道</t>
  </si>
  <si>
    <t>旱坑至大坑尾伯爷</t>
  </si>
  <si>
    <t>毛间自然村道</t>
  </si>
  <si>
    <t>360</t>
  </si>
  <si>
    <t>观兰大楼村道</t>
  </si>
  <si>
    <t>0,3.5</t>
  </si>
  <si>
    <t>和丰自然村道</t>
  </si>
  <si>
    <t>学校至西地山村道</t>
  </si>
  <si>
    <t>新塘自然村道</t>
  </si>
  <si>
    <t>石部山下蓝埔村道</t>
  </si>
  <si>
    <t>灰楼</t>
  </si>
  <si>
    <t>长彬灰楼自然村道</t>
  </si>
  <si>
    <t>长彬大寨村道</t>
  </si>
  <si>
    <t>顶寨</t>
  </si>
  <si>
    <t>长彬顶寨自然村道</t>
  </si>
  <si>
    <t>英粉</t>
  </si>
  <si>
    <t>英粉至下院</t>
  </si>
  <si>
    <t>下铺</t>
  </si>
  <si>
    <t>下埔自然村道</t>
  </si>
  <si>
    <t>月畔楼</t>
  </si>
  <si>
    <t>红闪自然村道</t>
  </si>
  <si>
    <t>屯园</t>
  </si>
  <si>
    <t>屯园自然村道</t>
  </si>
  <si>
    <t>地市</t>
    <phoneticPr fontId="2" type="noConversion"/>
  </si>
  <si>
    <t>红花</t>
    <phoneticPr fontId="2" type="noConversion"/>
  </si>
  <si>
    <t>栖凤</t>
    <phoneticPr fontId="2" type="noConversion"/>
  </si>
  <si>
    <t>刘厝</t>
    <phoneticPr fontId="2" type="noConversion"/>
  </si>
  <si>
    <t>方田巾</t>
    <phoneticPr fontId="2" type="noConversion"/>
  </si>
  <si>
    <t>白水</t>
    <phoneticPr fontId="2" type="noConversion"/>
  </si>
  <si>
    <t>旧溪</t>
    <phoneticPr fontId="2" type="noConversion"/>
  </si>
  <si>
    <t>排江</t>
    <phoneticPr fontId="2" type="noConversion"/>
  </si>
  <si>
    <t>石壁</t>
    <phoneticPr fontId="2" type="noConversion"/>
  </si>
  <si>
    <t>岭湾</t>
    <phoneticPr fontId="2" type="noConversion"/>
  </si>
  <si>
    <t>汉塘</t>
    <phoneticPr fontId="2" type="noConversion"/>
  </si>
  <si>
    <t>方饶</t>
    <phoneticPr fontId="2" type="noConversion"/>
  </si>
  <si>
    <t>狮峰</t>
    <phoneticPr fontId="2" type="noConversion"/>
  </si>
  <si>
    <t>吴厝</t>
    <phoneticPr fontId="2" type="noConversion"/>
  </si>
  <si>
    <t>石陂</t>
    <phoneticPr fontId="2" type="noConversion"/>
  </si>
  <si>
    <t>邓厝</t>
    <phoneticPr fontId="2" type="noConversion"/>
  </si>
  <si>
    <t>黄厝</t>
    <phoneticPr fontId="2" type="noConversion"/>
  </si>
  <si>
    <t>大楼</t>
    <phoneticPr fontId="2" type="noConversion"/>
  </si>
  <si>
    <t>八瓜洋</t>
    <phoneticPr fontId="2" type="noConversion"/>
  </si>
  <si>
    <t>粮田</t>
    <phoneticPr fontId="2" type="noConversion"/>
  </si>
  <si>
    <t>埔仔</t>
    <phoneticPr fontId="2" type="noConversion"/>
  </si>
  <si>
    <t>楼后</t>
    <phoneticPr fontId="2" type="noConversion"/>
  </si>
  <si>
    <t>官田</t>
    <phoneticPr fontId="2" type="noConversion"/>
  </si>
  <si>
    <t>旧楼</t>
    <phoneticPr fontId="2" type="noConversion"/>
  </si>
  <si>
    <t>月明</t>
    <phoneticPr fontId="2" type="noConversion"/>
  </si>
  <si>
    <t>大坑</t>
    <phoneticPr fontId="2" type="noConversion"/>
  </si>
  <si>
    <t>埔中</t>
    <phoneticPr fontId="2" type="noConversion"/>
  </si>
  <si>
    <t>赤水</t>
    <phoneticPr fontId="2" type="noConversion"/>
  </si>
  <si>
    <t>江厝</t>
    <phoneticPr fontId="2" type="noConversion"/>
  </si>
  <si>
    <t>荣东</t>
    <phoneticPr fontId="2" type="noConversion"/>
  </si>
  <si>
    <t>毛间</t>
    <phoneticPr fontId="2" type="noConversion"/>
  </si>
  <si>
    <t>观兰</t>
    <phoneticPr fontId="2" type="noConversion"/>
  </si>
  <si>
    <t>永丰</t>
    <phoneticPr fontId="2" type="noConversion"/>
  </si>
  <si>
    <t>西山</t>
    <phoneticPr fontId="2" type="noConversion"/>
  </si>
  <si>
    <t>新石</t>
    <phoneticPr fontId="2" type="noConversion"/>
  </si>
  <si>
    <t>新塘</t>
    <phoneticPr fontId="2" type="noConversion"/>
  </si>
  <si>
    <t>石部</t>
    <phoneticPr fontId="2" type="noConversion"/>
  </si>
  <si>
    <t>长彬</t>
    <phoneticPr fontId="2" type="noConversion"/>
  </si>
  <si>
    <t>英粉</t>
    <phoneticPr fontId="2" type="noConversion"/>
  </si>
  <si>
    <t>新民</t>
    <phoneticPr fontId="2" type="noConversion"/>
  </si>
  <si>
    <t>白水</t>
    <phoneticPr fontId="2" type="noConversion"/>
  </si>
  <si>
    <t>白水</t>
    <phoneticPr fontId="2" type="noConversion"/>
  </si>
  <si>
    <t>白水</t>
  </si>
  <si>
    <t>白水村至枫树员</t>
  </si>
  <si>
    <t>河源市</t>
  </si>
  <si>
    <t>东源县</t>
  </si>
  <si>
    <t>曾田镇</t>
  </si>
  <si>
    <t>西坑村</t>
  </si>
  <si>
    <t>280</t>
  </si>
  <si>
    <t>西坑-下格</t>
  </si>
  <si>
    <t>船塘镇</t>
  </si>
  <si>
    <t>岭下村</t>
  </si>
  <si>
    <t>桥头－牛类湖</t>
  </si>
  <si>
    <t>大寨村</t>
  </si>
  <si>
    <t>大寨村路口--大塘</t>
  </si>
  <si>
    <t>唐屋村</t>
  </si>
  <si>
    <t>黄沙中心小学—唐屋</t>
  </si>
  <si>
    <t>下新屋村</t>
  </si>
  <si>
    <t>大塘--下新屋</t>
  </si>
  <si>
    <t xml:space="preserve">在建 </t>
  </si>
  <si>
    <t>新楼村</t>
  </si>
  <si>
    <t>上吨—和年</t>
  </si>
  <si>
    <t>老围村委会</t>
  </si>
  <si>
    <t>441625103204</t>
  </si>
  <si>
    <t>榕径村</t>
  </si>
  <si>
    <t>C590线—李屋坝</t>
  </si>
  <si>
    <t>新河村</t>
  </si>
  <si>
    <t>东门口--新河村</t>
  </si>
  <si>
    <t>岭头村</t>
  </si>
  <si>
    <t>岭头－连塘</t>
  </si>
  <si>
    <t>桥头村</t>
  </si>
  <si>
    <t>高溪路口－桥头</t>
  </si>
  <si>
    <t>新南村</t>
  </si>
  <si>
    <t>大坪－田心</t>
  </si>
  <si>
    <t>屋角村</t>
  </si>
  <si>
    <t>416</t>
  </si>
  <si>
    <t>新村路口－X163线</t>
  </si>
  <si>
    <t>大坪村</t>
  </si>
  <si>
    <t>灯塔镇</t>
  </si>
  <si>
    <t>蓝坑村</t>
  </si>
  <si>
    <t>省道—老南塘</t>
  </si>
  <si>
    <t>新柯村</t>
  </si>
  <si>
    <t>柯木分站-咸水尾</t>
  </si>
  <si>
    <t>新眉村</t>
  </si>
  <si>
    <t>330</t>
  </si>
  <si>
    <t>塘梨花-林场</t>
  </si>
  <si>
    <t>井围村</t>
  </si>
  <si>
    <t>井围-湖洋</t>
  </si>
  <si>
    <t>梅塘村</t>
  </si>
  <si>
    <t>玉井小学—梅塘</t>
  </si>
  <si>
    <t>旱岗村</t>
  </si>
  <si>
    <t>井围—旱岗</t>
  </si>
  <si>
    <t>黄村镇</t>
  </si>
  <si>
    <t>一组自然村</t>
  </si>
  <si>
    <t>龙湖－－石脚围</t>
  </si>
  <si>
    <t>七组自然村</t>
  </si>
  <si>
    <t>店背－六村</t>
  </si>
  <si>
    <t>四组自然村</t>
  </si>
  <si>
    <t>四组—Y684线</t>
  </si>
  <si>
    <t>八组自然村</t>
  </si>
  <si>
    <t>四方围-八村</t>
  </si>
  <si>
    <t>营头自然村</t>
  </si>
  <si>
    <t>营头小组--茶场</t>
  </si>
  <si>
    <t>黄田镇</t>
  </si>
  <si>
    <t>石坑自然村</t>
  </si>
  <si>
    <t>下门－石坑</t>
  </si>
  <si>
    <t>上下坪自然村</t>
  </si>
  <si>
    <t>上屯-空肚</t>
  </si>
  <si>
    <t>上满坑自然村</t>
  </si>
  <si>
    <t>Y576线-上满坑村</t>
  </si>
  <si>
    <t>下满坑自然村</t>
  </si>
  <si>
    <t>310</t>
  </si>
  <si>
    <t>Y576线—下满坑</t>
  </si>
  <si>
    <t>田褰村</t>
  </si>
  <si>
    <t>田寨路口--田寨</t>
  </si>
  <si>
    <t>东边自然月村</t>
  </si>
  <si>
    <t>X154线—东边月</t>
  </si>
  <si>
    <t>上巷自然村</t>
  </si>
  <si>
    <t>街口—上巷</t>
  </si>
  <si>
    <t>斜步自然村</t>
  </si>
  <si>
    <t>220</t>
  </si>
  <si>
    <t>义合--桂花</t>
  </si>
  <si>
    <t>龙权村</t>
  </si>
  <si>
    <t>黄田街--华龙权</t>
  </si>
  <si>
    <t>下村村</t>
  </si>
  <si>
    <t>园田-清溪渡口</t>
  </si>
  <si>
    <t>李树坑自然村</t>
  </si>
  <si>
    <t>新联－李树坑</t>
  </si>
  <si>
    <t>涧头镇</t>
  </si>
  <si>
    <t>大往村委会</t>
  </si>
  <si>
    <t>441625117206</t>
  </si>
  <si>
    <t>骆田村</t>
  </si>
  <si>
    <t>鱼礤—绿湖</t>
  </si>
  <si>
    <t>康禾镇</t>
  </si>
  <si>
    <t>塘角自然村</t>
  </si>
  <si>
    <t>若坝街--黄竹墩</t>
  </si>
  <si>
    <t>未开工</t>
  </si>
  <si>
    <t>仁和自然村</t>
  </si>
  <si>
    <t>刘屋祠堂-沙子前</t>
  </si>
  <si>
    <t>在建</t>
  </si>
  <si>
    <t>蓝口镇</t>
  </si>
  <si>
    <t>竹头湖自然村</t>
  </si>
  <si>
    <t>村委会—竹头湖</t>
  </si>
  <si>
    <t>上排自然村</t>
  </si>
  <si>
    <t>Y526线—上排</t>
  </si>
  <si>
    <t>四五组自然村</t>
  </si>
  <si>
    <t>村委会-长江头</t>
  </si>
  <si>
    <t>下围自然村</t>
  </si>
  <si>
    <t>下围-下围小组</t>
  </si>
  <si>
    <t>柳城镇</t>
  </si>
  <si>
    <t>黄京自然村</t>
  </si>
  <si>
    <t>岭下山—黄京</t>
  </si>
  <si>
    <t>绿树堂自然村</t>
  </si>
  <si>
    <t>绿树堂—马巷口</t>
  </si>
  <si>
    <t>水门井自然村</t>
  </si>
  <si>
    <t>村委会-205国道</t>
  </si>
  <si>
    <t>澄塘自然村</t>
  </si>
  <si>
    <t>Y447线—山下</t>
  </si>
  <si>
    <t>骆湖镇</t>
  </si>
  <si>
    <t>山下村</t>
  </si>
  <si>
    <t>江坑小学—龙祖山</t>
  </si>
  <si>
    <t>墩头村</t>
  </si>
  <si>
    <t>省道—墩头</t>
  </si>
  <si>
    <t>上下排村</t>
  </si>
  <si>
    <t>江坑分站—塘坑</t>
  </si>
  <si>
    <t>塘纯村</t>
  </si>
  <si>
    <t>大岭塘—学校</t>
  </si>
  <si>
    <t>上莞镇</t>
  </si>
  <si>
    <t>大屋村</t>
  </si>
  <si>
    <t>上莞中学-勒竹塘</t>
  </si>
  <si>
    <t>上村</t>
  </si>
  <si>
    <t>下村-上村</t>
  </si>
  <si>
    <t>回龙村</t>
  </si>
  <si>
    <t>新民主村道-围龙</t>
  </si>
  <si>
    <t>双江镇</t>
  </si>
  <si>
    <t>楼岗村</t>
  </si>
  <si>
    <t>双江—斗背桥</t>
  </si>
  <si>
    <t>正在施工中</t>
  </si>
  <si>
    <t>顺天镇</t>
  </si>
  <si>
    <t>老屋村</t>
  </si>
  <si>
    <t>三本头—三本头</t>
  </si>
  <si>
    <t>上下寨</t>
  </si>
  <si>
    <t>学校—金吏桥头</t>
  </si>
  <si>
    <t>仙塘镇</t>
  </si>
  <si>
    <t>永忠村</t>
  </si>
  <si>
    <t>东升屋—红旗屋</t>
  </si>
  <si>
    <t>一组村</t>
  </si>
  <si>
    <t>村委会—仙塘大道</t>
  </si>
  <si>
    <t>新港镇</t>
  </si>
  <si>
    <t>径下村</t>
  </si>
  <si>
    <t>径下小组—梅子坑</t>
  </si>
  <si>
    <t>叶潭镇</t>
  </si>
  <si>
    <t>儒步村委会</t>
  </si>
  <si>
    <t>441625111206</t>
  </si>
  <si>
    <t>荷塘自然村</t>
  </si>
  <si>
    <t>吉布—双坑</t>
  </si>
  <si>
    <t>刘光自然村</t>
  </si>
  <si>
    <t>刘光—X155线</t>
  </si>
  <si>
    <t>义合镇</t>
  </si>
  <si>
    <t>布心自然村</t>
  </si>
  <si>
    <t>X154线-深水湖水库</t>
  </si>
  <si>
    <t>红军营自然村</t>
  </si>
  <si>
    <t>红军营学校—Y131线</t>
  </si>
  <si>
    <t>漳溪乡</t>
  </si>
  <si>
    <t>长盛村</t>
  </si>
  <si>
    <t>荷树凹—长盛围</t>
  </si>
  <si>
    <t>重新村</t>
  </si>
  <si>
    <t>从江围—上高屋</t>
  </si>
  <si>
    <t>河东村</t>
  </si>
  <si>
    <t>Y941线—大墩</t>
  </si>
  <si>
    <t>井口围桥----角楼</t>
  </si>
  <si>
    <t>老三村</t>
  </si>
  <si>
    <t>鹊田小学-江德围</t>
  </si>
  <si>
    <t>凹下村</t>
  </si>
  <si>
    <t>新坑----禾丰坑</t>
  </si>
  <si>
    <t>坛下村</t>
  </si>
  <si>
    <t>简咀桥-坛下</t>
  </si>
  <si>
    <t>朝阳楼村</t>
  </si>
  <si>
    <t>朝阳楼－朝阳楼小组</t>
  </si>
  <si>
    <t>和平县</t>
  </si>
  <si>
    <t>贝墩镇</t>
  </si>
  <si>
    <t>共富村</t>
  </si>
  <si>
    <t>岗板—汗坑</t>
  </si>
  <si>
    <t>石人塘村</t>
  </si>
  <si>
    <t>石人塘小学-树黄埂-石人坑</t>
  </si>
  <si>
    <t>古陂村</t>
  </si>
  <si>
    <t>赤石坳-古陂</t>
  </si>
  <si>
    <t>下段村</t>
  </si>
  <si>
    <t>曲塘-上窝</t>
  </si>
  <si>
    <t>对门村</t>
  </si>
  <si>
    <t>南坝-上溪-下溪下段</t>
  </si>
  <si>
    <t>上段村</t>
  </si>
  <si>
    <t>彭塘口-老屋</t>
  </si>
  <si>
    <t>石头坪水库</t>
  </si>
  <si>
    <t>上段-石头坪水库</t>
  </si>
  <si>
    <t>大湾村</t>
  </si>
  <si>
    <t>大弯塘-火罗塘新村</t>
  </si>
  <si>
    <t>坳背村</t>
  </si>
  <si>
    <t>合水口-上溪黄泥坳</t>
  </si>
  <si>
    <t>石牛水库</t>
  </si>
  <si>
    <t>枫树坳-成功輋</t>
  </si>
  <si>
    <t>彬山村</t>
  </si>
  <si>
    <t>学堂嘴-径里</t>
  </si>
  <si>
    <t>塘肚村</t>
  </si>
  <si>
    <t>礅下-塘肚村</t>
  </si>
  <si>
    <t>楼溪村</t>
  </si>
  <si>
    <t>水口-黄龙</t>
  </si>
  <si>
    <t>章天坑水库</t>
  </si>
  <si>
    <t>蕉头坑-上塘村</t>
  </si>
  <si>
    <t>畲老营水库</t>
  </si>
  <si>
    <t>百日卫-畲老营水库</t>
  </si>
  <si>
    <t>上塘村</t>
  </si>
  <si>
    <t>上石坳-石结松</t>
  </si>
  <si>
    <t>大坝镇</t>
  </si>
  <si>
    <t>陈坑水村</t>
  </si>
  <si>
    <t>陈坑水-燕山</t>
  </si>
  <si>
    <t>子脑村</t>
  </si>
  <si>
    <t>学校背-子脑</t>
  </si>
  <si>
    <t>永丰村</t>
  </si>
  <si>
    <t>树堂-水坑村</t>
  </si>
  <si>
    <t>新一村</t>
  </si>
  <si>
    <t>203</t>
  </si>
  <si>
    <t>新一-新二</t>
  </si>
  <si>
    <t>塔岗村</t>
  </si>
  <si>
    <t>赵田村委会-东标屋</t>
  </si>
  <si>
    <t>富村村</t>
  </si>
  <si>
    <t>吴才稳新屋-花子林</t>
  </si>
  <si>
    <t>连塘坑果场</t>
  </si>
  <si>
    <t>连塘坑-连塘坑果场</t>
  </si>
  <si>
    <t>东水镇</t>
  </si>
  <si>
    <t>乌田村</t>
  </si>
  <si>
    <t>成源小学-乌田</t>
  </si>
  <si>
    <t>新车村</t>
  </si>
  <si>
    <t>新车-南义</t>
  </si>
  <si>
    <t>永新村</t>
  </si>
  <si>
    <t>701</t>
  </si>
  <si>
    <t>后承-大坑茶场</t>
  </si>
  <si>
    <t>贵田村</t>
  </si>
  <si>
    <t>牛神前-贵田</t>
  </si>
  <si>
    <t>380</t>
  </si>
  <si>
    <t>围胜村</t>
  </si>
  <si>
    <t>坳头-下墩</t>
  </si>
  <si>
    <t>月坑水库</t>
  </si>
  <si>
    <t>热坑桥-热坑水库</t>
  </si>
  <si>
    <t>公白镇</t>
  </si>
  <si>
    <t>塘角头村</t>
  </si>
  <si>
    <t>过街坳-塘角头</t>
  </si>
  <si>
    <t>柯树村</t>
  </si>
  <si>
    <t>井头-新作塘</t>
  </si>
  <si>
    <t>围仔村</t>
  </si>
  <si>
    <t>围仔-路口</t>
  </si>
  <si>
    <t>合水镇</t>
  </si>
  <si>
    <t>学子山村</t>
  </si>
  <si>
    <t>桥头-学子山</t>
  </si>
  <si>
    <t>嶂下村</t>
  </si>
  <si>
    <t>320</t>
  </si>
  <si>
    <t>乡道-嶂下</t>
  </si>
  <si>
    <t>狗脚村</t>
  </si>
  <si>
    <t>圆潭电站-狗脚</t>
  </si>
  <si>
    <t>陈屋段村</t>
  </si>
  <si>
    <t>简子背-竹头塘</t>
  </si>
  <si>
    <t>鹅颈村</t>
  </si>
  <si>
    <t>村道-曹屋</t>
  </si>
  <si>
    <t>樟树坑村</t>
  </si>
  <si>
    <t>良排-樟树坑</t>
  </si>
  <si>
    <t xml:space="preserve">树矛坪坑-园墩背 </t>
  </si>
  <si>
    <t>博山村</t>
  </si>
  <si>
    <t>305</t>
  </si>
  <si>
    <t>兴径-博山</t>
  </si>
  <si>
    <t>燕坝村</t>
  </si>
  <si>
    <t>忠定线-燕坝</t>
  </si>
  <si>
    <t>礼士镇</t>
  </si>
  <si>
    <t>高涧村</t>
  </si>
  <si>
    <t>高涧桥至对面</t>
  </si>
  <si>
    <t>彬树村</t>
  </si>
  <si>
    <t>赤水路口-长坑水库</t>
  </si>
  <si>
    <t>双楼村</t>
  </si>
  <si>
    <t>礼士街-双楼</t>
  </si>
  <si>
    <t>黄围村</t>
  </si>
  <si>
    <t>大草坪—新丰</t>
  </si>
  <si>
    <t>浰源镇</t>
  </si>
  <si>
    <t>樟坑村</t>
  </si>
  <si>
    <t>樟坑工区-砚子塘</t>
  </si>
  <si>
    <t>围窝村</t>
  </si>
  <si>
    <t>大墩-围窝</t>
  </si>
  <si>
    <t>林寨镇</t>
  </si>
  <si>
    <t>岩背山塘</t>
  </si>
  <si>
    <t>河头-李岩</t>
  </si>
  <si>
    <t>下楼村</t>
  </si>
  <si>
    <t>新村路口-下楼</t>
  </si>
  <si>
    <t>彭寨镇</t>
  </si>
  <si>
    <t>龙沙村</t>
  </si>
  <si>
    <t>龙沙口-龙沙尾</t>
  </si>
  <si>
    <t>大岭下</t>
  </si>
  <si>
    <t>寨下径-石灰窑</t>
  </si>
  <si>
    <t>青州镇</t>
  </si>
  <si>
    <t>石龙场村</t>
  </si>
  <si>
    <t>方田墩-马安引</t>
  </si>
  <si>
    <t>田心围村</t>
  </si>
  <si>
    <t>田心围-石龙场</t>
  </si>
  <si>
    <t>长坑口村</t>
  </si>
  <si>
    <t>江背-新联林场</t>
  </si>
  <si>
    <t>坳下村</t>
  </si>
  <si>
    <t>田心围-坳下</t>
  </si>
  <si>
    <t>腊树村</t>
  </si>
  <si>
    <t>老村委会-腊树</t>
  </si>
  <si>
    <t>热水镇</t>
  </si>
  <si>
    <t>鱼勿村</t>
  </si>
  <si>
    <t>鱼勿坳-鱼勿</t>
  </si>
  <si>
    <t>窑福村</t>
  </si>
  <si>
    <t>竹山-水头窝</t>
  </si>
  <si>
    <t>大朝背村</t>
  </si>
  <si>
    <t>增公坑口-大朝背、       大桥背-三企人</t>
  </si>
  <si>
    <t>富斗洪村</t>
  </si>
  <si>
    <t>鱼勿坳-富斗洪</t>
  </si>
  <si>
    <t>上陵镇</t>
  </si>
  <si>
    <t>坪子村</t>
  </si>
  <si>
    <t>豆子坑口至三乐林场</t>
  </si>
  <si>
    <t>三屋村</t>
  </si>
  <si>
    <t>村委会至三尾屋</t>
  </si>
  <si>
    <t>船形村</t>
  </si>
  <si>
    <t>船形路口至船形</t>
  </si>
  <si>
    <t>早禾坑水库</t>
  </si>
  <si>
    <t>邮电所至早禾坑水库</t>
  </si>
  <si>
    <t>水口至下陵水库</t>
  </si>
  <si>
    <t>寨东村</t>
  </si>
  <si>
    <t>瑞塘桥-瑞塘</t>
  </si>
  <si>
    <t>寨西村</t>
  </si>
  <si>
    <t>新村至收费站</t>
  </si>
  <si>
    <t>下车镇</t>
  </si>
  <si>
    <t>上万村</t>
  </si>
  <si>
    <t>下湾路口-下湾</t>
  </si>
  <si>
    <t>石塘村</t>
  </si>
  <si>
    <t>路口-水口岗果场</t>
  </si>
  <si>
    <t>上排村</t>
  </si>
  <si>
    <t>学校至学校背</t>
  </si>
  <si>
    <t>下段-高坵</t>
  </si>
  <si>
    <t>乡道-雪山嶂</t>
  </si>
  <si>
    <t>笋塘水库</t>
  </si>
  <si>
    <t>埔岗-笋塘水库</t>
  </si>
  <si>
    <t>街肚村</t>
  </si>
  <si>
    <t>路口-立新</t>
  </si>
  <si>
    <t>寨联村</t>
  </si>
  <si>
    <t>店背-寨联</t>
  </si>
  <si>
    <t>鸠山村</t>
  </si>
  <si>
    <t>四角楼-鸠山</t>
  </si>
  <si>
    <t>正肚村</t>
  </si>
  <si>
    <t>下车街-含水（江西）</t>
  </si>
  <si>
    <t>银山村</t>
  </si>
  <si>
    <t>白银垇-银山</t>
  </si>
  <si>
    <t>阳明镇</t>
  </si>
  <si>
    <t>杨梅山村</t>
  </si>
  <si>
    <t>杨枚山口-杨梅山</t>
  </si>
  <si>
    <t>社口村</t>
  </si>
  <si>
    <t>老屋-罗塘社</t>
  </si>
  <si>
    <t>增光老屋村</t>
  </si>
  <si>
    <t>社墩桥-社口</t>
  </si>
  <si>
    <t>童子村</t>
  </si>
  <si>
    <t>童子路口-中心屋</t>
  </si>
  <si>
    <t>下罗村</t>
  </si>
  <si>
    <t>下罗塘-富联</t>
  </si>
  <si>
    <t>叶屋村</t>
  </si>
  <si>
    <t>上曹—叶屋</t>
  </si>
  <si>
    <t>优胜镇</t>
  </si>
  <si>
    <t>红星村</t>
  </si>
  <si>
    <t>宝田-黄竹坑</t>
  </si>
  <si>
    <t>长塘镇</t>
  </si>
  <si>
    <t>围光村</t>
  </si>
  <si>
    <t>围光-南蛇寨</t>
  </si>
  <si>
    <t>三联村</t>
  </si>
  <si>
    <t>苏光-连麻径</t>
  </si>
  <si>
    <t>南蛇寨水库</t>
  </si>
  <si>
    <t>朱屋排-葛腾凹</t>
  </si>
  <si>
    <t>秀围村</t>
  </si>
  <si>
    <t>村委会-黄竹坑</t>
  </si>
  <si>
    <t>杨梅村</t>
  </si>
  <si>
    <t>秀河村委会-郑里凹</t>
  </si>
  <si>
    <t>连平县</t>
  </si>
  <si>
    <t>陂头镇</t>
  </si>
  <si>
    <t>新屋</t>
  </si>
  <si>
    <t>路口至新屋</t>
  </si>
  <si>
    <t>高湖下</t>
  </si>
  <si>
    <t>双楼电站至双楼</t>
  </si>
  <si>
    <t>3.5,4</t>
  </si>
  <si>
    <t>老围</t>
  </si>
  <si>
    <t>中心围至老围</t>
  </si>
  <si>
    <t>下新</t>
  </si>
  <si>
    <t>上新至丰栗坝</t>
  </si>
  <si>
    <t>塘闸</t>
  </si>
  <si>
    <t>坝下至上岩</t>
  </si>
  <si>
    <t>坝下电站</t>
  </si>
  <si>
    <t>坝下桥至电站</t>
  </si>
  <si>
    <t>上新</t>
  </si>
  <si>
    <t>变电站至下新</t>
  </si>
  <si>
    <t>大湖镇</t>
  </si>
  <si>
    <t>来子下</t>
  </si>
  <si>
    <t>楼竹下桥头至楼竹下</t>
  </si>
  <si>
    <t>角围</t>
  </si>
  <si>
    <t>老下疗至黄屋</t>
  </si>
  <si>
    <t>刘屋</t>
  </si>
  <si>
    <t>刘屋至刘屋祠堂</t>
  </si>
  <si>
    <t>高莞镇</t>
  </si>
  <si>
    <t>新村</t>
  </si>
  <si>
    <t>舍下至塘新</t>
  </si>
  <si>
    <t>坤明屋至下新老屋</t>
  </si>
  <si>
    <t>桅杆屋</t>
  </si>
  <si>
    <t>桅杆屋至新屋</t>
  </si>
  <si>
    <t>下井</t>
  </si>
  <si>
    <t>伟生屋至中心幼儿园</t>
  </si>
  <si>
    <t>隆街镇</t>
  </si>
  <si>
    <t>源塘</t>
  </si>
  <si>
    <t>田螺坝至小浪</t>
  </si>
  <si>
    <t>江屋</t>
  </si>
  <si>
    <t>大江至依坑</t>
  </si>
  <si>
    <t>潘屋</t>
  </si>
  <si>
    <t>志合至大江屋</t>
  </si>
  <si>
    <t>下雪</t>
  </si>
  <si>
    <t>路口至下雪</t>
  </si>
  <si>
    <t>邬屋至山塘</t>
  </si>
  <si>
    <t>奔光坑至长户</t>
  </si>
  <si>
    <t>东屋</t>
  </si>
  <si>
    <t xml:space="preserve">小丫--三丫塘(沐河)  </t>
  </si>
  <si>
    <t>新角</t>
  </si>
  <si>
    <t>国道边至楼角老屋</t>
  </si>
  <si>
    <t>下围</t>
  </si>
  <si>
    <t>围心至下围</t>
  </si>
  <si>
    <t>内莞镇</t>
  </si>
  <si>
    <t>丰山</t>
  </si>
  <si>
    <t>586</t>
  </si>
  <si>
    <t>乡道至县道</t>
  </si>
  <si>
    <t>林屋</t>
  </si>
  <si>
    <t>林屋至三剪桥</t>
  </si>
  <si>
    <t>三角镇</t>
  </si>
  <si>
    <t>余新屋</t>
  </si>
  <si>
    <t>加工厂至江子</t>
  </si>
  <si>
    <t>3.5,6</t>
  </si>
  <si>
    <t>沥围</t>
  </si>
  <si>
    <t>启飞路口至贵针屋</t>
  </si>
  <si>
    <t>上坪镇</t>
  </si>
  <si>
    <t>坑口</t>
  </si>
  <si>
    <t>下坑屋-新塘屋</t>
  </si>
  <si>
    <t>白屋</t>
  </si>
  <si>
    <t>下田心至东南小学</t>
  </si>
  <si>
    <t>下楼</t>
  </si>
  <si>
    <t>中学路口至石坝</t>
  </si>
  <si>
    <t>张田心</t>
  </si>
  <si>
    <t>张田心至县道</t>
  </si>
  <si>
    <t>光下</t>
  </si>
  <si>
    <t>光下路口至光下</t>
  </si>
  <si>
    <t>黄新</t>
  </si>
  <si>
    <t>黄新路口至黄新</t>
  </si>
  <si>
    <t>田源镇</t>
  </si>
  <si>
    <t>栋屋</t>
  </si>
  <si>
    <t>村委会面前至草坪</t>
  </si>
  <si>
    <t>圳背</t>
  </si>
  <si>
    <t>道班至圳背</t>
  </si>
  <si>
    <t>正对</t>
  </si>
  <si>
    <t>俊背路口至俊背</t>
  </si>
  <si>
    <t>绣缎镇</t>
  </si>
  <si>
    <t>高二</t>
  </si>
  <si>
    <t>廖屋至高二</t>
  </si>
  <si>
    <t>廖屋</t>
  </si>
  <si>
    <t>金溪至瓦厂尾</t>
  </si>
  <si>
    <t>中东</t>
  </si>
  <si>
    <t>向东社至球场</t>
  </si>
  <si>
    <t>永红</t>
  </si>
  <si>
    <t>绣缎至水金屋</t>
  </si>
  <si>
    <t>墩塘</t>
  </si>
  <si>
    <t>中东至秉生屋</t>
  </si>
  <si>
    <t>庚塘</t>
  </si>
  <si>
    <t>日旺屋至坤平屋</t>
  </si>
  <si>
    <t>油溪镇</t>
  </si>
  <si>
    <t>谭屋</t>
  </si>
  <si>
    <t>淡屋树山至富屋</t>
  </si>
  <si>
    <t>新光背</t>
  </si>
  <si>
    <t>富东小学至新光背</t>
  </si>
  <si>
    <t>赵屋</t>
  </si>
  <si>
    <t>富乐村委会至刘屋</t>
  </si>
  <si>
    <t>老光背</t>
  </si>
  <si>
    <t>福利院</t>
  </si>
  <si>
    <t>田螺坑</t>
  </si>
  <si>
    <t>礼仪社至油库</t>
  </si>
  <si>
    <t>老元坑</t>
  </si>
  <si>
    <t>老人坑桥至白牙嶂</t>
  </si>
  <si>
    <t>梅子角</t>
  </si>
  <si>
    <t>省道边至马坑口</t>
  </si>
  <si>
    <t>亚婆陂</t>
  </si>
  <si>
    <t>耕塘坳至亚婆陂</t>
  </si>
  <si>
    <t>金花洞</t>
  </si>
  <si>
    <t>志涛屋至锦仁屋</t>
  </si>
  <si>
    <t>安素堂</t>
  </si>
  <si>
    <t>火刚屋至淡屋</t>
  </si>
  <si>
    <t>学友堂</t>
  </si>
  <si>
    <t>东坑路口至深坑空</t>
  </si>
  <si>
    <t>3.5,4.5</t>
  </si>
  <si>
    <t>元善镇</t>
  </si>
  <si>
    <t>红山</t>
  </si>
  <si>
    <t>红山路口-红山</t>
  </si>
  <si>
    <t>红星</t>
  </si>
  <si>
    <t>村府-上新屋</t>
  </si>
  <si>
    <t>黄泥岭</t>
  </si>
  <si>
    <t>环城北至枇杷园</t>
  </si>
  <si>
    <t>枫树社</t>
  </si>
  <si>
    <t>村府至刁屋</t>
  </si>
  <si>
    <t>坳头</t>
  </si>
  <si>
    <t>丽江至坳头</t>
  </si>
  <si>
    <t>3.5,5</t>
  </si>
  <si>
    <t>上谢</t>
  </si>
  <si>
    <t>河唇至谢屋</t>
  </si>
  <si>
    <t>学老王</t>
  </si>
  <si>
    <t>农校至余屋</t>
  </si>
  <si>
    <t>张屋</t>
  </si>
  <si>
    <t>黄牛石至岭排</t>
  </si>
  <si>
    <t>新塘</t>
  </si>
  <si>
    <t>石山至新塘</t>
  </si>
  <si>
    <t>老虎头</t>
  </si>
  <si>
    <t>新围路口至老虎头</t>
  </si>
  <si>
    <t>忠信镇</t>
  </si>
  <si>
    <t>田心</t>
  </si>
  <si>
    <t>村道-建民</t>
  </si>
  <si>
    <t>矮岗</t>
  </si>
  <si>
    <t>矮岗至卢屋</t>
  </si>
  <si>
    <t>下刘新屋路口至下新屋</t>
  </si>
  <si>
    <t>3.5,6.5</t>
  </si>
  <si>
    <t>何屋</t>
  </si>
  <si>
    <t>何屋叉路口至木英屋</t>
  </si>
  <si>
    <t>石颈</t>
  </si>
  <si>
    <t>镇中背至曲村交界</t>
  </si>
  <si>
    <t>3.5,4,4.5,6.5</t>
  </si>
  <si>
    <t>楼夏</t>
  </si>
  <si>
    <t>祠堂至黄排</t>
  </si>
  <si>
    <t>桃园坝</t>
  </si>
  <si>
    <t>牛生墩至桃园坝桥头</t>
  </si>
  <si>
    <t>3.5,8</t>
  </si>
  <si>
    <t>伍屋</t>
  </si>
  <si>
    <t>东升村委会至伍屋</t>
  </si>
  <si>
    <t>润莲屋至田心祠堂</t>
  </si>
  <si>
    <t>沙屋</t>
  </si>
  <si>
    <t>沙屋至华先屋</t>
  </si>
  <si>
    <t>高权头</t>
  </si>
  <si>
    <t>建辉屋至水清屋</t>
  </si>
  <si>
    <t>大邱屋</t>
  </si>
  <si>
    <t>东升小学背至森南屋</t>
  </si>
  <si>
    <t>高速沿线至将屋背</t>
  </si>
  <si>
    <t>余屋</t>
  </si>
  <si>
    <t>山下桥头至东升</t>
  </si>
  <si>
    <t>上排何屋</t>
  </si>
  <si>
    <t>何屋路口至牛栏坑</t>
  </si>
  <si>
    <t>九队</t>
  </si>
  <si>
    <t>水来下至志育屋</t>
  </si>
  <si>
    <t>七队</t>
  </si>
  <si>
    <t>八队路口至汉塘尾</t>
  </si>
  <si>
    <t>十一队</t>
  </si>
  <si>
    <t>棵华屋路口-志初屋</t>
  </si>
  <si>
    <t>八队</t>
  </si>
  <si>
    <t>八队祠堂至吴平屋</t>
  </si>
  <si>
    <t>五队</t>
  </si>
  <si>
    <t>柘陂小学背至勇先屋</t>
  </si>
  <si>
    <t>一队</t>
  </si>
  <si>
    <t>长龙边至建民屋</t>
  </si>
  <si>
    <t>龙川县</t>
  </si>
  <si>
    <t>贝岭镇</t>
  </si>
  <si>
    <t>米贝村</t>
  </si>
  <si>
    <t>米贝—低寨</t>
  </si>
  <si>
    <t>长虹村</t>
  </si>
  <si>
    <t>革新渡口—大群</t>
  </si>
  <si>
    <t>金罗村</t>
  </si>
  <si>
    <t>金罗—上坑</t>
  </si>
  <si>
    <t>桥子坑</t>
  </si>
  <si>
    <t>獭塘-桥子坑</t>
  </si>
  <si>
    <t>车田镇</t>
  </si>
  <si>
    <t>老管田</t>
  </si>
  <si>
    <t>老管田-共和</t>
  </si>
  <si>
    <t>应山</t>
  </si>
  <si>
    <t>坪塘-应山</t>
  </si>
  <si>
    <t>田金</t>
  </si>
  <si>
    <t>田金-印山塘</t>
  </si>
  <si>
    <t>官天岭</t>
  </si>
  <si>
    <t>官天岭—新街、古木坑</t>
  </si>
  <si>
    <t>樟坑</t>
  </si>
  <si>
    <t>共和—樟坑</t>
  </si>
  <si>
    <t>福兴湾</t>
  </si>
  <si>
    <t>福星湾-洪带坑</t>
  </si>
  <si>
    <t>赤光镇</t>
  </si>
  <si>
    <t>新塘村</t>
  </si>
  <si>
    <t>骆湖凹-上蓝</t>
  </si>
  <si>
    <t>樟堂尾</t>
  </si>
  <si>
    <t>樟塘坳—樟塘尾</t>
  </si>
  <si>
    <t>登云镇</t>
  </si>
  <si>
    <t>竹园</t>
  </si>
  <si>
    <t>岗窑-竹园</t>
  </si>
  <si>
    <t>旧寨</t>
  </si>
  <si>
    <t>梅花-旧寨</t>
  </si>
  <si>
    <t>洋塘</t>
  </si>
  <si>
    <t>梅花—洋塘</t>
  </si>
  <si>
    <t>高塘</t>
  </si>
  <si>
    <t>560</t>
  </si>
  <si>
    <t>岗窑-高塘</t>
  </si>
  <si>
    <t>油田</t>
  </si>
  <si>
    <t>洋塘小学-油田</t>
  </si>
  <si>
    <t>联丰</t>
  </si>
  <si>
    <t>联丰—上塘</t>
  </si>
  <si>
    <t>丰稔镇</t>
  </si>
  <si>
    <t>松山下</t>
  </si>
  <si>
    <t>松山下-庵塘坑</t>
  </si>
  <si>
    <t>苟美塘</t>
  </si>
  <si>
    <t>乌石坝-狗尾塘</t>
  </si>
  <si>
    <t>红排</t>
  </si>
  <si>
    <t>黄塘水桥-红排</t>
  </si>
  <si>
    <t>小水坑</t>
  </si>
  <si>
    <t>小水坑-油茶场</t>
  </si>
  <si>
    <t>新光</t>
  </si>
  <si>
    <t>新光—围里</t>
  </si>
  <si>
    <t>新村-蔗下沥</t>
  </si>
  <si>
    <t>福权</t>
  </si>
  <si>
    <t>福权—高涧</t>
  </si>
  <si>
    <t>洋畲</t>
  </si>
  <si>
    <t>水口-洋畲</t>
  </si>
  <si>
    <t>水口</t>
  </si>
  <si>
    <t>水口—燕坑、何树塘</t>
  </si>
  <si>
    <t>成坑</t>
  </si>
  <si>
    <t>礼堂－成坑</t>
  </si>
  <si>
    <t>五星</t>
  </si>
  <si>
    <t>五星—红排</t>
  </si>
  <si>
    <t>万里</t>
  </si>
  <si>
    <t>礼堂分站-万里</t>
  </si>
  <si>
    <t>坳背</t>
  </si>
  <si>
    <t>章陂肚-坳背</t>
  </si>
  <si>
    <t>红墩</t>
  </si>
  <si>
    <t>名光-松山下</t>
  </si>
  <si>
    <t>鹤市镇</t>
  </si>
  <si>
    <t>石岭</t>
  </si>
  <si>
    <t>六角坑-石岭坑</t>
  </si>
  <si>
    <t>大坑</t>
  </si>
  <si>
    <t>大岭--寨顶</t>
  </si>
  <si>
    <t>富岭</t>
  </si>
  <si>
    <t>鹤市-富岭</t>
  </si>
  <si>
    <t>上冯</t>
  </si>
  <si>
    <t>崩岗下—上冯</t>
  </si>
  <si>
    <t>新星</t>
  </si>
  <si>
    <t>莲坑-新星</t>
  </si>
  <si>
    <t>下新屋</t>
  </si>
  <si>
    <t>莲坑-下新屋</t>
  </si>
  <si>
    <t>黄布镇</t>
  </si>
  <si>
    <t>前丰村</t>
  </si>
  <si>
    <t>欧江小学—前丰</t>
  </si>
  <si>
    <t>儒星村</t>
  </si>
  <si>
    <t>麻地坳—黄塘</t>
  </si>
  <si>
    <t>金安村</t>
  </si>
  <si>
    <t>儒新—金安</t>
  </si>
  <si>
    <t>群丰村</t>
  </si>
  <si>
    <t>前丰—群丰</t>
  </si>
  <si>
    <t>新乐村</t>
  </si>
  <si>
    <t>新布—新乐村</t>
  </si>
  <si>
    <t>新星村</t>
  </si>
  <si>
    <t>黄布—银田</t>
  </si>
  <si>
    <t>新东村</t>
  </si>
  <si>
    <t>黄布桥-新东</t>
  </si>
  <si>
    <t>廻龙镇</t>
  </si>
  <si>
    <t>老围里</t>
  </si>
  <si>
    <t>罗回—老围里</t>
  </si>
  <si>
    <t>东山下</t>
  </si>
  <si>
    <t>罗回—东山下</t>
  </si>
  <si>
    <t>黄乾上</t>
  </si>
  <si>
    <t>坪上—黄乾上</t>
  </si>
  <si>
    <t>老隆镇</t>
  </si>
  <si>
    <t>新明村</t>
  </si>
  <si>
    <t>浮石—新明</t>
  </si>
  <si>
    <t>早禾田</t>
  </si>
  <si>
    <t>高桥—山下</t>
  </si>
  <si>
    <t>罗坑</t>
  </si>
  <si>
    <t>坝尾—罗坑</t>
  </si>
  <si>
    <t>白墩</t>
  </si>
  <si>
    <t>白墩桥-大路尾</t>
  </si>
  <si>
    <t>上寨</t>
  </si>
  <si>
    <t>桥头—上寨</t>
  </si>
  <si>
    <t>灯芯塘</t>
  </si>
  <si>
    <t>村委—灯芯塘</t>
  </si>
  <si>
    <t>寨下</t>
  </si>
  <si>
    <t>寨下—梅花</t>
  </si>
  <si>
    <t>黎咀镇</t>
  </si>
  <si>
    <t>六角嶂</t>
  </si>
  <si>
    <t>和畲-六角嶂</t>
  </si>
  <si>
    <t>2017.12</t>
  </si>
  <si>
    <t>高兰坳</t>
  </si>
  <si>
    <t>和畲-高兰坳</t>
  </si>
  <si>
    <t>上和畲</t>
  </si>
  <si>
    <t>上和畲－大山背</t>
  </si>
  <si>
    <t>和畲-大坑里</t>
  </si>
  <si>
    <t>南坑</t>
  </si>
  <si>
    <t>寨顶-山背、老围</t>
  </si>
  <si>
    <t>芬再</t>
  </si>
  <si>
    <t>大地－芬再－蒲村</t>
  </si>
  <si>
    <t>大新</t>
  </si>
  <si>
    <t>南坑—大新</t>
  </si>
  <si>
    <t>皮潭</t>
  </si>
  <si>
    <t>皮潭小学-对面排</t>
  </si>
  <si>
    <t>凯旋</t>
  </si>
  <si>
    <t>枫树坝－凯旋</t>
  </si>
  <si>
    <t>龙母镇</t>
  </si>
  <si>
    <t>墩上</t>
  </si>
  <si>
    <t>赤塘-四队</t>
  </si>
  <si>
    <t>二村</t>
  </si>
  <si>
    <t>大庙-社下</t>
  </si>
  <si>
    <t>龙寨</t>
  </si>
  <si>
    <t>龙邦—龙寨</t>
  </si>
  <si>
    <t>宜秋</t>
  </si>
  <si>
    <t>龙邦－宜秋</t>
  </si>
  <si>
    <t>永旺</t>
  </si>
  <si>
    <t>上村坳-永旺村</t>
  </si>
  <si>
    <t>走马江</t>
  </si>
  <si>
    <t>走马江-梓光</t>
  </si>
  <si>
    <t>下赤塘</t>
  </si>
  <si>
    <t>赤塘-下赤塘</t>
  </si>
  <si>
    <t>一村</t>
  </si>
  <si>
    <t>金新岭-新屋里</t>
  </si>
  <si>
    <t>四村</t>
  </si>
  <si>
    <t>大庙－四村</t>
  </si>
  <si>
    <t>高岭</t>
  </si>
  <si>
    <t>双华-高岭、坳背</t>
  </si>
  <si>
    <t>严洞</t>
  </si>
  <si>
    <t>严洞-山下</t>
  </si>
  <si>
    <t>下洋田</t>
  </si>
  <si>
    <t>上洋田－下洋田</t>
  </si>
  <si>
    <t>华冈</t>
  </si>
  <si>
    <t>双华-华冈</t>
  </si>
  <si>
    <t>沙湖</t>
  </si>
  <si>
    <t>珠塘分校-石角市</t>
  </si>
  <si>
    <t>玉田</t>
  </si>
  <si>
    <t>珠塘-玉田</t>
  </si>
  <si>
    <t>麻布岗镇</t>
  </si>
  <si>
    <t>松塘</t>
  </si>
  <si>
    <t>大塘面—松塘</t>
  </si>
  <si>
    <t>红旗</t>
  </si>
  <si>
    <t>大塘面—红旗</t>
  </si>
  <si>
    <t>华广</t>
  </si>
  <si>
    <t>反身楼-华广</t>
  </si>
  <si>
    <t>大塘面—红星</t>
  </si>
  <si>
    <t>寨头</t>
  </si>
  <si>
    <t>茶亭窝-寨头</t>
  </si>
  <si>
    <t>上坑</t>
  </si>
  <si>
    <t>种芒头-田禾坑</t>
  </si>
  <si>
    <t>大树</t>
  </si>
  <si>
    <t>红阳-大树下</t>
  </si>
  <si>
    <t>壮梅</t>
  </si>
  <si>
    <t>高岭凹-樟梅</t>
  </si>
  <si>
    <t>瑚径-红贝</t>
  </si>
  <si>
    <t>下村</t>
  </si>
  <si>
    <t>霞村-红田</t>
  </si>
  <si>
    <t>河东</t>
  </si>
  <si>
    <t>上溪-河东</t>
  </si>
  <si>
    <t>中心</t>
  </si>
  <si>
    <t>围角塘-企岭下、社贝</t>
  </si>
  <si>
    <t>下坪村</t>
  </si>
  <si>
    <t>上坪—下坪</t>
  </si>
  <si>
    <t>梅坑</t>
  </si>
  <si>
    <t>梅坑-松树窝</t>
  </si>
  <si>
    <t>盐上</t>
  </si>
  <si>
    <t>盐上-龙田</t>
  </si>
  <si>
    <t>寨尾</t>
  </si>
  <si>
    <t>水流里-寨尾</t>
  </si>
  <si>
    <t>名丰</t>
  </si>
  <si>
    <t>青春-店下</t>
  </si>
  <si>
    <t>高圳</t>
  </si>
  <si>
    <t>马坳-高圳</t>
  </si>
  <si>
    <t>青春</t>
  </si>
  <si>
    <t>青云—青春</t>
  </si>
  <si>
    <t>石圳坑</t>
  </si>
  <si>
    <t>石圳坑—长山排</t>
  </si>
  <si>
    <t>四都镇</t>
  </si>
  <si>
    <t>石岩</t>
  </si>
  <si>
    <t>新屋下—上南</t>
  </si>
  <si>
    <t>黄竹</t>
  </si>
  <si>
    <t>四黄路—黄竹</t>
  </si>
  <si>
    <t>简头</t>
  </si>
  <si>
    <t>水口桥-简头、洋陂</t>
  </si>
  <si>
    <t>老虎岩</t>
  </si>
  <si>
    <t>夏清桥—老虎岩</t>
  </si>
  <si>
    <t>路坑</t>
  </si>
  <si>
    <t>山下-路坑</t>
  </si>
  <si>
    <t>嶂背</t>
  </si>
  <si>
    <t>路坑口-嶂背</t>
  </si>
  <si>
    <t>红湖</t>
  </si>
  <si>
    <t>红星—红湖</t>
  </si>
  <si>
    <t>红光</t>
  </si>
  <si>
    <t>红东—红光</t>
  </si>
  <si>
    <t>上营</t>
  </si>
  <si>
    <t>村委—上营</t>
  </si>
  <si>
    <t>田心镇</t>
  </si>
  <si>
    <t>宽塘村</t>
  </si>
  <si>
    <t>东江—宽塘村</t>
  </si>
  <si>
    <t>白马光村</t>
  </si>
  <si>
    <t>水库—白马光村</t>
  </si>
  <si>
    <t>洋梅权</t>
  </si>
  <si>
    <t>东江—洋梅权</t>
  </si>
  <si>
    <t>罗溪头</t>
  </si>
  <si>
    <t>东江—罗溪头村</t>
  </si>
  <si>
    <t>东坑里</t>
  </si>
  <si>
    <t>岗里-东坑里</t>
  </si>
  <si>
    <t>李成坑</t>
  </si>
  <si>
    <t>东江—李成坑</t>
  </si>
  <si>
    <t>洋权排</t>
  </si>
  <si>
    <t>东江—洋权排</t>
  </si>
  <si>
    <t>甘塘</t>
  </si>
  <si>
    <t>大王公—甘塘</t>
  </si>
  <si>
    <t>甘和</t>
  </si>
  <si>
    <t>黄陂桥—甘和</t>
  </si>
  <si>
    <t>甘歧</t>
  </si>
  <si>
    <t>黄陂桥—甲背</t>
  </si>
  <si>
    <t>群益村</t>
  </si>
  <si>
    <t>松林-群益</t>
  </si>
  <si>
    <t>禾坑村</t>
  </si>
  <si>
    <t>松林-禾坑</t>
  </si>
  <si>
    <t>东风村</t>
  </si>
  <si>
    <t>东风－牛至夹</t>
  </si>
  <si>
    <t>红围</t>
  </si>
  <si>
    <t>中学—红围</t>
  </si>
  <si>
    <t>李屋</t>
  </si>
  <si>
    <t>变电站—李屋</t>
  </si>
  <si>
    <t>角坑塘</t>
  </si>
  <si>
    <t>变电站—角坑塘</t>
  </si>
  <si>
    <t>铁场镇</t>
  </si>
  <si>
    <t>卫东</t>
  </si>
  <si>
    <t>新田村—卫东</t>
  </si>
  <si>
    <t>和田-和光</t>
  </si>
  <si>
    <t>深坑沥</t>
  </si>
  <si>
    <t>街社下</t>
  </si>
  <si>
    <t>坳背—街社下</t>
  </si>
  <si>
    <t>连塘角</t>
  </si>
  <si>
    <t>卫东—连塘角</t>
  </si>
  <si>
    <t>龙江村</t>
  </si>
  <si>
    <t>禾田—讴田</t>
  </si>
  <si>
    <t>上吉岭</t>
  </si>
  <si>
    <t>新田村—上吉岭</t>
  </si>
  <si>
    <t>塘井</t>
  </si>
  <si>
    <t>小学—塘井</t>
  </si>
  <si>
    <t>黄寨</t>
  </si>
  <si>
    <t>山子下-黄寨</t>
  </si>
  <si>
    <t>彭塘</t>
  </si>
  <si>
    <t>旱坳-径塘口</t>
  </si>
  <si>
    <t>森塘</t>
  </si>
  <si>
    <t>屋改坑—森塘</t>
  </si>
  <si>
    <t>围背</t>
  </si>
  <si>
    <t>村委—屋改坑</t>
  </si>
  <si>
    <t>高佛</t>
  </si>
  <si>
    <t>高佛-小学</t>
  </si>
  <si>
    <t>义城村</t>
  </si>
  <si>
    <t>学校—义城村</t>
  </si>
  <si>
    <t>利农村</t>
  </si>
  <si>
    <t>义城-利农</t>
  </si>
  <si>
    <t>横径村</t>
  </si>
  <si>
    <t>上径口—径口</t>
  </si>
  <si>
    <t>和合堂-上村</t>
  </si>
  <si>
    <t>通衢镇</t>
  </si>
  <si>
    <t>华城村委会</t>
  </si>
  <si>
    <t>树丫公-榕树下</t>
  </si>
  <si>
    <t>东兴</t>
  </si>
  <si>
    <t>村委-大地堂</t>
  </si>
  <si>
    <t>高峰</t>
  </si>
  <si>
    <t>高场下-红岗</t>
  </si>
  <si>
    <t>廖家山</t>
  </si>
  <si>
    <t>中同-廖家山</t>
  </si>
  <si>
    <t>华山</t>
  </si>
  <si>
    <t>华城-华山</t>
  </si>
  <si>
    <t>三丫沟</t>
  </si>
  <si>
    <t>三丫公-新光</t>
  </si>
  <si>
    <t>东风</t>
  </si>
  <si>
    <t>西城门-指挥连</t>
  </si>
  <si>
    <t>水口村</t>
  </si>
  <si>
    <t>水口－锦太</t>
  </si>
  <si>
    <t>锦联</t>
  </si>
  <si>
    <t>莲塘里-上成田</t>
  </si>
  <si>
    <t>寨里</t>
  </si>
  <si>
    <t>学校—寨里</t>
  </si>
  <si>
    <t>郑屋</t>
  </si>
  <si>
    <t>小学—郑屋</t>
  </si>
  <si>
    <t>张太村</t>
  </si>
  <si>
    <t>罗屋-茶山下</t>
  </si>
  <si>
    <t>旺丁村</t>
  </si>
  <si>
    <t>通衢—旺茂</t>
  </si>
  <si>
    <t>上排</t>
  </si>
  <si>
    <t>敬老院—旺宜</t>
  </si>
  <si>
    <t>水口—红光</t>
  </si>
  <si>
    <t>神公埂—长马坑</t>
  </si>
  <si>
    <t>佗城镇</t>
  </si>
  <si>
    <t>东坑-正坑</t>
  </si>
  <si>
    <t>东坑—上村</t>
  </si>
  <si>
    <t>坪一</t>
  </si>
  <si>
    <t>佗四路口-塘寮下</t>
  </si>
  <si>
    <t>左坑</t>
  </si>
  <si>
    <t>亨渡-左坑</t>
  </si>
  <si>
    <t>田排</t>
  </si>
  <si>
    <t>亨渡—田排</t>
  </si>
  <si>
    <t>石马</t>
  </si>
  <si>
    <t>亨渡-石马</t>
  </si>
  <si>
    <t>亨田</t>
  </si>
  <si>
    <t>亨渡—亨田</t>
  </si>
  <si>
    <t>下蒙</t>
  </si>
  <si>
    <t>下蒙-角楼</t>
  </si>
  <si>
    <t>瓦下</t>
  </si>
  <si>
    <t>瓦下-骆屋</t>
  </si>
  <si>
    <t>寨子里</t>
  </si>
  <si>
    <t>寨子里—佳派</t>
  </si>
  <si>
    <t>榕树下</t>
  </si>
  <si>
    <t>佳派-榕树下</t>
  </si>
  <si>
    <t>三角楼</t>
  </si>
  <si>
    <t>葛屋-三角楼</t>
  </si>
  <si>
    <t>南径</t>
  </si>
  <si>
    <t>佳派-南径</t>
  </si>
  <si>
    <t>牛角塘</t>
  </si>
  <si>
    <t>灵江-牛角塘</t>
  </si>
  <si>
    <t>雷光</t>
  </si>
  <si>
    <t>灵江-雷江</t>
  </si>
  <si>
    <t>佛子前</t>
  </si>
  <si>
    <t>叶布-佛子前</t>
  </si>
  <si>
    <t>下彭角</t>
  </si>
  <si>
    <t>叶布-下彭角</t>
  </si>
  <si>
    <t>邓屋</t>
  </si>
  <si>
    <t>叶布-邓屋</t>
  </si>
  <si>
    <t>罗屋排</t>
  </si>
  <si>
    <t>罗屋排-下彭角</t>
  </si>
  <si>
    <t>细坳镇</t>
  </si>
  <si>
    <t>上贵湖</t>
  </si>
  <si>
    <t>上贵湖—大屋场</t>
  </si>
  <si>
    <t>联平—下村、大屋场</t>
  </si>
  <si>
    <t>新田镇</t>
  </si>
  <si>
    <t>禾仓埂</t>
  </si>
  <si>
    <t>莲麻坳-和仓埂</t>
  </si>
  <si>
    <t>岩镇镇</t>
  </si>
  <si>
    <t>山池—一村</t>
  </si>
  <si>
    <t>大坪-四村</t>
  </si>
  <si>
    <t>三村</t>
  </si>
  <si>
    <t>排芳下-三村</t>
  </si>
  <si>
    <t>黄田-二村</t>
  </si>
  <si>
    <t>义都镇</t>
  </si>
  <si>
    <t>桂东</t>
  </si>
  <si>
    <t>桂林—桂东</t>
  </si>
  <si>
    <t>桂新</t>
  </si>
  <si>
    <t>桂林—桂新</t>
  </si>
  <si>
    <t>紫市镇</t>
  </si>
  <si>
    <t>塘角</t>
  </si>
  <si>
    <t>增新—小学</t>
  </si>
  <si>
    <t>博丰</t>
  </si>
  <si>
    <t>塘角—博丰</t>
  </si>
  <si>
    <t>黄牛坪水库</t>
  </si>
  <si>
    <t>水库—东源</t>
  </si>
  <si>
    <t>增新</t>
  </si>
  <si>
    <t>增新路口-水坑里</t>
  </si>
  <si>
    <t>岭下</t>
  </si>
  <si>
    <t>榕树下-岭下</t>
  </si>
  <si>
    <t>到角里</t>
  </si>
  <si>
    <t>紫市街-倒角里</t>
  </si>
  <si>
    <t>源城区</t>
  </si>
  <si>
    <t>埔前镇</t>
  </si>
  <si>
    <t>老人村</t>
  </si>
  <si>
    <t>砖厂至毛婆龙</t>
  </si>
  <si>
    <t>学前村</t>
  </si>
  <si>
    <t>学前至大禾岭小组</t>
  </si>
  <si>
    <t>围子村</t>
  </si>
  <si>
    <t>围子小组至邓墩小组</t>
  </si>
  <si>
    <t>老屋小组内</t>
  </si>
  <si>
    <t>楼角下小组至楼角下果场</t>
  </si>
  <si>
    <t>塘唇村</t>
  </si>
  <si>
    <t>中心廖小组路段</t>
  </si>
  <si>
    <t>石屋村</t>
  </si>
  <si>
    <t>小学至下山路段</t>
  </si>
  <si>
    <t>塘背村</t>
  </si>
  <si>
    <t>下山林场路段</t>
  </si>
  <si>
    <t>紫金县</t>
  </si>
  <si>
    <t>柏埔镇</t>
  </si>
  <si>
    <t>河坝－新光</t>
  </si>
  <si>
    <t>青松</t>
  </si>
  <si>
    <t>石丘－大岭</t>
  </si>
  <si>
    <t>石圳</t>
  </si>
  <si>
    <t>方湖岔路－省道</t>
  </si>
  <si>
    <t>大岭</t>
  </si>
  <si>
    <t>大岭－黄屋山</t>
  </si>
  <si>
    <t>大屋</t>
  </si>
  <si>
    <t>路口－朱屋</t>
  </si>
  <si>
    <t>坑角</t>
  </si>
  <si>
    <t>排上－梅子塘</t>
  </si>
  <si>
    <t>严屋</t>
  </si>
  <si>
    <t>学步岭－大王宫</t>
  </si>
  <si>
    <t>祠堂门－中心</t>
  </si>
  <si>
    <t>塘背</t>
  </si>
  <si>
    <t>下塘背－练屋</t>
  </si>
  <si>
    <t>墟坝</t>
  </si>
  <si>
    <t>柏埔桥头－利民桥</t>
  </si>
  <si>
    <t>张屋－上缺</t>
  </si>
  <si>
    <t>深塘</t>
  </si>
  <si>
    <t>圩镇-青水塘</t>
  </si>
  <si>
    <t>果陂</t>
  </si>
  <si>
    <t>红光－严屋</t>
  </si>
  <si>
    <t>墩头</t>
  </si>
  <si>
    <t>青塘路口－青塘</t>
  </si>
  <si>
    <t>凤安镇</t>
  </si>
  <si>
    <t>径子村</t>
  </si>
  <si>
    <t>老虎陶-正坑尾</t>
  </si>
  <si>
    <t>鱼良村</t>
  </si>
  <si>
    <t>径子-鱼良坪</t>
  </si>
  <si>
    <t>楼角村</t>
  </si>
  <si>
    <t>连塘-楼角桥</t>
  </si>
  <si>
    <t>积余村</t>
  </si>
  <si>
    <t>鱼良-鱼塘笼</t>
  </si>
  <si>
    <t>银肚村</t>
  </si>
  <si>
    <t>井下—石嶂</t>
  </si>
  <si>
    <t>九塘村</t>
  </si>
  <si>
    <t>高桥墩-上屋</t>
  </si>
  <si>
    <t>瓦段村</t>
  </si>
  <si>
    <t>竹塘小学-开田</t>
  </si>
  <si>
    <t>大光村</t>
  </si>
  <si>
    <t>石边坳-黄果</t>
  </si>
  <si>
    <t>古竹镇</t>
  </si>
  <si>
    <t>俄塘</t>
  </si>
  <si>
    <t>长石桥-白坟塘</t>
  </si>
  <si>
    <t>红卫</t>
  </si>
  <si>
    <t>求水岭-留洞小学路口</t>
  </si>
  <si>
    <t>更塘</t>
  </si>
  <si>
    <t>孔布-片塘</t>
  </si>
  <si>
    <t>好义镇</t>
  </si>
  <si>
    <t>章田村</t>
  </si>
  <si>
    <t>章田-小坑嘴</t>
  </si>
  <si>
    <t>2018.10</t>
  </si>
  <si>
    <t>排顶村</t>
  </si>
  <si>
    <t>排顶-黄百才屋</t>
  </si>
  <si>
    <t>黄塘镇</t>
  </si>
  <si>
    <t>上楼</t>
  </si>
  <si>
    <t>龙颈坳－塘坑</t>
  </si>
  <si>
    <t>焦园</t>
  </si>
  <si>
    <t>蕉园老屋－铁炉坑</t>
  </si>
  <si>
    <t>塘肚</t>
  </si>
  <si>
    <t>庙前店-松岗桥</t>
  </si>
  <si>
    <t>田头</t>
  </si>
  <si>
    <t>田头排-下新屋</t>
  </si>
  <si>
    <t>力坪</t>
  </si>
  <si>
    <t>力坪路口－力坪</t>
  </si>
  <si>
    <t>敬梓镇</t>
  </si>
  <si>
    <t>管屋村</t>
  </si>
  <si>
    <t>李坪-管屋</t>
  </si>
  <si>
    <t>甘田村</t>
  </si>
  <si>
    <t>甘田村委-扬高中村</t>
  </si>
  <si>
    <t>陂头村</t>
  </si>
  <si>
    <t>敬梓卫生院-石宅子水道门</t>
  </si>
  <si>
    <t>九和镇</t>
  </si>
  <si>
    <t>红金村</t>
  </si>
  <si>
    <t>县道路口-刘世荣屋</t>
  </si>
  <si>
    <t>下窝村</t>
  </si>
  <si>
    <t>旱塘路口-大田</t>
  </si>
  <si>
    <t>苗坑村</t>
  </si>
  <si>
    <t>叶塘桥-禾昌</t>
  </si>
  <si>
    <t>树塘村</t>
  </si>
  <si>
    <t>桥河坝-黎树坪</t>
  </si>
  <si>
    <t>蓝塘镇</t>
  </si>
  <si>
    <t>大埔达村</t>
  </si>
  <si>
    <t>路口-陈兆增屋</t>
  </si>
  <si>
    <t>三栋楼村</t>
  </si>
  <si>
    <t>陶下-水角</t>
  </si>
  <si>
    <t>赤竹坪村</t>
  </si>
  <si>
    <t>石滩下-禾乐伯公</t>
  </si>
  <si>
    <t>建联村委路口-永庆寺</t>
  </si>
  <si>
    <t>均塘粉石村</t>
  </si>
  <si>
    <t>学堂口-鸭子湖</t>
  </si>
  <si>
    <t>出马村</t>
  </si>
  <si>
    <t>出马张祠堂-坳头</t>
  </si>
  <si>
    <t>南山村</t>
  </si>
  <si>
    <t>毕山坑</t>
  </si>
  <si>
    <t>加地埔村</t>
  </si>
  <si>
    <t>村委会-上猛塘</t>
  </si>
  <si>
    <t>学道村</t>
  </si>
  <si>
    <t>加地埔路口-学道口</t>
  </si>
  <si>
    <t>学岗村</t>
  </si>
  <si>
    <t>路口-杜凤祥屋</t>
  </si>
  <si>
    <t>业坑村</t>
  </si>
  <si>
    <t>路口-老店</t>
  </si>
  <si>
    <t>龙舟村</t>
  </si>
  <si>
    <t>龙舟-主村道</t>
  </si>
  <si>
    <t>临江镇</t>
  </si>
  <si>
    <t>石湖村</t>
  </si>
  <si>
    <t>友夫村-友夫桥</t>
  </si>
  <si>
    <t>龙窝镇</t>
  </si>
  <si>
    <t>丹竹坑村</t>
  </si>
  <si>
    <t>观音庙-招房屋</t>
  </si>
  <si>
    <t>围坪村</t>
  </si>
  <si>
    <t>林喜屋-高方</t>
  </si>
  <si>
    <t>桥头-木洋</t>
  </si>
  <si>
    <t>荣坑村</t>
  </si>
  <si>
    <t>水口桥-社布</t>
  </si>
  <si>
    <t>朱布村</t>
  </si>
  <si>
    <t>连塘尾-下林</t>
  </si>
  <si>
    <t>梅子坪</t>
  </si>
  <si>
    <t>高塘-连塘</t>
  </si>
  <si>
    <t>绕丰村</t>
  </si>
  <si>
    <t>乌石塘-金火屋</t>
  </si>
  <si>
    <t>文江村</t>
  </si>
  <si>
    <t>鲤扩-赤排</t>
  </si>
  <si>
    <t>松窝村</t>
  </si>
  <si>
    <t>白坟地-慎田心</t>
  </si>
  <si>
    <t>深塘村</t>
  </si>
  <si>
    <t>慎天围-饶丰</t>
  </si>
  <si>
    <t>朱文塘</t>
  </si>
  <si>
    <t>洋和-白石</t>
  </si>
  <si>
    <t>杨沥口-石塘</t>
  </si>
  <si>
    <t>旱塘村</t>
  </si>
  <si>
    <t>桥头-群江村</t>
  </si>
  <si>
    <t>甘塘村</t>
  </si>
  <si>
    <t>甘塘-龙坑</t>
  </si>
  <si>
    <t>蓬塘村</t>
  </si>
  <si>
    <t>蓬坳—连里塘</t>
  </si>
  <si>
    <t>上义镇</t>
  </si>
  <si>
    <t>新明店-县道路口</t>
  </si>
  <si>
    <t>九村</t>
  </si>
  <si>
    <t>县道路口-廖茂新屋</t>
  </si>
  <si>
    <t>招元-二队</t>
  </si>
  <si>
    <t>七村</t>
  </si>
  <si>
    <t>河排—青麻坝</t>
  </si>
  <si>
    <t>八村</t>
  </si>
  <si>
    <t>坑尾-坑尾老屋</t>
  </si>
  <si>
    <t>六村</t>
  </si>
  <si>
    <t>县道路口-上下坝</t>
  </si>
  <si>
    <t>黄潭煌屋-黄玉华屋</t>
  </si>
  <si>
    <t>水墩镇</t>
  </si>
  <si>
    <t>侯田村</t>
  </si>
  <si>
    <t>路口-旱湖窝</t>
  </si>
  <si>
    <t>铁樟村</t>
  </si>
  <si>
    <t>叶塘口-叶塘</t>
  </si>
  <si>
    <t>角子村</t>
  </si>
  <si>
    <t>白坟-海棠</t>
  </si>
  <si>
    <t>下塘村</t>
  </si>
  <si>
    <t>孙塘-增陂</t>
  </si>
  <si>
    <t>瓦溪镇</t>
  </si>
  <si>
    <t>坪上村</t>
  </si>
  <si>
    <t>田心-放井</t>
  </si>
  <si>
    <t>竹园村</t>
  </si>
  <si>
    <t>村委会-东古塘</t>
  </si>
  <si>
    <t>画眉村</t>
  </si>
  <si>
    <t>县道路口-坝子</t>
  </si>
  <si>
    <t>竹山村</t>
  </si>
  <si>
    <t>莞溪电站-围田</t>
  </si>
  <si>
    <t>金竹村</t>
  </si>
  <si>
    <t>省道路口-金竹村</t>
  </si>
  <si>
    <t>围田村</t>
  </si>
  <si>
    <t>围田-田背</t>
  </si>
  <si>
    <t>竹头村</t>
  </si>
  <si>
    <t>省道路口-竹头</t>
  </si>
  <si>
    <t>船坑村</t>
  </si>
  <si>
    <t>福源桥-马上</t>
  </si>
  <si>
    <t>曲昌村</t>
  </si>
  <si>
    <t>上村桥-河背</t>
  </si>
  <si>
    <t>芹菜洋-木来</t>
  </si>
  <si>
    <t>义容镇</t>
  </si>
  <si>
    <t>村道-寨下</t>
  </si>
  <si>
    <t>墟围</t>
  </si>
  <si>
    <t>敬老院－蓝屋</t>
  </si>
  <si>
    <t>新田</t>
  </si>
  <si>
    <t>新田桥头－祠堂屋</t>
  </si>
  <si>
    <t>大埔</t>
  </si>
  <si>
    <t>372</t>
  </si>
  <si>
    <t>老镇府路口-上坪</t>
  </si>
  <si>
    <t>羊排</t>
  </si>
  <si>
    <t>羊排-磨刀坑</t>
  </si>
  <si>
    <t>白石</t>
  </si>
  <si>
    <t>白石路口－刘光</t>
  </si>
  <si>
    <t>上围村</t>
  </si>
  <si>
    <t>上围－水尾</t>
  </si>
  <si>
    <t>下围村</t>
  </si>
  <si>
    <t>啊公坑－月竹角</t>
  </si>
  <si>
    <t>禾田村</t>
  </si>
  <si>
    <t>婆坑-宝山黄泥岗</t>
  </si>
  <si>
    <t>中心队－河边</t>
  </si>
  <si>
    <t>寨坑</t>
  </si>
  <si>
    <t>石坳路口-槎坑</t>
  </si>
  <si>
    <t>锡田</t>
  </si>
  <si>
    <t>下窝缺－荷树角</t>
  </si>
  <si>
    <t>黎树</t>
  </si>
  <si>
    <t>村委－屋角坑</t>
  </si>
  <si>
    <t>松下</t>
  </si>
  <si>
    <t>高排－运华</t>
  </si>
  <si>
    <t>塘下</t>
  </si>
  <si>
    <t>石前路口－育军屋</t>
  </si>
  <si>
    <t>蓝坑</t>
  </si>
  <si>
    <t>龙晋坳-蓝坑</t>
  </si>
  <si>
    <t>围顶</t>
  </si>
  <si>
    <t>洛坳－围顶路口</t>
  </si>
  <si>
    <t>陂尾村</t>
  </si>
  <si>
    <t>陂尾－岭排下</t>
  </si>
  <si>
    <t>明星村</t>
  </si>
  <si>
    <t>路口－温福田屋</t>
  </si>
  <si>
    <t>下径</t>
  </si>
  <si>
    <t>路口-下径</t>
  </si>
  <si>
    <t>长排村</t>
  </si>
  <si>
    <t>路口-刘贵光屋</t>
  </si>
  <si>
    <t>中坝镇</t>
  </si>
  <si>
    <t>前新村</t>
  </si>
  <si>
    <t>潭布-寨下</t>
  </si>
  <si>
    <t>红区村</t>
  </si>
  <si>
    <t>贺光-北坑</t>
  </si>
  <si>
    <t>小河唇村</t>
  </si>
  <si>
    <t>小河唇桥-沙坝</t>
  </si>
  <si>
    <t>高排村</t>
  </si>
  <si>
    <t>高排路-荷树坳</t>
  </si>
  <si>
    <t>众塘村</t>
  </si>
  <si>
    <t>笃庆楼-庆肚</t>
  </si>
  <si>
    <t>柏树村</t>
  </si>
  <si>
    <t>乌文头-下坑</t>
  </si>
  <si>
    <t>紫城镇</t>
  </si>
  <si>
    <t>留下队</t>
  </si>
  <si>
    <t>春江桥-黄屋</t>
  </si>
  <si>
    <t>岭头坪</t>
  </si>
  <si>
    <t>社头-曹屋</t>
  </si>
  <si>
    <t>再下-再头塘</t>
  </si>
  <si>
    <t>李岗头</t>
  </si>
  <si>
    <t>Y104路口-禾辽坑</t>
  </si>
  <si>
    <t>柏树</t>
  </si>
  <si>
    <t>黄花小学-柏树宗祠</t>
  </si>
  <si>
    <t>坝心</t>
  </si>
  <si>
    <t>百才屋-坝心桥</t>
  </si>
  <si>
    <t>下寨村</t>
  </si>
  <si>
    <t>高桥头-货栈岗</t>
  </si>
  <si>
    <t>湖哉村</t>
  </si>
  <si>
    <t>猴子岭-大竹园口</t>
  </si>
  <si>
    <t>雷公塘村</t>
  </si>
  <si>
    <t>村委-张屋</t>
  </si>
  <si>
    <t>赤树村</t>
  </si>
  <si>
    <t>路口-高塘</t>
  </si>
  <si>
    <t>洪屋村</t>
  </si>
  <si>
    <t>省道路-洋坑</t>
  </si>
  <si>
    <t>白石村</t>
  </si>
  <si>
    <t>长林-沙背</t>
  </si>
  <si>
    <t>芋坑村</t>
  </si>
  <si>
    <t>桥头-石角</t>
  </si>
  <si>
    <t>锡坑村</t>
  </si>
  <si>
    <t>下澄-大田</t>
  </si>
  <si>
    <t>神子前</t>
  </si>
  <si>
    <t>细坝桥-赤子坑</t>
  </si>
  <si>
    <t>完角</t>
  </si>
  <si>
    <t>下角－广福庵</t>
  </si>
  <si>
    <t>角锄布</t>
  </si>
  <si>
    <t>角锄桥-角锄布</t>
  </si>
  <si>
    <t>樟树</t>
  </si>
  <si>
    <t>范屋－村委</t>
  </si>
  <si>
    <t>考雅</t>
  </si>
  <si>
    <t>新庄小学-祥发</t>
  </si>
  <si>
    <t>中格村</t>
  </si>
  <si>
    <t>中格桥－下罗屋</t>
  </si>
  <si>
    <t>茜坑村</t>
  </si>
  <si>
    <t>莤坑桥路口－郑仿曾屋</t>
  </si>
  <si>
    <t>小黄花</t>
  </si>
  <si>
    <t>娴添屋－张屋</t>
  </si>
  <si>
    <t>上格村</t>
  </si>
  <si>
    <t>上格桥－九罗坑</t>
  </si>
  <si>
    <t>湖洋村</t>
  </si>
  <si>
    <t>四斗种－小黄花路</t>
  </si>
  <si>
    <t>下格村</t>
  </si>
  <si>
    <t>道班口－学校</t>
  </si>
  <si>
    <t>68B5F9571B63485EA85477D7CEB4C7D0</t>
  </si>
  <si>
    <t>赤岭村</t>
  </si>
  <si>
    <t>490</t>
  </si>
  <si>
    <t>S229线路口—赤岭</t>
    <phoneticPr fontId="9" type="noConversion"/>
  </si>
  <si>
    <t>U071441625(0.0-0.363),C513441625(0.0-1.02),V999441625(0.0-0.178),C593441625(0.0-0.996)</t>
  </si>
  <si>
    <t>S229线路口—赤岭,大竹园--杨绳坑,道新-道新小组,农庄—猪场</t>
  </si>
  <si>
    <t>6B381EE8228749A1872F69DF277AF2D1</t>
  </si>
  <si>
    <t>光明村</t>
  </si>
  <si>
    <t>光明—墩下</t>
    <phoneticPr fontId="9" type="noConversion"/>
  </si>
  <si>
    <t>W826441625(0.0-2.991)</t>
  </si>
  <si>
    <t>光明-石壁下</t>
  </si>
  <si>
    <t>C8CDB5521A7F4832BC2773EB2EEDCACF</t>
  </si>
  <si>
    <t>大湖自然村</t>
  </si>
  <si>
    <t>佛爷--狮子嶂</t>
  </si>
  <si>
    <t>CM19441625(0.0-1.1)</t>
  </si>
  <si>
    <t>惠州市</t>
  </si>
  <si>
    <t>博罗县</t>
  </si>
  <si>
    <t>湖镇镇</t>
  </si>
  <si>
    <t>廖塘至新围</t>
  </si>
  <si>
    <t>3.5</t>
  </si>
  <si>
    <t>0</t>
  </si>
  <si>
    <t>上角</t>
  </si>
  <si>
    <t>要角头至新屋</t>
  </si>
  <si>
    <t>上屋</t>
  </si>
  <si>
    <t>廖塘至上屋</t>
  </si>
  <si>
    <t>麻陂镇</t>
  </si>
  <si>
    <t>佃田</t>
  </si>
  <si>
    <t>G205线～佃新</t>
  </si>
  <si>
    <t>茜沥</t>
  </si>
  <si>
    <t>山背田至新村</t>
  </si>
  <si>
    <t>新草</t>
  </si>
  <si>
    <t>新山田至新村</t>
  </si>
  <si>
    <t>洋陂</t>
  </si>
  <si>
    <t>新一至山背田</t>
  </si>
  <si>
    <t>山背田</t>
  </si>
  <si>
    <t>山背田—新村</t>
  </si>
  <si>
    <t>佃上</t>
  </si>
  <si>
    <t>山背田至洪湖</t>
  </si>
  <si>
    <t>佃老</t>
  </si>
  <si>
    <t>佃老至佃上新围</t>
  </si>
  <si>
    <t>博一</t>
  </si>
  <si>
    <t>博新至博一</t>
  </si>
  <si>
    <t>新沥</t>
  </si>
  <si>
    <t>鸡笼线至上博</t>
  </si>
  <si>
    <t>佛陂</t>
  </si>
  <si>
    <t>佛陂至邱屋</t>
  </si>
  <si>
    <t>老沥</t>
  </si>
  <si>
    <t>Y373线至草堆岭</t>
  </si>
  <si>
    <t>新围</t>
  </si>
  <si>
    <t>塘新至塘一</t>
  </si>
  <si>
    <t>河段</t>
  </si>
  <si>
    <t>博二至石子坑</t>
  </si>
  <si>
    <t>中和</t>
  </si>
  <si>
    <t>C756线至中和</t>
  </si>
  <si>
    <t>塘一</t>
  </si>
  <si>
    <t>洪四至洪三</t>
  </si>
  <si>
    <t>洪二</t>
  </si>
  <si>
    <t>洪一至洪二</t>
  </si>
  <si>
    <t>洪一</t>
  </si>
  <si>
    <t>洪一至老屋</t>
  </si>
  <si>
    <t>杨村镇</t>
  </si>
  <si>
    <t>羊群</t>
  </si>
  <si>
    <t>泰羊线至砂湖</t>
  </si>
  <si>
    <t>五和社</t>
  </si>
  <si>
    <t>五和社至乌泥坑</t>
  </si>
  <si>
    <t>五一</t>
  </si>
  <si>
    <t>上屋至下屋</t>
  </si>
  <si>
    <t>五二</t>
  </si>
  <si>
    <t>岔路口至新屋</t>
  </si>
  <si>
    <t>耀潭至羊和</t>
  </si>
  <si>
    <t>羊星</t>
  </si>
  <si>
    <t>小学至老粮仓</t>
  </si>
  <si>
    <t>大塘面至下屋</t>
  </si>
  <si>
    <t>大一</t>
  </si>
  <si>
    <t>泰羊线至叶屋</t>
  </si>
  <si>
    <t>致丰</t>
  </si>
  <si>
    <t>塘青线至师尾</t>
  </si>
  <si>
    <t>塘尾</t>
  </si>
  <si>
    <t>梨塘至村尾</t>
  </si>
  <si>
    <t>散屋</t>
  </si>
  <si>
    <t>村委至塘一</t>
  </si>
  <si>
    <t>塘二</t>
  </si>
  <si>
    <t>塘二至梨塘</t>
  </si>
  <si>
    <t>沙梨园</t>
  </si>
  <si>
    <t>沙梨园至梨塘</t>
  </si>
  <si>
    <t>水屋</t>
  </si>
  <si>
    <t>水屋至楼角</t>
  </si>
  <si>
    <t>大塘至新屋</t>
  </si>
  <si>
    <t>惠东县</t>
  </si>
  <si>
    <t>安墩镇</t>
  </si>
  <si>
    <t>水美－上村</t>
  </si>
  <si>
    <t>石碑村</t>
  </si>
  <si>
    <t>水美－石碑</t>
  </si>
  <si>
    <t>棉地村</t>
  </si>
  <si>
    <t>棉地－下村</t>
  </si>
  <si>
    <t>福来石村</t>
  </si>
  <si>
    <t>黄婆田－福来石村</t>
  </si>
  <si>
    <t>高田村</t>
  </si>
  <si>
    <t>水美－高田尾</t>
  </si>
  <si>
    <t>竹岭村</t>
  </si>
  <si>
    <t>水美－竹岭</t>
  </si>
  <si>
    <t>十三村</t>
  </si>
  <si>
    <t>水美－十三村</t>
  </si>
  <si>
    <t>里湖村</t>
  </si>
  <si>
    <t>里湖路口－里湖村</t>
  </si>
  <si>
    <t>黄泥塘村</t>
  </si>
  <si>
    <t>如布－黄泥塘村</t>
  </si>
  <si>
    <t>河排村</t>
  </si>
  <si>
    <t>上甜村－河排村</t>
  </si>
  <si>
    <t>新村－上楼</t>
  </si>
  <si>
    <t>新村－长排</t>
  </si>
  <si>
    <t>白盆珠镇</t>
  </si>
  <si>
    <t>汤下村</t>
  </si>
  <si>
    <t>汤泉－塘背岭</t>
  </si>
  <si>
    <t>扶坝村</t>
  </si>
  <si>
    <t>塘背岭－扶坝</t>
  </si>
  <si>
    <t>扶圳－山下</t>
  </si>
  <si>
    <t>下陂坝</t>
  </si>
  <si>
    <t>横江－下陂坝</t>
  </si>
  <si>
    <t>田心村</t>
  </si>
  <si>
    <t>田心路口－田心</t>
  </si>
  <si>
    <t>多祝镇</t>
  </si>
  <si>
    <t>黄泥寨二组</t>
  </si>
  <si>
    <t>左水－横岭</t>
  </si>
  <si>
    <t>陈湖村</t>
  </si>
  <si>
    <t>陈门垅-陈湖</t>
  </si>
  <si>
    <t>长潭二组</t>
  </si>
  <si>
    <t>横岭－长潭</t>
  </si>
  <si>
    <t>嶂木顶</t>
  </si>
  <si>
    <t>白水寨－嶂顶村</t>
  </si>
  <si>
    <t>陈门垅</t>
  </si>
  <si>
    <t>黄屋－陈门垅</t>
  </si>
  <si>
    <t>石观水</t>
  </si>
  <si>
    <t>洋口－洋口水库</t>
  </si>
  <si>
    <t>下洋口</t>
  </si>
  <si>
    <t>上洋口-下洋口</t>
  </si>
  <si>
    <t>洋沙</t>
  </si>
  <si>
    <t>洋口-洋沙</t>
  </si>
  <si>
    <t>上洋口</t>
  </si>
  <si>
    <t>洋口-上洋口</t>
  </si>
  <si>
    <t>上宝华村</t>
  </si>
  <si>
    <t>洋口－宝华</t>
  </si>
  <si>
    <t>松安村</t>
  </si>
  <si>
    <t>塘田－松安村</t>
  </si>
  <si>
    <t>稔安村</t>
  </si>
  <si>
    <t>稔安－三胜</t>
  </si>
  <si>
    <t>麦田村</t>
  </si>
  <si>
    <t>塘田－麦田</t>
  </si>
  <si>
    <t>麦田二村</t>
  </si>
  <si>
    <t>路口－麦田二</t>
  </si>
  <si>
    <t>麦田三村</t>
  </si>
  <si>
    <t>塘田-麦田三</t>
  </si>
  <si>
    <t>马安村</t>
  </si>
  <si>
    <t>塘田-马安</t>
  </si>
  <si>
    <t>红花元</t>
  </si>
  <si>
    <t>塘田－红花元</t>
  </si>
  <si>
    <t>平江村</t>
  </si>
  <si>
    <t>平江村委-平江村</t>
  </si>
  <si>
    <t>平江二村</t>
  </si>
  <si>
    <t>平江村－平二</t>
  </si>
  <si>
    <t>大洲岛</t>
  </si>
  <si>
    <t>平江－大洲岛</t>
  </si>
  <si>
    <t>高埔村</t>
  </si>
  <si>
    <t>平江－高埔村</t>
  </si>
  <si>
    <t>红路村</t>
  </si>
  <si>
    <t>路口-红路</t>
  </si>
  <si>
    <t>仕贵村</t>
  </si>
  <si>
    <t>高坳村</t>
  </si>
  <si>
    <t>高坳－长布村</t>
  </si>
  <si>
    <t>东州村</t>
  </si>
  <si>
    <t>路口－东州</t>
  </si>
  <si>
    <t>长布村</t>
  </si>
  <si>
    <t>长布单竹坑</t>
  </si>
  <si>
    <t>单竹坑村</t>
  </si>
  <si>
    <t>下埔小学－长虹</t>
  </si>
  <si>
    <t>下网村</t>
  </si>
  <si>
    <t>红路-下网</t>
  </si>
  <si>
    <t>下埔三组</t>
  </si>
  <si>
    <t>下埔－长埔村</t>
  </si>
  <si>
    <t>澳头村</t>
  </si>
  <si>
    <t>毕岭－澳头</t>
  </si>
  <si>
    <t>毕岭村</t>
  </si>
  <si>
    <t>毕岭－澳二</t>
  </si>
  <si>
    <t>扶澳村</t>
  </si>
  <si>
    <t>扶澳－澳三</t>
  </si>
  <si>
    <t>水口二组</t>
  </si>
  <si>
    <t>水口村－路口</t>
  </si>
  <si>
    <t>小塘村</t>
  </si>
  <si>
    <t>小塘村路口－小塘村</t>
  </si>
  <si>
    <t>小塘三组</t>
  </si>
  <si>
    <t>南溪－三华塘</t>
  </si>
  <si>
    <t>南一村</t>
  </si>
  <si>
    <t>南溪－南一</t>
  </si>
  <si>
    <t>林屋村</t>
  </si>
  <si>
    <t>丰年－林屋村</t>
  </si>
  <si>
    <t>曾屋村</t>
  </si>
  <si>
    <t>横塘－丰年</t>
  </si>
  <si>
    <t>许屋村</t>
  </si>
  <si>
    <t>丰年－许屋村</t>
  </si>
  <si>
    <t>斗方村</t>
  </si>
  <si>
    <t>丰年－斗方</t>
  </si>
  <si>
    <t>格塘村</t>
  </si>
  <si>
    <t>斗方－格塘村</t>
  </si>
  <si>
    <t>刘屋村</t>
  </si>
  <si>
    <t>大路－刘屋村</t>
  </si>
  <si>
    <t>大路村</t>
  </si>
  <si>
    <t>大路村－村民委员会出口</t>
  </si>
  <si>
    <t>朱屋村</t>
  </si>
  <si>
    <t>大路－朱屋</t>
  </si>
  <si>
    <t>大塘头村</t>
  </si>
  <si>
    <t>大路－大塘头</t>
  </si>
  <si>
    <t>大路－老屋</t>
  </si>
  <si>
    <t>塘田村</t>
  </si>
  <si>
    <t>大塘－塘田</t>
  </si>
  <si>
    <t>白石岗－上围村</t>
  </si>
  <si>
    <t>松柏浪</t>
  </si>
  <si>
    <t>X197线－松柏浪二</t>
  </si>
  <si>
    <t>楼下村</t>
  </si>
  <si>
    <t>X197线－楼下</t>
  </si>
  <si>
    <t>新围村</t>
  </si>
  <si>
    <t>刘屋-新围</t>
  </si>
  <si>
    <t>下深垅</t>
  </si>
  <si>
    <t>下深垅－下深垅二</t>
  </si>
  <si>
    <t>白鹭下村</t>
  </si>
  <si>
    <t>大塘－白鹭下</t>
  </si>
  <si>
    <t>刘屋村－刘屋田寮</t>
  </si>
  <si>
    <t>南坑村</t>
  </si>
  <si>
    <t>八维－南坑</t>
  </si>
  <si>
    <t>龙门县</t>
  </si>
  <si>
    <t>蓝田瑶族乡</t>
  </si>
  <si>
    <t>小洞村</t>
  </si>
  <si>
    <t>小洞至沙田</t>
  </si>
  <si>
    <t>沙河村</t>
  </si>
  <si>
    <t>沙洲坝至沙河</t>
  </si>
  <si>
    <t>新前村</t>
  </si>
  <si>
    <t>新前桥至新前</t>
  </si>
  <si>
    <t>松柏村</t>
  </si>
  <si>
    <t>上朗至松柏朗</t>
  </si>
  <si>
    <t>龙布村</t>
  </si>
  <si>
    <t>江湾至龙布</t>
  </si>
  <si>
    <t>扶贫新村</t>
  </si>
  <si>
    <t>张坑至扶贫新村</t>
  </si>
  <si>
    <t>上朗村</t>
  </si>
  <si>
    <t>Y211至黄泥坑</t>
  </si>
  <si>
    <t>龙布二村</t>
  </si>
  <si>
    <t>江湾至龙布二村</t>
  </si>
  <si>
    <t>江湾村</t>
  </si>
  <si>
    <t>上东至江湾</t>
  </si>
  <si>
    <t>龙城街道办事处</t>
  </si>
  <si>
    <t>大邓村</t>
  </si>
  <si>
    <t>大邓至大邓新村</t>
  </si>
  <si>
    <t>王坪村</t>
  </si>
  <si>
    <t>王坪至汤屋</t>
  </si>
  <si>
    <t>白楼村</t>
  </si>
  <si>
    <t>塘青线至白楼</t>
  </si>
  <si>
    <t>王坪至许屋</t>
  </si>
  <si>
    <t>新凹村</t>
  </si>
  <si>
    <t>Y167至新凹</t>
  </si>
  <si>
    <t>高福围村</t>
  </si>
  <si>
    <t>老围至高福围</t>
  </si>
  <si>
    <t>土楼村</t>
  </si>
  <si>
    <t>苏窿至土楼</t>
  </si>
  <si>
    <t>鸡干围村</t>
  </si>
  <si>
    <t>Y294线至鸡干围</t>
  </si>
  <si>
    <t>下围心村</t>
  </si>
  <si>
    <t>上建围至围心</t>
  </si>
  <si>
    <t>上建村</t>
  </si>
  <si>
    <t>Y294线至上建围</t>
  </si>
  <si>
    <t>甘园村</t>
  </si>
  <si>
    <t>Y294线至甘元</t>
  </si>
  <si>
    <t>松元头村</t>
  </si>
  <si>
    <t>吴屋至松元头</t>
  </si>
  <si>
    <t>黄屋厅村</t>
  </si>
  <si>
    <t>上建围至黄屋厅</t>
  </si>
  <si>
    <t>苏窿村</t>
  </si>
  <si>
    <t>苏窿至祠堂</t>
  </si>
  <si>
    <t>庄屋村</t>
  </si>
  <si>
    <t>庙山至庄屋</t>
  </si>
  <si>
    <t xml:space="preserve"> 禾寮窿至围子</t>
  </si>
  <si>
    <t>陈村村</t>
  </si>
  <si>
    <t>Y182至陈村</t>
  </si>
  <si>
    <t>水头源村</t>
  </si>
  <si>
    <t>Y182至水头元</t>
  </si>
  <si>
    <t>岭背新村</t>
  </si>
  <si>
    <t>岭背桥至岭背新村</t>
  </si>
  <si>
    <t>格坑村</t>
  </si>
  <si>
    <t>水头元至格坑</t>
  </si>
  <si>
    <t>岭背村</t>
  </si>
  <si>
    <t>陈村至岭背</t>
  </si>
  <si>
    <t>龙华镇</t>
  </si>
  <si>
    <t>水坑六村</t>
  </si>
  <si>
    <t>水坑至水坑六小组</t>
  </si>
  <si>
    <t>花台坑村</t>
  </si>
  <si>
    <t>Y154线至花台坑</t>
  </si>
  <si>
    <t>C227线至西坑</t>
  </si>
  <si>
    <t>龙石头一村</t>
  </si>
  <si>
    <t>Y154线至龙石头一组</t>
  </si>
  <si>
    <t>圆凸村</t>
  </si>
  <si>
    <t>龙石头至园凸</t>
  </si>
  <si>
    <t>将坑村</t>
  </si>
  <si>
    <t>Y154线至蒋坑</t>
  </si>
  <si>
    <t>旧屋村</t>
  </si>
  <si>
    <t>Y154线至旧屋</t>
  </si>
  <si>
    <t>蓝坑至老围</t>
  </si>
  <si>
    <t>何屋村</t>
  </si>
  <si>
    <t>Y154线至何屋</t>
  </si>
  <si>
    <t>大坑口村</t>
  </si>
  <si>
    <t>大坑口至流坑</t>
  </si>
  <si>
    <t>社山村</t>
  </si>
  <si>
    <t>Y154线至社山</t>
  </si>
  <si>
    <t>龙江镇</t>
  </si>
  <si>
    <t>胡屋村</t>
  </si>
  <si>
    <t>坳杨线至胡屋</t>
  </si>
  <si>
    <t>西门村</t>
  </si>
  <si>
    <t>Y240线至西门</t>
  </si>
  <si>
    <t>木元村</t>
  </si>
  <si>
    <t>YI28至河木元</t>
  </si>
  <si>
    <t>东门村</t>
  </si>
  <si>
    <t>田心至东门</t>
  </si>
  <si>
    <t>二阁楼</t>
  </si>
  <si>
    <t>井头至二阁楼</t>
  </si>
  <si>
    <t>鹤山村</t>
  </si>
  <si>
    <t>Y184线至学山</t>
  </si>
  <si>
    <t>文塘村</t>
  </si>
  <si>
    <t>文塘至祠堂</t>
  </si>
  <si>
    <t>井头村</t>
  </si>
  <si>
    <t>二阁楼至官厅水库</t>
  </si>
  <si>
    <t>路贝至西门</t>
  </si>
  <si>
    <t>公塘村</t>
  </si>
  <si>
    <t>燕岩至公塘</t>
  </si>
  <si>
    <t>C381线至严屋</t>
  </si>
  <si>
    <t>燕岩村</t>
  </si>
  <si>
    <t>公塘至燕岩</t>
  </si>
  <si>
    <t>龙潭镇</t>
  </si>
  <si>
    <t>老二村</t>
  </si>
  <si>
    <t>圳口至老塘</t>
  </si>
  <si>
    <t>立新水库</t>
  </si>
  <si>
    <t>左潭至立新</t>
  </si>
  <si>
    <t>基坑村</t>
  </si>
  <si>
    <t>左潭至基坑</t>
  </si>
  <si>
    <t>左潭至下村</t>
  </si>
  <si>
    <t>坳头村</t>
  </si>
  <si>
    <t>左南线至坳头</t>
  </si>
  <si>
    <t>左车村</t>
  </si>
  <si>
    <t>左潭至左车</t>
  </si>
  <si>
    <t>圳口村</t>
  </si>
  <si>
    <t>龙塘线至圳口</t>
  </si>
  <si>
    <t>大王前村</t>
  </si>
  <si>
    <t>左潭至大王前</t>
  </si>
  <si>
    <t>新二村</t>
  </si>
  <si>
    <t>龙塘线至新塘</t>
  </si>
  <si>
    <t>针田村</t>
  </si>
  <si>
    <t>左车至针田</t>
  </si>
  <si>
    <t>石度下村</t>
  </si>
  <si>
    <t>左潭至石底下</t>
  </si>
  <si>
    <t>竹坪电站</t>
  </si>
  <si>
    <t>左潭至竹坪</t>
  </si>
  <si>
    <t>良足村</t>
  </si>
  <si>
    <t>铁岗至良竹</t>
  </si>
  <si>
    <t>立新村</t>
  </si>
  <si>
    <t>铁岗至广昌</t>
  </si>
  <si>
    <t>三坑林场村</t>
  </si>
  <si>
    <t>三坑至三坑林场</t>
  </si>
  <si>
    <t>三坑村</t>
  </si>
  <si>
    <t>铁岗至三坑</t>
  </si>
  <si>
    <t>丰一丰二村</t>
  </si>
  <si>
    <t>铁岗至新屋</t>
  </si>
  <si>
    <t>迳口村</t>
  </si>
  <si>
    <t>田心至迳口</t>
  </si>
  <si>
    <t>老围村</t>
  </si>
  <si>
    <t>新屋至老围</t>
  </si>
  <si>
    <t>莲塘村</t>
  </si>
  <si>
    <t>C900至莲塘</t>
  </si>
  <si>
    <t>坭窍村</t>
  </si>
  <si>
    <t>Y123至坭窍</t>
  </si>
  <si>
    <t>穴头村</t>
  </si>
  <si>
    <t>Y349至穴头</t>
  </si>
  <si>
    <t>九备村</t>
  </si>
  <si>
    <t>Y349至九陂</t>
  </si>
  <si>
    <t>九陂桥至九陂新村</t>
  </si>
  <si>
    <t>龙田镇</t>
  </si>
  <si>
    <t>松头布村</t>
  </si>
  <si>
    <t>松布至龙新路</t>
  </si>
  <si>
    <t>西片围</t>
  </si>
  <si>
    <t>西片围至三驳</t>
  </si>
  <si>
    <t>巷口村</t>
  </si>
  <si>
    <t>十屯至西埔</t>
  </si>
  <si>
    <t>龙新公路至土楼</t>
  </si>
  <si>
    <t>东片围</t>
  </si>
  <si>
    <t>三驳至东片围</t>
  </si>
  <si>
    <t>上新村</t>
  </si>
  <si>
    <t>老围至上新</t>
  </si>
  <si>
    <t>布窿围村</t>
  </si>
  <si>
    <t>布窿至山边</t>
  </si>
  <si>
    <t>牛栏头</t>
  </si>
  <si>
    <t>格水至文笔塔</t>
  </si>
  <si>
    <t>牛栏头至水口</t>
  </si>
  <si>
    <t>山边</t>
  </si>
  <si>
    <t>山边至布窿</t>
  </si>
  <si>
    <t>上新至老围</t>
  </si>
  <si>
    <t>黄屋</t>
  </si>
  <si>
    <t>格上至黄屋</t>
  </si>
  <si>
    <t>田中村</t>
  </si>
  <si>
    <t>田尾至田中</t>
  </si>
  <si>
    <t>坑边</t>
  </si>
  <si>
    <t>田尾至坑边</t>
  </si>
  <si>
    <t>田尾至新围</t>
  </si>
  <si>
    <t>邬坭园村</t>
  </si>
  <si>
    <t>Y206线至乌泥元</t>
  </si>
  <si>
    <t>新元村</t>
  </si>
  <si>
    <t>Y120线至新元</t>
  </si>
  <si>
    <t>松兴村</t>
  </si>
  <si>
    <t>Y120线至松兴</t>
  </si>
  <si>
    <t>坑贝元</t>
  </si>
  <si>
    <t>黄泥楼至旧梁</t>
  </si>
  <si>
    <t>土离吉村</t>
  </si>
  <si>
    <t>龙江至土里吉</t>
  </si>
  <si>
    <t>旧梁村</t>
  </si>
  <si>
    <t>土里吉至旧梁</t>
  </si>
  <si>
    <t>潭田村</t>
  </si>
  <si>
    <t>旧梁至上谭田</t>
  </si>
  <si>
    <t>Y120线至龙江</t>
  </si>
  <si>
    <t>麻榨镇</t>
  </si>
  <si>
    <t>祠堂村</t>
  </si>
  <si>
    <t>Y346线至祠堂</t>
  </si>
  <si>
    <t>田心至老树下</t>
  </si>
  <si>
    <t>坑口村</t>
  </si>
  <si>
    <t>村委至坑口</t>
  </si>
  <si>
    <t>高朗村</t>
  </si>
  <si>
    <t>X223线高塱</t>
  </si>
  <si>
    <t>禾斜村</t>
  </si>
  <si>
    <t>X223线至禾斜</t>
  </si>
  <si>
    <t>上沙村</t>
  </si>
  <si>
    <t>Y346线至上沙</t>
  </si>
  <si>
    <t>光头岭至新围</t>
  </si>
  <si>
    <t>岗仔村</t>
  </si>
  <si>
    <t>禾斜至老围</t>
  </si>
  <si>
    <t>罗坑村</t>
  </si>
  <si>
    <t>麻罗线至罗坑尾</t>
  </si>
  <si>
    <t>平陵镇</t>
  </si>
  <si>
    <t>祖塘村</t>
  </si>
  <si>
    <t>祖塘至钟屋</t>
  </si>
  <si>
    <t>西塘村</t>
  </si>
  <si>
    <t>麒麟至西塘</t>
  </si>
  <si>
    <t>王洞至洪屋</t>
  </si>
  <si>
    <t>麒麟村</t>
  </si>
  <si>
    <t>X191线至麒麟</t>
  </si>
  <si>
    <t>竹元村</t>
  </si>
  <si>
    <t>龙平渠至竹元</t>
  </si>
  <si>
    <t>其石村</t>
  </si>
  <si>
    <t>老祖塘至其石</t>
  </si>
  <si>
    <t>谢屋村</t>
  </si>
  <si>
    <t>洞尾至谢屋</t>
  </si>
  <si>
    <t>张屋村</t>
  </si>
  <si>
    <t>谢屋至温屋</t>
  </si>
  <si>
    <t>上车村</t>
  </si>
  <si>
    <t>长塘水库至上车</t>
  </si>
  <si>
    <t>钟屋村</t>
  </si>
  <si>
    <t>龙岩寺至钟屋</t>
  </si>
  <si>
    <t>聂屋村</t>
  </si>
  <si>
    <t>钟屋至聂屋</t>
  </si>
  <si>
    <t>石湖岭生态园</t>
  </si>
  <si>
    <t>连塘至石湖</t>
  </si>
  <si>
    <t>中心小学至田心</t>
  </si>
  <si>
    <t>永汉镇</t>
  </si>
  <si>
    <t>田寮村</t>
  </si>
  <si>
    <t>田寮至板塘水库</t>
  </si>
  <si>
    <t>赵屋村</t>
  </si>
  <si>
    <t>Y105线至赵屋</t>
  </si>
  <si>
    <t>乌坭湖村</t>
  </si>
  <si>
    <t>Y105线至乌泥</t>
  </si>
  <si>
    <t>星岛村</t>
  </si>
  <si>
    <t>培义庄至星岛</t>
  </si>
  <si>
    <t>新钟屋村</t>
  </si>
  <si>
    <t>新钟屋至低冚电站</t>
  </si>
  <si>
    <t>八担村</t>
  </si>
  <si>
    <t>叶洋线至八担扶</t>
  </si>
  <si>
    <t>培义庄村</t>
  </si>
  <si>
    <t>虎头坪至培义庄</t>
  </si>
  <si>
    <t>河背村</t>
  </si>
  <si>
    <t>寮釜线至河背</t>
  </si>
  <si>
    <t>B30C0605A90A4BF9985577FB915CAC5C</t>
  </si>
  <si>
    <t>布心村民委员会</t>
  </si>
  <si>
    <t>441323121207</t>
  </si>
  <si>
    <t>东流村</t>
  </si>
  <si>
    <t>莲花庵旅游区－东流村（二期）</t>
    <phoneticPr fontId="9" type="noConversion"/>
  </si>
  <si>
    <t>WB05441323(2.947-6.2)</t>
  </si>
  <si>
    <t>东流村线</t>
  </si>
  <si>
    <t>揭阳市</t>
  </si>
  <si>
    <t>惠来县</t>
  </si>
  <si>
    <t>鳌江镇</t>
  </si>
  <si>
    <t>水磨</t>
  </si>
  <si>
    <t>水磨新村至水磨老村</t>
  </si>
  <si>
    <t>新安</t>
  </si>
  <si>
    <t>红楼线至新安村</t>
  </si>
  <si>
    <t>隆江镇</t>
  </si>
  <si>
    <t>凤红</t>
  </si>
  <si>
    <t>风红线至风红</t>
  </si>
  <si>
    <t>4</t>
  </si>
  <si>
    <t>风红下乡</t>
  </si>
  <si>
    <t>风红至风红下乡</t>
  </si>
  <si>
    <t>华湖镇</t>
  </si>
  <si>
    <t>溪洋南村</t>
  </si>
  <si>
    <t>S236至溪洋南线</t>
  </si>
  <si>
    <t>东港镇</t>
  </si>
  <si>
    <t>百岭</t>
  </si>
  <si>
    <t>百岭至大旗</t>
  </si>
  <si>
    <t>靖海镇</t>
  </si>
  <si>
    <t>沫港</t>
  </si>
  <si>
    <t>沫港至杭美一片</t>
  </si>
  <si>
    <t>葵潭镇</t>
  </si>
  <si>
    <t>溪口</t>
  </si>
  <si>
    <t>下溪桥至吉溪线</t>
  </si>
  <si>
    <t>仙庵镇</t>
  </si>
  <si>
    <t>翁厝</t>
  </si>
  <si>
    <t>林厝至翁厝</t>
  </si>
  <si>
    <t>林厝</t>
  </si>
  <si>
    <t>X106至林厝</t>
  </si>
  <si>
    <t>洋子</t>
  </si>
  <si>
    <t>洋子村至龙江防护堤</t>
  </si>
  <si>
    <t>口埔</t>
  </si>
  <si>
    <t>口埔至武宁</t>
  </si>
  <si>
    <t>东陇镇</t>
  </si>
  <si>
    <t>寄陇二片</t>
  </si>
  <si>
    <t>水井至大文公</t>
  </si>
  <si>
    <t>寄陇四片</t>
  </si>
  <si>
    <t>S337至寄陇</t>
  </si>
  <si>
    <t>达三圩</t>
  </si>
  <si>
    <t>乌头栅至丘潭</t>
  </si>
  <si>
    <t>东陇四分会</t>
  </si>
  <si>
    <t>东陇一分会至梅北</t>
  </si>
  <si>
    <t>北山</t>
  </si>
  <si>
    <t>北山至S337</t>
  </si>
  <si>
    <t>前詹镇</t>
  </si>
  <si>
    <t>后山</t>
  </si>
  <si>
    <t>仕兜至养殖场</t>
  </si>
  <si>
    <t>坪老</t>
  </si>
  <si>
    <t>坪田小学至坪田村入口</t>
  </si>
  <si>
    <t>池畔</t>
  </si>
  <si>
    <t>新地至大王</t>
  </si>
  <si>
    <t>浮埔</t>
  </si>
  <si>
    <t>浮埔村至浮埔村入口</t>
  </si>
  <si>
    <t>新厝</t>
  </si>
  <si>
    <t>池畔村至鸡笼山</t>
  </si>
  <si>
    <t>惠城镇</t>
  </si>
  <si>
    <t>红厝埔</t>
  </si>
  <si>
    <t>水白线至红厝埔</t>
  </si>
  <si>
    <t>东山</t>
  </si>
  <si>
    <t>东山村入口至东山村村址</t>
  </si>
  <si>
    <t>必樟</t>
  </si>
  <si>
    <t>S236至必樟</t>
  </si>
  <si>
    <t>小溪</t>
  </si>
  <si>
    <t>小溪入口至小溪水库</t>
  </si>
  <si>
    <t>石塔</t>
  </si>
  <si>
    <t>X106至石塔村</t>
  </si>
  <si>
    <t>虎邦山</t>
  </si>
  <si>
    <t>坑仔至虎邦山</t>
  </si>
  <si>
    <t>门口葛</t>
  </si>
  <si>
    <t>门口葛村至村入口</t>
  </si>
  <si>
    <t>孔美</t>
  </si>
  <si>
    <t>孔美村至龙江防护堤</t>
  </si>
  <si>
    <t>见龙上乡</t>
  </si>
  <si>
    <t>见龙村委会至海埕</t>
  </si>
  <si>
    <t>象湖</t>
  </si>
  <si>
    <t>护堤线至象湖新村</t>
  </si>
  <si>
    <t>北洋</t>
  </si>
  <si>
    <t>北洋村入口至北溪路口</t>
  </si>
  <si>
    <t>海埕</t>
  </si>
  <si>
    <t>海埕村至海埕小学</t>
  </si>
  <si>
    <t>邦庄</t>
  </si>
  <si>
    <t>邦庄村委会至见龙</t>
  </si>
  <si>
    <t>前詹</t>
  </si>
  <si>
    <t>前詹村至后山村</t>
  </si>
  <si>
    <t>赤二</t>
  </si>
  <si>
    <t>赤一至华美</t>
  </si>
  <si>
    <t>神泉镇</t>
  </si>
  <si>
    <t>前湖</t>
  </si>
  <si>
    <t>前湖至前湖村委会</t>
  </si>
  <si>
    <t>华埔</t>
  </si>
  <si>
    <t>埔华上村至华村西社</t>
  </si>
  <si>
    <t>仙内</t>
  </si>
  <si>
    <t>顶溪至仙内</t>
  </si>
  <si>
    <t>田乾</t>
  </si>
  <si>
    <t>田乾至顶溪新乡</t>
  </si>
  <si>
    <t>京陇北村</t>
  </si>
  <si>
    <t>环村线至京陇北村</t>
  </si>
  <si>
    <t>塘边</t>
  </si>
  <si>
    <t>洋口埔线至塘边村</t>
  </si>
  <si>
    <t>周田镇</t>
  </si>
  <si>
    <t>武宁</t>
  </si>
  <si>
    <t>京陇北村至武宁</t>
  </si>
  <si>
    <t>头径</t>
  </si>
  <si>
    <t>牛头径至杭美</t>
  </si>
  <si>
    <t>古埔</t>
  </si>
  <si>
    <t>小学路口至井畔王</t>
  </si>
  <si>
    <t>溪西镇</t>
  </si>
  <si>
    <t>西詹</t>
  </si>
  <si>
    <t>西詹至隆江溪边</t>
  </si>
  <si>
    <t>山岗</t>
  </si>
  <si>
    <t>埔尾至S338</t>
  </si>
  <si>
    <t>埔尾</t>
  </si>
  <si>
    <t>X104至埔尾</t>
  </si>
  <si>
    <t>溪洋</t>
  </si>
  <si>
    <t>清平线至溪洋村</t>
  </si>
  <si>
    <t>双洋</t>
  </si>
  <si>
    <t>S337至双洋村</t>
  </si>
  <si>
    <t>长围</t>
  </si>
  <si>
    <t>新村村址至新村小学</t>
  </si>
  <si>
    <t>寄陇三片</t>
  </si>
  <si>
    <t>寄陇小学至庵前路</t>
  </si>
  <si>
    <t>寄陇五片</t>
  </si>
  <si>
    <t>寄陇村至寄陇五片</t>
  </si>
  <si>
    <t>东陇三分会</t>
  </si>
  <si>
    <t>东陇村至东陇四会新村</t>
  </si>
  <si>
    <t>东陇二分会</t>
  </si>
  <si>
    <t>环村路至地头</t>
  </si>
  <si>
    <t>乌头栅</t>
  </si>
  <si>
    <t>鹅豆村至乌头栅</t>
  </si>
  <si>
    <t>溪洋北村</t>
  </si>
  <si>
    <t>惠溪线至S236</t>
  </si>
  <si>
    <t>坪新</t>
  </si>
  <si>
    <t>坪田村至坪田场</t>
  </si>
  <si>
    <t>白塔</t>
  </si>
  <si>
    <t>白塔至四香</t>
  </si>
  <si>
    <t>新乡仔</t>
  </si>
  <si>
    <t>新乡出口至老乡入口</t>
  </si>
  <si>
    <t>新地</t>
  </si>
  <si>
    <t>红厝埔至新地</t>
  </si>
  <si>
    <t>石古</t>
  </si>
  <si>
    <t>揭神线至石古农场</t>
  </si>
  <si>
    <t>南山</t>
  </si>
  <si>
    <t>X106至南山寨</t>
  </si>
  <si>
    <t>水头</t>
  </si>
  <si>
    <t>竹老至白寨溪边</t>
  </si>
  <si>
    <t>西塘</t>
  </si>
  <si>
    <t>西塘村至井美村</t>
  </si>
  <si>
    <t>井美至东门村</t>
  </si>
  <si>
    <t>井美</t>
  </si>
  <si>
    <t>井美至西塘</t>
  </si>
  <si>
    <t>彭王</t>
  </si>
  <si>
    <t>彭王至华庵</t>
  </si>
  <si>
    <t>华美</t>
  </si>
  <si>
    <t>华美至哨所</t>
  </si>
  <si>
    <t>华庵</t>
  </si>
  <si>
    <t>华庵至华美</t>
  </si>
  <si>
    <t>赤一</t>
  </si>
  <si>
    <t>白狗地至赤一</t>
  </si>
  <si>
    <t>刈头</t>
  </si>
  <si>
    <t>陂仔头至学校边</t>
  </si>
  <si>
    <t>吉埔</t>
  </si>
  <si>
    <t>西邦线至吉埔村</t>
  </si>
  <si>
    <t>清平</t>
  </si>
  <si>
    <t>清平至吉内</t>
  </si>
  <si>
    <t>四石</t>
  </si>
  <si>
    <t>华清至望前</t>
  </si>
  <si>
    <t>京陇东村</t>
  </si>
  <si>
    <t>仙京线至京陇东村</t>
  </si>
  <si>
    <t>京陇西村</t>
  </si>
  <si>
    <t>京陇南村至白堆仔</t>
  </si>
  <si>
    <t>京陇南村</t>
  </si>
  <si>
    <t>京陇南村至葛山</t>
  </si>
  <si>
    <t>华园</t>
  </si>
  <si>
    <t>华园村委会至锡溪</t>
  </si>
  <si>
    <t>柯厝</t>
  </si>
  <si>
    <t>S337至柯厝</t>
  </si>
  <si>
    <t>新乡学校至村防城道</t>
  </si>
  <si>
    <t>揭东区</t>
  </si>
  <si>
    <t>白塔镇</t>
  </si>
  <si>
    <t>马坑村</t>
  </si>
  <si>
    <t>马坑、九肚线</t>
  </si>
  <si>
    <t>红坡村</t>
  </si>
  <si>
    <t>学校前至大岭</t>
  </si>
  <si>
    <t>霖磐镇</t>
  </si>
  <si>
    <t>五组</t>
  </si>
  <si>
    <t>加后线</t>
  </si>
  <si>
    <t>一组</t>
  </si>
  <si>
    <t>六沟线</t>
  </si>
  <si>
    <t>三组</t>
  </si>
  <si>
    <t>溪边线</t>
  </si>
  <si>
    <t>龙尾镇</t>
  </si>
  <si>
    <t>合山村</t>
  </si>
  <si>
    <t>龙大线至合山</t>
  </si>
  <si>
    <t>三完村</t>
  </si>
  <si>
    <t>龙三线</t>
  </si>
  <si>
    <t>普宁市</t>
  </si>
  <si>
    <t>里湖镇</t>
  </si>
  <si>
    <t>九斗</t>
  </si>
  <si>
    <t>村址至九斗</t>
  </si>
  <si>
    <t>麒麟镇</t>
  </si>
  <si>
    <t>发坑</t>
  </si>
  <si>
    <t>发坑至宝庆寺</t>
  </si>
  <si>
    <t>南溪镇</t>
  </si>
  <si>
    <t>四连</t>
  </si>
  <si>
    <t>新圩至丰山片</t>
  </si>
  <si>
    <t>行龙下</t>
  </si>
  <si>
    <t>老方至行龙下</t>
  </si>
  <si>
    <t>荔枝园</t>
  </si>
  <si>
    <t>金滘至荔枝园</t>
  </si>
  <si>
    <t>山兜</t>
  </si>
  <si>
    <t>金滘至山兜</t>
  </si>
  <si>
    <t>堆下</t>
  </si>
  <si>
    <t>堆下至学校</t>
  </si>
  <si>
    <t>西畔</t>
  </si>
  <si>
    <t>新厝局至堆下水库</t>
  </si>
  <si>
    <t>龙心</t>
  </si>
  <si>
    <t>发坑至龙心</t>
  </si>
  <si>
    <t>北门</t>
  </si>
  <si>
    <t>北门至江头</t>
  </si>
  <si>
    <t>后湖</t>
  </si>
  <si>
    <t>庵田至后湖</t>
  </si>
  <si>
    <t>一连</t>
  </si>
  <si>
    <t>大港至东河桥</t>
  </si>
  <si>
    <t>36</t>
  </si>
  <si>
    <t>大南山街道</t>
  </si>
  <si>
    <t>寨尾村</t>
  </si>
  <si>
    <t>什石洋至寨尾</t>
  </si>
  <si>
    <t>和美</t>
  </si>
  <si>
    <t>灰和至和美</t>
  </si>
  <si>
    <t>广太镇</t>
  </si>
  <si>
    <t>老溪村</t>
  </si>
  <si>
    <t>山湖线至老溪</t>
  </si>
  <si>
    <t>寨洋</t>
  </si>
  <si>
    <t>寨洋至西坑</t>
  </si>
  <si>
    <t>老新厝</t>
  </si>
  <si>
    <t>大陇至老新厝</t>
  </si>
  <si>
    <t>后三厅</t>
  </si>
  <si>
    <t>486</t>
  </si>
  <si>
    <t>大陇至后三厅</t>
  </si>
  <si>
    <t>围内后座</t>
  </si>
  <si>
    <t>大陇至围内后座</t>
  </si>
  <si>
    <t>学校片</t>
  </si>
  <si>
    <t>大陇至学校片线</t>
  </si>
  <si>
    <t>寨内</t>
  </si>
  <si>
    <t>大陇至寨内</t>
  </si>
  <si>
    <t>金山顶</t>
  </si>
  <si>
    <t>大陇至金山顶</t>
  </si>
  <si>
    <t>后池座</t>
  </si>
  <si>
    <t>大陇至后池座</t>
  </si>
  <si>
    <t>后头</t>
  </si>
  <si>
    <t>金滘至后头</t>
  </si>
  <si>
    <t>老寨片</t>
  </si>
  <si>
    <t>金滘至老寨片</t>
  </si>
  <si>
    <t>揭西县</t>
  </si>
  <si>
    <t>凤江镇</t>
  </si>
  <si>
    <t>青龙村</t>
  </si>
  <si>
    <t>凤开－青龙</t>
  </si>
  <si>
    <t>王厝寨</t>
  </si>
  <si>
    <t>村口－王厝寨</t>
  </si>
  <si>
    <t>赤料村</t>
  </si>
  <si>
    <t>花寨－赤料</t>
  </si>
  <si>
    <t>彭厝园</t>
  </si>
  <si>
    <t>Y572-Y592</t>
  </si>
  <si>
    <t>河婆街道办事处</t>
  </si>
  <si>
    <t>富屋寨</t>
  </si>
  <si>
    <t>X098－富屋寨</t>
  </si>
  <si>
    <t>凤梨－大园</t>
  </si>
  <si>
    <t>上寨村</t>
  </si>
  <si>
    <t>上寨 －坪山</t>
  </si>
  <si>
    <t>乡淅－上径</t>
  </si>
  <si>
    <t>营新村</t>
  </si>
  <si>
    <t>营新－寨后</t>
  </si>
  <si>
    <t>大庙村</t>
  </si>
  <si>
    <t>庙角－领牌</t>
  </si>
  <si>
    <t>宫墩村</t>
  </si>
  <si>
    <t>宫墩－老寨</t>
  </si>
  <si>
    <t>金和镇</t>
  </si>
  <si>
    <t>陈厝林村</t>
  </si>
  <si>
    <t>陈厝林-渡口</t>
  </si>
  <si>
    <t>高园村</t>
  </si>
  <si>
    <t>村口－高园村</t>
  </si>
  <si>
    <t>溪园村</t>
  </si>
  <si>
    <t>大湖-溪园</t>
  </si>
  <si>
    <t>京溪园镇</t>
  </si>
  <si>
    <t>上柑园村</t>
  </si>
  <si>
    <t>上角园-上柑园</t>
  </si>
  <si>
    <t>新寨村</t>
  </si>
  <si>
    <t>新寨－龙跃</t>
  </si>
  <si>
    <t>墩仔村</t>
  </si>
  <si>
    <t>S335-马山排</t>
  </si>
  <si>
    <t>长江岭</t>
  </si>
  <si>
    <t>长江岭－苍下</t>
  </si>
  <si>
    <t>下坝村</t>
  </si>
  <si>
    <t>龙潭-井下</t>
  </si>
  <si>
    <t>东坑村</t>
  </si>
  <si>
    <t>东坑－井下</t>
  </si>
  <si>
    <t>田心坑</t>
  </si>
  <si>
    <t>井田－田心坑</t>
  </si>
  <si>
    <t>龙岗村</t>
  </si>
  <si>
    <t>关斜－上龙岗</t>
  </si>
  <si>
    <t>曲仓村</t>
  </si>
  <si>
    <t>上寨－曲苍</t>
  </si>
  <si>
    <t>大埔村</t>
  </si>
  <si>
    <t>大埔－坪山</t>
  </si>
  <si>
    <t>村前－村后</t>
  </si>
  <si>
    <t>半埔围</t>
  </si>
  <si>
    <t>北联－半埔围</t>
  </si>
  <si>
    <t>棉湖镇</t>
  </si>
  <si>
    <t>方栅村</t>
  </si>
  <si>
    <t>京棉路-方栅</t>
  </si>
  <si>
    <t>考溪村</t>
  </si>
  <si>
    <t>考溪-桥头</t>
  </si>
  <si>
    <t>贡山村</t>
  </si>
  <si>
    <t>贡山-学校</t>
  </si>
  <si>
    <t>南山镇</t>
  </si>
  <si>
    <t>老寨</t>
  </si>
  <si>
    <t>火炬至新联</t>
  </si>
  <si>
    <t>坪上镇</t>
  </si>
  <si>
    <t>岭子园村</t>
  </si>
  <si>
    <t>连城至员西</t>
  </si>
  <si>
    <t>新兴路至大队场</t>
  </si>
  <si>
    <t>新屋家村</t>
  </si>
  <si>
    <t>潭角至水库</t>
  </si>
  <si>
    <t>四楼村</t>
  </si>
  <si>
    <t>四楼-塘背岭</t>
  </si>
  <si>
    <t>新塘埔村</t>
  </si>
  <si>
    <t>四和新塘埔</t>
  </si>
  <si>
    <t>成全村</t>
  </si>
  <si>
    <t>村委至成全村</t>
  </si>
  <si>
    <t>钱坑镇</t>
  </si>
  <si>
    <t>莲角湖村</t>
  </si>
  <si>
    <t>钱北－小学</t>
  </si>
  <si>
    <t>上砂镇</t>
  </si>
  <si>
    <t>新屋村</t>
  </si>
  <si>
    <t>新东－下联</t>
  </si>
  <si>
    <t>来龙村</t>
  </si>
  <si>
    <t>村口－来龙</t>
  </si>
  <si>
    <t>县界－树塘村</t>
  </si>
  <si>
    <t>大塘村</t>
  </si>
  <si>
    <t>Y523－大塘</t>
  </si>
  <si>
    <t>坑树村</t>
  </si>
  <si>
    <t>活动－杭树</t>
  </si>
  <si>
    <t>油根地村</t>
  </si>
  <si>
    <t>围龙－牛根地</t>
  </si>
  <si>
    <t>砂塘村</t>
  </si>
  <si>
    <t>砂塘－开口石</t>
  </si>
  <si>
    <t>塔头镇</t>
  </si>
  <si>
    <t>濂兴村</t>
  </si>
  <si>
    <t>京棉路至濂兴</t>
  </si>
  <si>
    <t>濂溪村</t>
  </si>
  <si>
    <t>黄厝寮至濂溪</t>
  </si>
  <si>
    <t>竹林美</t>
  </si>
  <si>
    <t>学校至竹美林</t>
  </si>
  <si>
    <t>大园村</t>
  </si>
  <si>
    <t>袁厝寮至大园</t>
  </si>
  <si>
    <t>老寨村</t>
  </si>
  <si>
    <t>老寨至分水</t>
  </si>
  <si>
    <t>柴埔坟村</t>
  </si>
  <si>
    <t>山寮至塔头</t>
  </si>
  <si>
    <t>龙角池</t>
  </si>
  <si>
    <t>龙光－龙山</t>
  </si>
  <si>
    <t>里厝竂村</t>
  </si>
  <si>
    <t>里厝寮至学校</t>
  </si>
  <si>
    <t>石牌村</t>
  </si>
  <si>
    <t>保西至石牌</t>
  </si>
  <si>
    <t>五云镇</t>
  </si>
  <si>
    <t>担干山</t>
  </si>
  <si>
    <t>郑塘至担水塘</t>
  </si>
  <si>
    <t>泥坑角</t>
  </si>
  <si>
    <t>李坑至泥坛角</t>
  </si>
  <si>
    <t>上江</t>
  </si>
  <si>
    <t>龙江至新江</t>
  </si>
  <si>
    <t>龙新路</t>
  </si>
  <si>
    <t>李坑</t>
  </si>
  <si>
    <t>李坑至上江</t>
  </si>
  <si>
    <t>角田</t>
  </si>
  <si>
    <t>角田至五斗径</t>
  </si>
  <si>
    <t>面前埔</t>
  </si>
  <si>
    <t>面前埔至老寨</t>
  </si>
  <si>
    <t>大溪镇</t>
  </si>
  <si>
    <t>池畔村</t>
  </si>
  <si>
    <t>大岭埔-大东</t>
  </si>
  <si>
    <t>东园镇</t>
  </si>
  <si>
    <t>桃围村</t>
  </si>
  <si>
    <t>桃围小学-桥头</t>
  </si>
  <si>
    <t>官田村</t>
  </si>
  <si>
    <t>中洲至官田</t>
  </si>
  <si>
    <t>客湖村</t>
  </si>
  <si>
    <t>东塔路至鹊湖</t>
  </si>
  <si>
    <t>大寨至大堤</t>
  </si>
  <si>
    <t>洲兴村</t>
  </si>
  <si>
    <t>X096至洲兴</t>
  </si>
  <si>
    <t>双山村</t>
  </si>
  <si>
    <t>双山－赤坑村</t>
  </si>
  <si>
    <t>后北村</t>
  </si>
  <si>
    <t>凤南－凤湖小学</t>
  </si>
  <si>
    <t>口园村</t>
  </si>
  <si>
    <t>东丰－口园村</t>
  </si>
  <si>
    <t>口新村</t>
  </si>
  <si>
    <t>东丰－口园</t>
  </si>
  <si>
    <t>灰寨镇</t>
  </si>
  <si>
    <t>輋黄村</t>
  </si>
  <si>
    <t>后联村-学校</t>
  </si>
  <si>
    <t>陈屋竂村</t>
  </si>
  <si>
    <t>高龙-陈屋寮</t>
  </si>
  <si>
    <t>桶山村</t>
  </si>
  <si>
    <t>高园-桶山村</t>
  </si>
  <si>
    <t>北门村</t>
  </si>
  <si>
    <t>北门-金山望</t>
  </si>
  <si>
    <t>公路边寨</t>
  </si>
  <si>
    <t>池畔-杜塘</t>
  </si>
  <si>
    <t>龙丰村</t>
  </si>
  <si>
    <t>龙跃－笃庆村</t>
  </si>
  <si>
    <t>深溪围</t>
  </si>
  <si>
    <t>S335－深溪围</t>
  </si>
  <si>
    <t>坎园村</t>
  </si>
  <si>
    <t>田心－坎园</t>
  </si>
  <si>
    <t>菜仔园－老屋</t>
  </si>
  <si>
    <t>柑元村</t>
  </si>
  <si>
    <t>香子丘－柑园</t>
  </si>
  <si>
    <t>浦溪村</t>
  </si>
  <si>
    <t>考溪-浦溪</t>
  </si>
  <si>
    <t>里沟村</t>
  </si>
  <si>
    <t>村口-电排</t>
  </si>
  <si>
    <t>榕江村至前锋村</t>
  </si>
  <si>
    <t>军田坝村</t>
  </si>
  <si>
    <t>马山排至马山内</t>
  </si>
  <si>
    <t>员山村</t>
  </si>
  <si>
    <t>员山－员新</t>
  </si>
  <si>
    <t>石圳坑村</t>
  </si>
  <si>
    <t>佰公－石坑</t>
  </si>
  <si>
    <t>新翁村</t>
  </si>
  <si>
    <t>月眉－新翁</t>
  </si>
  <si>
    <t>老翁村</t>
  </si>
  <si>
    <t>新翁－老翁</t>
  </si>
  <si>
    <t>茶山村</t>
  </si>
  <si>
    <t>X100至茶山村</t>
  </si>
  <si>
    <t>石亭村</t>
  </si>
  <si>
    <t>青坷仔-石亭</t>
  </si>
  <si>
    <t>村口－河背</t>
  </si>
  <si>
    <t>下屋村</t>
  </si>
  <si>
    <t>下屋－寨仔</t>
  </si>
  <si>
    <t>五经富镇</t>
  </si>
  <si>
    <t>上车至柑园</t>
  </si>
  <si>
    <t>罗屋村</t>
  </si>
  <si>
    <t>罗屋至电站</t>
  </si>
  <si>
    <t>茂名市</t>
  </si>
  <si>
    <t>茂南区</t>
  </si>
  <si>
    <t>金塘镇</t>
  </si>
  <si>
    <t>洪山村</t>
  </si>
  <si>
    <t>双狮岭至坡心、洪山</t>
  </si>
  <si>
    <t>山阁镇</t>
  </si>
  <si>
    <t>青湾岭</t>
  </si>
  <si>
    <t>秀主新、旧村至清湾岭</t>
  </si>
  <si>
    <t>镇盛镇</t>
  </si>
  <si>
    <t>梅樟山村</t>
  </si>
  <si>
    <t>斜岭至高车坡、梅樟山</t>
  </si>
  <si>
    <t>白沙村</t>
  </si>
  <si>
    <t>白沙至尾村</t>
  </si>
  <si>
    <t>余屋村</t>
  </si>
  <si>
    <t>余屋至矛塱</t>
  </si>
  <si>
    <t>袂花镇</t>
  </si>
  <si>
    <t>岭旨</t>
  </si>
  <si>
    <t>坡尾山至对面坡、岭旨</t>
  </si>
  <si>
    <t>古楼</t>
  </si>
  <si>
    <t>张村至古楼</t>
  </si>
  <si>
    <t>鳌头镇</t>
  </si>
  <si>
    <t>石井村</t>
  </si>
  <si>
    <t>梅岭至石井</t>
  </si>
  <si>
    <t>何屋岭</t>
  </si>
  <si>
    <t>上官地至何屋岭</t>
  </si>
  <si>
    <t>电白区</t>
  </si>
  <si>
    <t>博贺镇</t>
  </si>
  <si>
    <t>上李村</t>
  </si>
  <si>
    <t>上李村至海边</t>
  </si>
  <si>
    <t>姓吴村</t>
  </si>
  <si>
    <t>西葛-市场-路</t>
  </si>
  <si>
    <t>姓黄村</t>
  </si>
  <si>
    <t>姓黄村-海边</t>
  </si>
  <si>
    <t>旦场镇</t>
  </si>
  <si>
    <t>大岭至村委会</t>
  </si>
  <si>
    <t>电城镇</t>
  </si>
  <si>
    <t>底村</t>
  </si>
  <si>
    <t>油桁至下村</t>
  </si>
  <si>
    <t>阳江寨</t>
  </si>
  <si>
    <t>架炮路口至阳江寨</t>
  </si>
  <si>
    <t>上村仔</t>
  </si>
  <si>
    <t>路口至上村仔</t>
  </si>
  <si>
    <t>河尾</t>
  </si>
  <si>
    <t>公馆至河尾村</t>
  </si>
  <si>
    <t>塘头</t>
  </si>
  <si>
    <t>北山村委会—塘头村</t>
  </si>
  <si>
    <t>北山--架海</t>
  </si>
  <si>
    <t>林排</t>
  </si>
  <si>
    <t>新村至北山村</t>
  </si>
  <si>
    <t>观珠镇</t>
  </si>
  <si>
    <t>香菜</t>
  </si>
  <si>
    <t>香屋村路口至香屋村</t>
  </si>
  <si>
    <t>塘底山</t>
  </si>
  <si>
    <t>乡道至禾塘屋村</t>
  </si>
  <si>
    <t>钟村</t>
  </si>
  <si>
    <t xml:space="preserve"> 乡道至钟村</t>
  </si>
  <si>
    <t>大发坡</t>
  </si>
  <si>
    <t>大发坡路口至大发坡村</t>
  </si>
  <si>
    <t>低村</t>
  </si>
  <si>
    <t>低村路口至低村</t>
  </si>
  <si>
    <t>沙田</t>
  </si>
  <si>
    <t>乡道至沙田村</t>
  </si>
  <si>
    <t>坪山</t>
  </si>
  <si>
    <t>下坡尾村至坪山村</t>
  </si>
  <si>
    <t>山口坡</t>
  </si>
  <si>
    <t>乡道至山口坡</t>
  </si>
  <si>
    <t>大村</t>
  </si>
  <si>
    <t>大村路口至大村村</t>
  </si>
  <si>
    <t>合车</t>
  </si>
  <si>
    <t>下枧村至合车村</t>
  </si>
  <si>
    <t>龙鹅</t>
  </si>
  <si>
    <t>上坡尾至龙鹅</t>
  </si>
  <si>
    <t>仔田</t>
  </si>
  <si>
    <t>瑞山路口至仔田村</t>
  </si>
  <si>
    <t>並塘园</t>
  </si>
  <si>
    <t>大陂小学至大陂村委会</t>
  </si>
  <si>
    <t>山窑</t>
  </si>
  <si>
    <t>水观线至山窑村</t>
  </si>
  <si>
    <t>石排</t>
  </si>
  <si>
    <t>水观线至石排村</t>
  </si>
  <si>
    <t>黄岭镇</t>
  </si>
  <si>
    <t>清华园</t>
  </si>
  <si>
    <t>大路口至清华园</t>
  </si>
  <si>
    <t>长山园</t>
  </si>
  <si>
    <t>官面至长山园</t>
  </si>
  <si>
    <t>符竹垌</t>
  </si>
  <si>
    <t>沙分线至符竹垌</t>
  </si>
  <si>
    <t>角仔园</t>
  </si>
  <si>
    <t>羊黄线至角仔园</t>
  </si>
  <si>
    <t>石屋角</t>
  </si>
  <si>
    <t>东华至书房屋</t>
  </si>
  <si>
    <t>扶洋碰</t>
  </si>
  <si>
    <t>低琅至扶洋碰</t>
  </si>
  <si>
    <t>林头镇</t>
  </si>
  <si>
    <t>瓦屋</t>
  </si>
  <si>
    <t>瓦屋路口至瓦屋村</t>
  </si>
  <si>
    <t>下外田</t>
  </si>
  <si>
    <t>下外田村路口至下外田村</t>
  </si>
  <si>
    <t>后山村</t>
  </si>
  <si>
    <t>中木院村路口至中木院村</t>
  </si>
  <si>
    <t>上园</t>
  </si>
  <si>
    <t>上园村路口至上园村</t>
  </si>
  <si>
    <t>上木院</t>
  </si>
  <si>
    <t>上田墩至下田墩</t>
  </si>
  <si>
    <t>官车</t>
  </si>
  <si>
    <t>中田桥至官车村</t>
  </si>
  <si>
    <t>可山</t>
  </si>
  <si>
    <t>七那线至可山村</t>
  </si>
  <si>
    <t>木辉圹</t>
  </si>
  <si>
    <t>木辉圹路口至木辉圹村</t>
  </si>
  <si>
    <t>坡顶大村</t>
  </si>
  <si>
    <t>河南至迈治</t>
  </si>
  <si>
    <t>埇干</t>
  </si>
  <si>
    <t>文车小学至埇干村</t>
  </si>
  <si>
    <t>马踏镇</t>
  </si>
  <si>
    <t>黄羌</t>
  </si>
  <si>
    <t>村委会至黄羌</t>
  </si>
  <si>
    <t>占屋</t>
  </si>
  <si>
    <t>村委会至占屋</t>
  </si>
  <si>
    <t>九色岭</t>
  </si>
  <si>
    <t>黄羌至华田</t>
  </si>
  <si>
    <t>大石</t>
  </si>
  <si>
    <t>化子角村至大洒岭</t>
  </si>
  <si>
    <t>茸草</t>
  </si>
  <si>
    <t>马路头至茸草</t>
  </si>
  <si>
    <t>冲表</t>
  </si>
  <si>
    <t>联群至大田头</t>
  </si>
  <si>
    <t>那霍镇</t>
  </si>
  <si>
    <t>三车</t>
  </si>
  <si>
    <t>广高线至三车</t>
  </si>
  <si>
    <t>山仔</t>
  </si>
  <si>
    <t>广高线至山仔</t>
  </si>
  <si>
    <t>高坡</t>
  </si>
  <si>
    <t>桥头至高坡</t>
  </si>
  <si>
    <t>文胜</t>
  </si>
  <si>
    <t>广高线至文胜</t>
  </si>
  <si>
    <t>鸭母垌</t>
  </si>
  <si>
    <t>广高线至鸭母垌</t>
  </si>
  <si>
    <t>广高线至新塘</t>
  </si>
  <si>
    <t>石塘</t>
  </si>
  <si>
    <t>七那线至石塘</t>
  </si>
  <si>
    <t>云顶山</t>
  </si>
  <si>
    <t>垌头至云顶山</t>
  </si>
  <si>
    <t>丹冲</t>
  </si>
  <si>
    <t>水丰场十队至丹埇</t>
  </si>
  <si>
    <t>柏湾</t>
  </si>
  <si>
    <t>龙田至柏湾</t>
  </si>
  <si>
    <t>对面河</t>
  </si>
  <si>
    <t>桥头至对面河</t>
  </si>
  <si>
    <t>企石</t>
  </si>
  <si>
    <t>路口至企石</t>
  </si>
  <si>
    <t>榕木咀</t>
  </si>
  <si>
    <t>对面河至榕木咀</t>
  </si>
  <si>
    <t>坡心镇</t>
  </si>
  <si>
    <t>香山车村</t>
  </si>
  <si>
    <t>隔坡线至香山车村</t>
  </si>
  <si>
    <t>福坡村</t>
  </si>
  <si>
    <t>福坡至山寮路口</t>
  </si>
  <si>
    <t>猪仔连村</t>
  </si>
  <si>
    <t>鸡啼岭至猪仔连</t>
  </si>
  <si>
    <t>排河村</t>
  </si>
  <si>
    <t>禾场坡至排河村</t>
  </si>
  <si>
    <t>白沙沟村</t>
  </si>
  <si>
    <t>乡道至白沙沟</t>
  </si>
  <si>
    <t>上园村</t>
  </si>
  <si>
    <t>乡道至上园</t>
  </si>
  <si>
    <t>梅花村</t>
  </si>
  <si>
    <t>袂制村至沟仔村</t>
  </si>
  <si>
    <t>40</t>
  </si>
  <si>
    <t>沙琅镇</t>
  </si>
  <si>
    <t>石陂头</t>
  </si>
  <si>
    <t>水鸡岭至石陂头</t>
  </si>
  <si>
    <t>大垌岭</t>
  </si>
  <si>
    <t>路口至大垌岭</t>
  </si>
  <si>
    <t>山背</t>
  </si>
  <si>
    <t>水鸡岭至山背</t>
  </si>
  <si>
    <t>火砖塘</t>
  </si>
  <si>
    <t>塘头至火砖塘</t>
  </si>
  <si>
    <t>六门村</t>
  </si>
  <si>
    <t>二十三队至六门村</t>
  </si>
  <si>
    <t>沙院镇</t>
  </si>
  <si>
    <t>那洋村</t>
  </si>
  <si>
    <t>路口至那洋村</t>
  </si>
  <si>
    <t>上米连</t>
  </si>
  <si>
    <t>上米连至砖厂</t>
  </si>
  <si>
    <t>树仔镇</t>
  </si>
  <si>
    <t>平岚上村</t>
  </si>
  <si>
    <t>平岚上村路口至平岚上村</t>
  </si>
  <si>
    <t>平岚下村</t>
  </si>
  <si>
    <t>平岚下村路口至平岚下村</t>
  </si>
  <si>
    <t>平岚中村</t>
  </si>
  <si>
    <t>平岚中村路口至平岚中村</t>
  </si>
  <si>
    <t>旦海上村</t>
  </si>
  <si>
    <t>乌石村至旦海上村</t>
  </si>
  <si>
    <t>望夫镇</t>
  </si>
  <si>
    <t>樟木坑</t>
  </si>
  <si>
    <t>村委至石塘头</t>
  </si>
  <si>
    <t>山口</t>
  </si>
  <si>
    <t>田面至山口村</t>
  </si>
  <si>
    <t>塘坡</t>
  </si>
  <si>
    <t>塘坡至花山屯</t>
  </si>
  <si>
    <t>52</t>
  </si>
  <si>
    <t>禾仓</t>
  </si>
  <si>
    <t>荔枝山至禾仓</t>
  </si>
  <si>
    <t>龙木</t>
  </si>
  <si>
    <t>范望线至龙木</t>
  </si>
  <si>
    <t>霞洞镇</t>
  </si>
  <si>
    <t>木头塘</t>
  </si>
  <si>
    <t>仙桃园至木头塘</t>
  </si>
  <si>
    <t>东坡</t>
  </si>
  <si>
    <t>东坡村道</t>
  </si>
  <si>
    <t>前凤园</t>
  </si>
  <si>
    <t>路口至前凤园</t>
  </si>
  <si>
    <t>黄桐根</t>
  </si>
  <si>
    <t>禾塘根至荣下小学</t>
  </si>
  <si>
    <t>塘仔尾</t>
  </si>
  <si>
    <t>塘仔尾村道</t>
  </si>
  <si>
    <t>石古岭</t>
  </si>
  <si>
    <t>路口至石古岭</t>
  </si>
  <si>
    <t>那黎仔</t>
  </si>
  <si>
    <t>那梨仔至村委会</t>
  </si>
  <si>
    <t>迈治</t>
  </si>
  <si>
    <t>迈治至柑榄坡</t>
  </si>
  <si>
    <t>小良镇</t>
  </si>
  <si>
    <t>碉尾村</t>
  </si>
  <si>
    <t>小良牛头路至碉尾村</t>
  </si>
  <si>
    <t>翁甘村</t>
  </si>
  <si>
    <t>翁环村路至白沙村边</t>
  </si>
  <si>
    <t>龙山村</t>
  </si>
  <si>
    <t>排岭至竹山村</t>
  </si>
  <si>
    <t>羊角镇</t>
  </si>
  <si>
    <t>谭六村</t>
  </si>
  <si>
    <t>社村至谭六</t>
  </si>
  <si>
    <t>元牛陂村</t>
  </si>
  <si>
    <t>元牛陂村中至羊云线</t>
  </si>
  <si>
    <t>长山各村</t>
  </si>
  <si>
    <t>雍菜园至文山阁</t>
  </si>
  <si>
    <t>何屋琅村</t>
  </si>
  <si>
    <t>桥头小学至河屋琅村</t>
  </si>
  <si>
    <t>旧村至桥头</t>
  </si>
  <si>
    <t>集莺村</t>
  </si>
  <si>
    <t>六段大道至集莺村</t>
  </si>
  <si>
    <t>白学塘村</t>
  </si>
  <si>
    <t>大同路至白合塘</t>
  </si>
  <si>
    <t>洞心村</t>
  </si>
  <si>
    <t>羊云线至洞心村</t>
  </si>
  <si>
    <t>龙马村</t>
  </si>
  <si>
    <t>柏屋村道至龙马村</t>
  </si>
  <si>
    <t>信宜市</t>
  </si>
  <si>
    <t>白石镇</t>
  </si>
  <si>
    <t>南北一</t>
  </si>
  <si>
    <t>铁炉小路口至南北河</t>
  </si>
  <si>
    <t>捞竹叻</t>
  </si>
  <si>
    <t>省道至捞竹叻一队</t>
  </si>
  <si>
    <t>北界镇</t>
  </si>
  <si>
    <t>垌头</t>
  </si>
  <si>
    <t>洞头至黄屋</t>
  </si>
  <si>
    <t>竹根化</t>
  </si>
  <si>
    <t>书房至竹根化</t>
  </si>
  <si>
    <t>大永队</t>
  </si>
  <si>
    <t>Y399至大永队</t>
  </si>
  <si>
    <t>大塘</t>
  </si>
  <si>
    <t>雷坡至塘尾</t>
  </si>
  <si>
    <t>塘三</t>
  </si>
  <si>
    <t>省道至塘三</t>
  </si>
  <si>
    <t>田冲</t>
  </si>
  <si>
    <t>瓦屋至田冲</t>
  </si>
  <si>
    <t>胡屋</t>
  </si>
  <si>
    <t>Y296至胡屋</t>
  </si>
  <si>
    <t>良塘尾</t>
  </si>
  <si>
    <t>新六至良塘</t>
  </si>
  <si>
    <t>山化至新屋</t>
  </si>
  <si>
    <t>池洞镇</t>
  </si>
  <si>
    <t>如意村</t>
  </si>
  <si>
    <t>如意至坡角</t>
  </si>
  <si>
    <t>旺藤村</t>
  </si>
  <si>
    <t>旺藤至旺藤一</t>
  </si>
  <si>
    <t>大田村</t>
  </si>
  <si>
    <t>龙耕至大岭坑</t>
  </si>
  <si>
    <t>仓地村</t>
  </si>
  <si>
    <t>大田至旺藤路口</t>
  </si>
  <si>
    <t>板步村</t>
  </si>
  <si>
    <t>县道至板步二</t>
  </si>
  <si>
    <t>大成镇</t>
  </si>
  <si>
    <t>办田</t>
  </si>
  <si>
    <t>路口安至安冲</t>
  </si>
  <si>
    <t>丁堡镇</t>
  </si>
  <si>
    <t>鸭塘村</t>
  </si>
  <si>
    <t>鸭塘至旺坑小学</t>
  </si>
  <si>
    <t>金塘村</t>
  </si>
  <si>
    <t>丁堡至金塘</t>
  </si>
  <si>
    <t>龙塘村</t>
  </si>
  <si>
    <t>路口至蛇头塘</t>
  </si>
  <si>
    <t>贵子镇</t>
  </si>
  <si>
    <t>勒竹村</t>
  </si>
  <si>
    <t>省道至蕉根</t>
  </si>
  <si>
    <t>塘坑村</t>
  </si>
  <si>
    <t>路口至塘尾</t>
  </si>
  <si>
    <t>洪冠镇</t>
  </si>
  <si>
    <t>大陂头村</t>
  </si>
  <si>
    <t>大坡头至银禽窝</t>
  </si>
  <si>
    <t>合头村</t>
  </si>
  <si>
    <t>河口至垌头</t>
  </si>
  <si>
    <t>怀乡镇</t>
  </si>
  <si>
    <t>垌心村</t>
  </si>
  <si>
    <t>胜龙庙至塘叉口</t>
  </si>
  <si>
    <t>塘尾村</t>
  </si>
  <si>
    <t>垌心至金盈</t>
  </si>
  <si>
    <t>书房坡村</t>
  </si>
  <si>
    <t>书房坡至垌心</t>
  </si>
  <si>
    <t>围垌村</t>
  </si>
  <si>
    <t>金盈至德胜</t>
  </si>
  <si>
    <t>大谢村委会</t>
  </si>
  <si>
    <t>440983113224</t>
  </si>
  <si>
    <t>马六村</t>
  </si>
  <si>
    <t>双垌至马鹿塘</t>
  </si>
  <si>
    <t>秋风村</t>
  </si>
  <si>
    <t>大谢至秋风村</t>
  </si>
  <si>
    <t>垌队村</t>
  </si>
  <si>
    <t>垌队桥至垌队村</t>
  </si>
  <si>
    <t>白木村</t>
  </si>
  <si>
    <t>白木至新德</t>
  </si>
  <si>
    <t>南红村</t>
  </si>
  <si>
    <t>大谢至双垌</t>
  </si>
  <si>
    <t>茶子村</t>
  </si>
  <si>
    <t>面塘至茶子</t>
  </si>
  <si>
    <t>上埇村</t>
  </si>
  <si>
    <t>村委会至长埇</t>
  </si>
  <si>
    <t>金垌镇</t>
  </si>
  <si>
    <t>横垌</t>
  </si>
  <si>
    <t>县道至横垌二</t>
  </si>
  <si>
    <t>径口</t>
  </si>
  <si>
    <t>径口至径口圩</t>
  </si>
  <si>
    <t>平田</t>
  </si>
  <si>
    <t>平田至新村</t>
  </si>
  <si>
    <t>甘蔗</t>
  </si>
  <si>
    <t>甘蔗至大塘</t>
  </si>
  <si>
    <t>平塘镇</t>
  </si>
  <si>
    <t>银竹坜</t>
  </si>
  <si>
    <t>湾龙至罗镜枫木坳</t>
  </si>
  <si>
    <t>上垌</t>
  </si>
  <si>
    <t>县道至上垌</t>
  </si>
  <si>
    <t>善塘</t>
  </si>
  <si>
    <t>湾龙至林垌</t>
  </si>
  <si>
    <t>广朗坑</t>
  </si>
  <si>
    <t>湾龙至西坑</t>
  </si>
  <si>
    <t>新寨</t>
  </si>
  <si>
    <t>湾龙至大湾</t>
  </si>
  <si>
    <t>干坑</t>
  </si>
  <si>
    <t>垌心至东坑</t>
  </si>
  <si>
    <t>车田坝</t>
  </si>
  <si>
    <t>平塘至平塘小学</t>
  </si>
  <si>
    <t>沙角</t>
  </si>
  <si>
    <t>坳头至沙角</t>
  </si>
  <si>
    <t>垠头</t>
  </si>
  <si>
    <t>垠头路口至垠头</t>
  </si>
  <si>
    <t>岭背坑</t>
  </si>
  <si>
    <t>砖厂路口至岭背坑</t>
  </si>
  <si>
    <t>长垠</t>
  </si>
  <si>
    <t>长垠至何木垠</t>
  </si>
  <si>
    <t>大蓝地</t>
  </si>
  <si>
    <t>堆场路口至大蓝地</t>
  </si>
  <si>
    <t>肖屋</t>
  </si>
  <si>
    <t>大坑至肖屋</t>
  </si>
  <si>
    <t>水口镇</t>
  </si>
  <si>
    <t>红胜村</t>
  </si>
  <si>
    <t>红胜至任屋</t>
  </si>
  <si>
    <t>飞跃村</t>
  </si>
  <si>
    <t>旺冲至高岭</t>
  </si>
  <si>
    <t>文利村</t>
  </si>
  <si>
    <t>秧地至梁屋</t>
  </si>
  <si>
    <t>卫东村</t>
  </si>
  <si>
    <t>白花村至梁屋</t>
  </si>
  <si>
    <t>新宝镇</t>
  </si>
  <si>
    <t>斗米田</t>
  </si>
  <si>
    <t>旧学校对面至沙底桥头</t>
  </si>
  <si>
    <t>半坑尾</t>
  </si>
  <si>
    <t>石寨面至半坑</t>
  </si>
  <si>
    <t>长田</t>
  </si>
  <si>
    <t>和昌龙至卷坳</t>
  </si>
  <si>
    <t>朱砂镇</t>
  </si>
  <si>
    <t>大东村</t>
  </si>
  <si>
    <t>路口至大东坑</t>
  </si>
  <si>
    <t>新材村</t>
  </si>
  <si>
    <t>坳岭头至茶狗冲</t>
  </si>
  <si>
    <t>六兆头村</t>
  </si>
  <si>
    <t>田岩至平安</t>
  </si>
  <si>
    <t>塘兆村</t>
  </si>
  <si>
    <t>路口至大兆坪</t>
  </si>
  <si>
    <t>四块村</t>
  </si>
  <si>
    <t>文料至塘冲</t>
  </si>
  <si>
    <t>大坑塘村</t>
  </si>
  <si>
    <t>大坑塘至柳村罗迪郎</t>
  </si>
  <si>
    <t>六桂村</t>
  </si>
  <si>
    <t>田螺塘至六桂</t>
  </si>
  <si>
    <t>高州市</t>
  </si>
  <si>
    <t>曹江镇</t>
  </si>
  <si>
    <t>鸡朗</t>
  </si>
  <si>
    <t>路口至鸡朗</t>
  </si>
  <si>
    <t>东内</t>
  </si>
  <si>
    <t>村西至东内</t>
  </si>
  <si>
    <t>甘塘至落地坡</t>
  </si>
  <si>
    <t>盘岭</t>
  </si>
  <si>
    <t>盘岭至公塘</t>
  </si>
  <si>
    <t>长坡镇</t>
  </si>
  <si>
    <t>冠塘</t>
  </si>
  <si>
    <t>大村口至水塘</t>
  </si>
  <si>
    <t>池塘边</t>
  </si>
  <si>
    <t>路口至大塘辟至冠塘</t>
  </si>
  <si>
    <t>単竹窝</t>
  </si>
  <si>
    <t>路口至大村至单竹窝</t>
  </si>
  <si>
    <t>瓦屋至冲尾</t>
  </si>
  <si>
    <t>上丹</t>
  </si>
  <si>
    <t>丹竹水至上丹</t>
  </si>
  <si>
    <t>卓务塘</t>
  </si>
  <si>
    <t>湾腰村道</t>
  </si>
  <si>
    <t>大井镇</t>
  </si>
  <si>
    <t>高联</t>
  </si>
  <si>
    <t>塘头村委至高联</t>
  </si>
  <si>
    <t>洋桥村</t>
  </si>
  <si>
    <t>六祥村委至洋桥</t>
  </si>
  <si>
    <t>担坑</t>
  </si>
  <si>
    <t>新村至茅化村</t>
  </si>
  <si>
    <t>大坡镇</t>
  </si>
  <si>
    <t>塘面</t>
  </si>
  <si>
    <t>塘面至梅河</t>
  </si>
  <si>
    <t>塘面至新屋</t>
  </si>
  <si>
    <t>山奇化</t>
  </si>
  <si>
    <t>山奇化至平窑坳</t>
  </si>
  <si>
    <t>东岸镇</t>
  </si>
  <si>
    <t>运二</t>
  </si>
  <si>
    <t>大坡坳至运二</t>
  </si>
  <si>
    <t>牛温</t>
  </si>
  <si>
    <t>牛温口至牛温</t>
  </si>
  <si>
    <t>潭四</t>
  </si>
  <si>
    <t>山心路至潭四</t>
  </si>
  <si>
    <t>东彦</t>
  </si>
  <si>
    <t>碰头小学至东彦</t>
  </si>
  <si>
    <t>山心</t>
  </si>
  <si>
    <t>山心至分界岭</t>
  </si>
  <si>
    <t>横化</t>
  </si>
  <si>
    <t>牛温口至横化</t>
  </si>
  <si>
    <t>平石</t>
  </si>
  <si>
    <t>平石铺至平石</t>
  </si>
  <si>
    <t>三尺垌</t>
  </si>
  <si>
    <t>牛温口至三尺垌</t>
  </si>
  <si>
    <t>西彦</t>
  </si>
  <si>
    <t>西彦至乐康</t>
  </si>
  <si>
    <t>杨柳岗</t>
  </si>
  <si>
    <t>礼堂至杨柳垌</t>
  </si>
  <si>
    <t>南腰塘</t>
  </si>
  <si>
    <t>大村至南腰塘</t>
  </si>
  <si>
    <t>新桥</t>
  </si>
  <si>
    <t>新桥至碰垌</t>
  </si>
  <si>
    <t>新建</t>
  </si>
  <si>
    <t>大双小学至村委会</t>
  </si>
  <si>
    <t>冲尾</t>
  </si>
  <si>
    <t>大双小学至冲尾</t>
  </si>
  <si>
    <t>古丁镇</t>
  </si>
  <si>
    <t>路口至荔枝坡</t>
  </si>
  <si>
    <t>深汀</t>
  </si>
  <si>
    <t>佛子坳至深订</t>
  </si>
  <si>
    <t>大田</t>
  </si>
  <si>
    <t>分水坳至大田</t>
  </si>
  <si>
    <t>荷花镇</t>
  </si>
  <si>
    <t>潘龙</t>
  </si>
  <si>
    <t>打铁铺-坡墩</t>
  </si>
  <si>
    <t>六赠</t>
  </si>
  <si>
    <t>六赠-大武埇</t>
  </si>
  <si>
    <t>盐埠</t>
  </si>
  <si>
    <t>潘龙河口-盐阜坝底</t>
  </si>
  <si>
    <t>荷塘镇</t>
  </si>
  <si>
    <t>塘江荣</t>
  </si>
  <si>
    <t>花发坡至塘江荣</t>
  </si>
  <si>
    <t>花发坡</t>
  </si>
  <si>
    <t>花发坡至佳乐窝</t>
  </si>
  <si>
    <t>德礼坡</t>
  </si>
  <si>
    <t>德礼坡路口至德礼坡</t>
  </si>
  <si>
    <t>下灯路</t>
  </si>
  <si>
    <t>下灯路至北冲二</t>
  </si>
  <si>
    <t>马贵镇</t>
  </si>
  <si>
    <t>龙坑</t>
  </si>
  <si>
    <t>龙坑口至菠萝根</t>
  </si>
  <si>
    <t>上瑶</t>
  </si>
  <si>
    <t>坑口至上瑶</t>
  </si>
  <si>
    <t>灯草塘</t>
  </si>
  <si>
    <t>塘面至灯草堂</t>
  </si>
  <si>
    <t>挽角</t>
  </si>
  <si>
    <t>路口至挽角</t>
  </si>
  <si>
    <t>灯心塘</t>
  </si>
  <si>
    <t>石门至灯心塘</t>
  </si>
  <si>
    <t>南塘镇</t>
  </si>
  <si>
    <t>仙坑</t>
  </si>
  <si>
    <t>路口至山冲</t>
  </si>
  <si>
    <t>荔二</t>
  </si>
  <si>
    <t>路口至荔二</t>
  </si>
  <si>
    <t>龙湖墩</t>
  </si>
  <si>
    <t>龙湖墩至坡尾山</t>
  </si>
  <si>
    <t>卢屋</t>
  </si>
  <si>
    <t>大王庙至石头村</t>
  </si>
  <si>
    <t>沙田镇</t>
  </si>
  <si>
    <t>沙田村委会</t>
  </si>
  <si>
    <t>上大德</t>
  </si>
  <si>
    <t>上大德村道</t>
  </si>
  <si>
    <t>深镇镇</t>
  </si>
  <si>
    <t>根竹垌</t>
  </si>
  <si>
    <t>根竹垌至大坪</t>
  </si>
  <si>
    <t>坑尾</t>
  </si>
  <si>
    <t>坑中至坑尾</t>
  </si>
  <si>
    <t>石板镇</t>
  </si>
  <si>
    <t>高桥至黄竹塘</t>
  </si>
  <si>
    <t>公坑堡</t>
  </si>
  <si>
    <t>黄岭堡至公坑堡</t>
  </si>
  <si>
    <t>潭头镇</t>
  </si>
  <si>
    <t>龙六</t>
  </si>
  <si>
    <t>龙塘路口至国道207</t>
  </si>
  <si>
    <t>白铺</t>
  </si>
  <si>
    <t>国道207至白铺</t>
  </si>
  <si>
    <t>乾二</t>
  </si>
  <si>
    <t>国道207至旧207村委会</t>
  </si>
  <si>
    <t>乾五</t>
  </si>
  <si>
    <t>国道207至山塘底</t>
  </si>
  <si>
    <t>新垌镇</t>
  </si>
  <si>
    <t>河坪</t>
  </si>
  <si>
    <t>路口至河坪</t>
  </si>
  <si>
    <t>樟木坪</t>
  </si>
  <si>
    <t>路口至樟木坪</t>
  </si>
  <si>
    <t>温坑径</t>
  </si>
  <si>
    <t>路口至温坑径</t>
  </si>
  <si>
    <t>碰垌</t>
  </si>
  <si>
    <t>路口至垭垌</t>
  </si>
  <si>
    <t>云潭镇</t>
  </si>
  <si>
    <t>中坑一</t>
  </si>
  <si>
    <t>路口至中坑</t>
  </si>
  <si>
    <t>当铺</t>
  </si>
  <si>
    <t>路口至当铺</t>
  </si>
  <si>
    <t>坡尾一</t>
  </si>
  <si>
    <t>路口至坡尾</t>
  </si>
  <si>
    <t>甘卜园</t>
  </si>
  <si>
    <t>路口至甘卜园</t>
  </si>
  <si>
    <t>龙屋一</t>
  </si>
  <si>
    <t>路口至龙屋</t>
  </si>
  <si>
    <t>水木垌</t>
  </si>
  <si>
    <t>路口至丰文垌</t>
  </si>
  <si>
    <t>寨脚</t>
  </si>
  <si>
    <t>路口至寨脚</t>
  </si>
  <si>
    <t>林屋龙</t>
  </si>
  <si>
    <t>路口至林屋龙</t>
  </si>
  <si>
    <t>门口山</t>
  </si>
  <si>
    <t>路口至门口山</t>
  </si>
  <si>
    <t>路口至大屋</t>
  </si>
  <si>
    <t>路口至新村</t>
  </si>
  <si>
    <t>红花坡</t>
  </si>
  <si>
    <t>路口至红花坡</t>
  </si>
  <si>
    <t>镇江镇</t>
  </si>
  <si>
    <t>上平</t>
  </si>
  <si>
    <t>路口至上坪坡</t>
  </si>
  <si>
    <t>下平</t>
  </si>
  <si>
    <t>路口至下坪坡</t>
  </si>
  <si>
    <t>下大郁</t>
  </si>
  <si>
    <t>路口至下大郁</t>
  </si>
  <si>
    <t>上大郁</t>
  </si>
  <si>
    <t>路口至上大郁</t>
  </si>
  <si>
    <t>山腰</t>
  </si>
  <si>
    <t>路口至山腰</t>
  </si>
  <si>
    <t>江口</t>
  </si>
  <si>
    <t>路口至江口</t>
  </si>
  <si>
    <t>元山坡</t>
  </si>
  <si>
    <t>路口至元山坡</t>
  </si>
  <si>
    <t>陂圳口</t>
  </si>
  <si>
    <t>路口至陂圳口</t>
  </si>
  <si>
    <t>罗岭背</t>
  </si>
  <si>
    <t>路口至罗岭背</t>
  </si>
  <si>
    <t>大垌村</t>
  </si>
  <si>
    <t>路口至大垌</t>
  </si>
  <si>
    <t>大地村</t>
  </si>
  <si>
    <t>路口至大地</t>
  </si>
  <si>
    <t>丰满</t>
  </si>
  <si>
    <t>路口至丰满</t>
  </si>
  <si>
    <t>路口至低村</t>
  </si>
  <si>
    <t>上岸</t>
  </si>
  <si>
    <t>路口至上岸</t>
  </si>
  <si>
    <t>元山</t>
  </si>
  <si>
    <t>路口至元山</t>
  </si>
  <si>
    <t>坡心</t>
  </si>
  <si>
    <t>路口至坡心</t>
  </si>
  <si>
    <t>书房岭</t>
  </si>
  <si>
    <t>路口至书房岭</t>
  </si>
  <si>
    <t>香山</t>
  </si>
  <si>
    <t>路口至香山</t>
  </si>
  <si>
    <t>华塘</t>
  </si>
  <si>
    <t>路口至华塘</t>
  </si>
  <si>
    <t>路口至简头</t>
  </si>
  <si>
    <t>上大岭</t>
  </si>
  <si>
    <t>路口至上大岭</t>
  </si>
  <si>
    <t>低塘</t>
  </si>
  <si>
    <t>路口至低塘</t>
  </si>
  <si>
    <t>下大岭</t>
  </si>
  <si>
    <t>路口至下大岭</t>
  </si>
  <si>
    <t>下合丫</t>
  </si>
  <si>
    <t>路口至下合丫</t>
  </si>
  <si>
    <t>化州市</t>
  </si>
  <si>
    <t>宝圩镇</t>
  </si>
  <si>
    <t>茂坡</t>
  </si>
  <si>
    <t>茂坡-茂坡村</t>
  </si>
  <si>
    <t>百丁田</t>
  </si>
  <si>
    <t>百丁田-百丁田村</t>
  </si>
  <si>
    <t>旺子埌</t>
  </si>
  <si>
    <t>旺子埌-旺子埌村</t>
  </si>
  <si>
    <t>坡顶</t>
  </si>
  <si>
    <t>茂坡村委会-坡顶</t>
  </si>
  <si>
    <t>上步</t>
  </si>
  <si>
    <t>上步-石塘</t>
  </si>
  <si>
    <t>石塘-坡头</t>
  </si>
  <si>
    <t>兰圩塘</t>
  </si>
  <si>
    <t>坡头-兰圩塘</t>
  </si>
  <si>
    <t>坡头</t>
  </si>
  <si>
    <t>坡头-龙埚引凌桥</t>
  </si>
  <si>
    <t>丹竹辟</t>
  </si>
  <si>
    <t>上步-丹竹辟</t>
  </si>
  <si>
    <t>马路坡</t>
  </si>
  <si>
    <t>旺龙坡桥-旺龙坡</t>
  </si>
  <si>
    <t>播扬镇</t>
  </si>
  <si>
    <t>旺茂田</t>
  </si>
  <si>
    <t>播平线-旺茂田</t>
  </si>
  <si>
    <t>沙垌</t>
  </si>
  <si>
    <t>沙垌-沙垌村</t>
  </si>
  <si>
    <t>红山桥-红山</t>
  </si>
  <si>
    <t>平山</t>
  </si>
  <si>
    <t>平山-平山村</t>
  </si>
  <si>
    <t>鸡母田</t>
  </si>
  <si>
    <t>鸡母田桥至鸡母田</t>
  </si>
  <si>
    <t>红山候车亭-门口山</t>
  </si>
  <si>
    <t>长岐镇</t>
  </si>
  <si>
    <t>上垌至连塘</t>
  </si>
  <si>
    <t>昭村</t>
  </si>
  <si>
    <t>昭村至高科</t>
  </si>
  <si>
    <t>东山街道</t>
  </si>
  <si>
    <t>乐山</t>
  </si>
  <si>
    <t>乐山-乐山村</t>
  </si>
  <si>
    <t>低屋</t>
  </si>
  <si>
    <t>周路园-低屋</t>
  </si>
  <si>
    <t>黄竹山</t>
  </si>
  <si>
    <t>黄竹山-黄竹山村</t>
  </si>
  <si>
    <t>路华</t>
  </si>
  <si>
    <t>低屋-路华</t>
  </si>
  <si>
    <t>坡六埇</t>
  </si>
  <si>
    <t>十一万-坡六埇</t>
  </si>
  <si>
    <t>塘虾</t>
  </si>
  <si>
    <t>塘虾-塘虾村</t>
  </si>
  <si>
    <t>桥头</t>
  </si>
  <si>
    <t>七里小学-桥头</t>
  </si>
  <si>
    <t>官桥镇</t>
  </si>
  <si>
    <t>火烧墙</t>
  </si>
  <si>
    <t>火烧墙至屋地岭</t>
  </si>
  <si>
    <t>四眼塘</t>
  </si>
  <si>
    <t>花根华至四眼塘</t>
  </si>
  <si>
    <t>大伟山</t>
  </si>
  <si>
    <t>上村至大伟山</t>
  </si>
  <si>
    <t>花根华</t>
  </si>
  <si>
    <t>花根华至凤尧</t>
  </si>
  <si>
    <t>珊瑚埇</t>
  </si>
  <si>
    <t>珊瑚埇至木格桥</t>
  </si>
  <si>
    <t>丰村桥至径口</t>
  </si>
  <si>
    <t>大博面</t>
  </si>
  <si>
    <t>陂尾至大博面</t>
  </si>
  <si>
    <t>新丰</t>
  </si>
  <si>
    <t>丰村桥至新丰</t>
  </si>
  <si>
    <t>河背坡</t>
  </si>
  <si>
    <t>河背坡至丰村</t>
  </si>
  <si>
    <t>元垌</t>
  </si>
  <si>
    <t>黄垌尾-元垌</t>
  </si>
  <si>
    <t>京塘下</t>
  </si>
  <si>
    <t>京塘下至良塘</t>
  </si>
  <si>
    <t>营村至山背</t>
  </si>
  <si>
    <t>河陂</t>
  </si>
  <si>
    <t>丰村至河陂</t>
  </si>
  <si>
    <t>合江镇</t>
  </si>
  <si>
    <t>案山</t>
  </si>
  <si>
    <t>石化线-案山</t>
  </si>
  <si>
    <t>沙洲坡</t>
  </si>
  <si>
    <t>旧石化线-沙洲坡</t>
  </si>
  <si>
    <t>九利坡</t>
  </si>
  <si>
    <t>元山-九利坡</t>
  </si>
  <si>
    <t>低坡</t>
  </si>
  <si>
    <t>石化线-低坡</t>
  </si>
  <si>
    <t>那安</t>
  </si>
  <si>
    <t>石化线-那安</t>
  </si>
  <si>
    <t>塘旺坡</t>
  </si>
  <si>
    <t>石化线-塘旺坡</t>
  </si>
  <si>
    <t>菠箩根</t>
  </si>
  <si>
    <t>大石头村委-菠萝根</t>
  </si>
  <si>
    <t>石头咀</t>
  </si>
  <si>
    <t>大石头村委-石头咀</t>
  </si>
  <si>
    <t>平山坡</t>
  </si>
  <si>
    <t>黑马塘-平山坡</t>
  </si>
  <si>
    <t>华耀地</t>
  </si>
  <si>
    <t>华耀地-华耀地村</t>
  </si>
  <si>
    <t>中村</t>
  </si>
  <si>
    <t>马埌坡-中村</t>
  </si>
  <si>
    <t>白石塘</t>
  </si>
  <si>
    <t>菠萝根-白石塘</t>
  </si>
  <si>
    <t>鉴江开发区</t>
  </si>
  <si>
    <t>大村-旺水埒</t>
  </si>
  <si>
    <t>泽塘</t>
  </si>
  <si>
    <t>新口塘-泽塘</t>
  </si>
  <si>
    <t>山西埇</t>
  </si>
  <si>
    <t>茂化线-山西埇</t>
  </si>
  <si>
    <t>山底岭</t>
  </si>
  <si>
    <t>山底岭-柴岭</t>
  </si>
  <si>
    <t>茂化线-新村</t>
  </si>
  <si>
    <t>沐浪塘</t>
  </si>
  <si>
    <t>茂化线-沐浪塘</t>
  </si>
  <si>
    <t>黄榄坡</t>
  </si>
  <si>
    <t>茂化线-黄榄坡</t>
  </si>
  <si>
    <t>垭介埇</t>
  </si>
  <si>
    <t>新旺-垭介埇</t>
  </si>
  <si>
    <t>百室堂</t>
  </si>
  <si>
    <t>上吉塘-百室堂</t>
  </si>
  <si>
    <t>江湖镇</t>
  </si>
  <si>
    <t>蓬吴线-大塘</t>
  </si>
  <si>
    <t>山尾</t>
  </si>
  <si>
    <t>山尾-山尾村</t>
  </si>
  <si>
    <t>清水湖</t>
  </si>
  <si>
    <t>蓬吴线-清水湖</t>
  </si>
  <si>
    <t>车木根</t>
  </si>
  <si>
    <t>车木根-车木根村</t>
  </si>
  <si>
    <t>四季岭</t>
  </si>
  <si>
    <t>四季岭桥-四季岭</t>
  </si>
  <si>
    <t>坡尾</t>
  </si>
  <si>
    <t>车木根小学-坡尾</t>
  </si>
  <si>
    <t>丽岗镇</t>
  </si>
  <si>
    <t>新屋至大塘坡</t>
  </si>
  <si>
    <t>园山儿</t>
  </si>
  <si>
    <t>油行园至园山儿</t>
  </si>
  <si>
    <t>林利坡</t>
  </si>
  <si>
    <t>林利坡至山科角</t>
  </si>
  <si>
    <t>油行园</t>
  </si>
  <si>
    <t>石湾至油行园</t>
  </si>
  <si>
    <t>目今</t>
  </si>
  <si>
    <t>卧龙坡至目今</t>
  </si>
  <si>
    <t>木儿根</t>
  </si>
  <si>
    <t>山科角至木儿根</t>
  </si>
  <si>
    <t>山底</t>
  </si>
  <si>
    <t>上边至山底</t>
  </si>
  <si>
    <t>龙埚塘</t>
  </si>
  <si>
    <t>木儿根至龙埚塘</t>
  </si>
  <si>
    <t>大塘坡</t>
  </si>
  <si>
    <t>石湾至大塘坡</t>
  </si>
  <si>
    <t>大章山</t>
  </si>
  <si>
    <t>木儿根-大章山</t>
  </si>
  <si>
    <t>镇安圩</t>
  </si>
  <si>
    <t>油行园至镇安圩</t>
  </si>
  <si>
    <t>上塘</t>
  </si>
  <si>
    <t>卧龙坡-上塘</t>
  </si>
  <si>
    <t>石湾村</t>
  </si>
  <si>
    <t>镇安圩至石湾</t>
  </si>
  <si>
    <t>良光镇</t>
  </si>
  <si>
    <t>素干</t>
  </si>
  <si>
    <t>塘贡小学-素干</t>
  </si>
  <si>
    <t>美吾</t>
  </si>
  <si>
    <t>北亨-美吾</t>
  </si>
  <si>
    <t>新屋地</t>
  </si>
  <si>
    <t>新屋地至德埇</t>
  </si>
  <si>
    <t>西岸</t>
  </si>
  <si>
    <t>塘贡村委会-西岸</t>
  </si>
  <si>
    <t>罗埇</t>
  </si>
  <si>
    <t>塘贡村委会-罗埇</t>
  </si>
  <si>
    <t>林尘镇</t>
  </si>
  <si>
    <t>官田头</t>
  </si>
  <si>
    <t>新岸-官田头</t>
  </si>
  <si>
    <t>六马岭</t>
  </si>
  <si>
    <t>化中线-六马岭</t>
  </si>
  <si>
    <t>婆罗</t>
  </si>
  <si>
    <t>化中线-婆罗</t>
  </si>
  <si>
    <t>水井头</t>
  </si>
  <si>
    <t>化中线-水井头</t>
  </si>
  <si>
    <t>车头坡</t>
  </si>
  <si>
    <t>大朗山-车头坡</t>
  </si>
  <si>
    <t>佰基化</t>
  </si>
  <si>
    <t>六马岭小学-佰基化</t>
  </si>
  <si>
    <t>大朗山</t>
  </si>
  <si>
    <t>化中线-大朗山</t>
  </si>
  <si>
    <t>庙山</t>
  </si>
  <si>
    <t>婆罗-庙山</t>
  </si>
  <si>
    <t>那务镇</t>
  </si>
  <si>
    <t>新屋村委会-新屋</t>
  </si>
  <si>
    <t>云埌</t>
  </si>
  <si>
    <t>山阁桥-云埌</t>
  </si>
  <si>
    <t>新屋-新村</t>
  </si>
  <si>
    <t>垭垌</t>
  </si>
  <si>
    <t>垭垌-垭垌村</t>
  </si>
  <si>
    <t>高城</t>
  </si>
  <si>
    <t>箩竹根至高城</t>
  </si>
  <si>
    <t>早禾埇</t>
  </si>
  <si>
    <t>田心小学-早禾涌</t>
  </si>
  <si>
    <t>受步水</t>
  </si>
  <si>
    <t>受步水至石脚陂</t>
  </si>
  <si>
    <t>竹山</t>
  </si>
  <si>
    <t>高城至竹山</t>
  </si>
  <si>
    <t>沙河</t>
  </si>
  <si>
    <t>泉埇至沙河</t>
  </si>
  <si>
    <t>朱六坡</t>
  </si>
  <si>
    <t>石化线-朱六坡</t>
  </si>
  <si>
    <t>大坡乪</t>
  </si>
  <si>
    <t>合塘至大坡乪</t>
  </si>
  <si>
    <t>井埚</t>
  </si>
  <si>
    <t>井埚至井埚村</t>
  </si>
  <si>
    <t>泉埇</t>
  </si>
  <si>
    <t>朱六坡至泉埇</t>
  </si>
  <si>
    <t>门口坡</t>
  </si>
  <si>
    <t>门口坡-高坡</t>
  </si>
  <si>
    <t>福地-高坡</t>
  </si>
  <si>
    <t>文楼坡</t>
  </si>
  <si>
    <t>文楼坡-门口坡</t>
  </si>
  <si>
    <t>福地埌</t>
  </si>
  <si>
    <t>车头垌</t>
  </si>
  <si>
    <t>高坡-车头垌</t>
  </si>
  <si>
    <t>南盛街道</t>
  </si>
  <si>
    <t>长山</t>
  </si>
  <si>
    <t>鱼鸭窝-长山</t>
  </si>
  <si>
    <t>书屋</t>
  </si>
  <si>
    <t>书房屋-书屋</t>
  </si>
  <si>
    <t>蒲山</t>
  </si>
  <si>
    <t>大塘岭-蒲山</t>
  </si>
  <si>
    <t>平定镇</t>
  </si>
  <si>
    <t>下楼排</t>
  </si>
  <si>
    <t>塘翻-下楼排</t>
  </si>
  <si>
    <t>车头</t>
  </si>
  <si>
    <t>车头-早子坡</t>
  </si>
  <si>
    <t>旺竹</t>
  </si>
  <si>
    <t>旺竹-坡咀</t>
  </si>
  <si>
    <t>根竹坡</t>
  </si>
  <si>
    <t>翰堂-根竹坡</t>
  </si>
  <si>
    <t>翰堂-高坡</t>
  </si>
  <si>
    <t>关塘</t>
  </si>
  <si>
    <t>车儿-关塘村</t>
  </si>
  <si>
    <t>笑面垌</t>
  </si>
  <si>
    <t>翰堂-笑面垌</t>
  </si>
  <si>
    <t>车田</t>
  </si>
  <si>
    <t>英垌-车田</t>
  </si>
  <si>
    <t>英垌</t>
  </si>
  <si>
    <t>车田-英垌</t>
  </si>
  <si>
    <t>大路排</t>
  </si>
  <si>
    <t>石狗塘-大路排</t>
  </si>
  <si>
    <t>天井</t>
  </si>
  <si>
    <t>天井-后背岭</t>
  </si>
  <si>
    <t>石湾街道</t>
  </si>
  <si>
    <t>长坡</t>
  </si>
  <si>
    <t>花坎至长坡</t>
  </si>
  <si>
    <t>花坎</t>
  </si>
  <si>
    <t>花坎至旺松树</t>
  </si>
  <si>
    <t>天衣</t>
  </si>
  <si>
    <t>长坡至天衣</t>
  </si>
  <si>
    <t>大塘山</t>
  </si>
  <si>
    <t>花坎至大塘山</t>
  </si>
  <si>
    <t>同庆镇</t>
  </si>
  <si>
    <t>亭子坡</t>
  </si>
  <si>
    <t>山心至亭子坡</t>
  </si>
  <si>
    <t>旧屋</t>
  </si>
  <si>
    <t>旧屋至油行</t>
  </si>
  <si>
    <t>王屋</t>
  </si>
  <si>
    <t>王屋至中间村</t>
  </si>
  <si>
    <t>周村至竹山</t>
  </si>
  <si>
    <t>塘吉</t>
  </si>
  <si>
    <t>亭子坡至塘吉</t>
  </si>
  <si>
    <t>朱丰</t>
  </si>
  <si>
    <t>塘吉至朱丰</t>
  </si>
  <si>
    <t>文楼镇</t>
  </si>
  <si>
    <t>六宜村</t>
  </si>
  <si>
    <t>那楼小学-六宜</t>
  </si>
  <si>
    <t>大垅</t>
  </si>
  <si>
    <t>那楼小学-大垅</t>
  </si>
  <si>
    <t>中间垌</t>
  </si>
  <si>
    <t>中间垌-中间垌村</t>
  </si>
  <si>
    <t>下那楼</t>
  </si>
  <si>
    <t>那楼桥-下那楼</t>
  </si>
  <si>
    <t>河背</t>
  </si>
  <si>
    <t>河背桥-河背</t>
  </si>
  <si>
    <t>木格垌</t>
  </si>
  <si>
    <t>六坡-木格垌</t>
  </si>
  <si>
    <t>高岭-高岭村</t>
  </si>
  <si>
    <t>茶子坪</t>
  </si>
  <si>
    <t>木格桥-茶子坪</t>
  </si>
  <si>
    <t>六云</t>
  </si>
  <si>
    <t>六云-六云村</t>
  </si>
  <si>
    <t>上圩</t>
  </si>
  <si>
    <t>金勾地-上圩</t>
  </si>
  <si>
    <t>田埇</t>
  </si>
  <si>
    <t>田埇-田埇村</t>
  </si>
  <si>
    <t>山茶</t>
  </si>
  <si>
    <t>高田垌桥-山茶</t>
  </si>
  <si>
    <t>大寨</t>
  </si>
  <si>
    <t>金勾地-大寨</t>
  </si>
  <si>
    <t>六山塘</t>
  </si>
  <si>
    <t>六山塘-六山塘村</t>
  </si>
  <si>
    <t>西村</t>
  </si>
  <si>
    <t>西村-西村</t>
  </si>
  <si>
    <t>金勾地</t>
  </si>
  <si>
    <t>洪岭-金勾地</t>
  </si>
  <si>
    <t>水口至后背岭</t>
  </si>
  <si>
    <t>竹头围</t>
  </si>
  <si>
    <t>竹头围-竹头围村</t>
  </si>
  <si>
    <t>三厅</t>
  </si>
  <si>
    <t>三厅-三厅村</t>
  </si>
  <si>
    <t>八寨</t>
  </si>
  <si>
    <t>旺垌宅-八寨</t>
  </si>
  <si>
    <t>背夫埇</t>
  </si>
  <si>
    <t>背夫埇-背夫埇村</t>
  </si>
  <si>
    <t>大冲</t>
  </si>
  <si>
    <t>河龙小学-大冲</t>
  </si>
  <si>
    <t>田尾</t>
  </si>
  <si>
    <t>田尾-田尾村</t>
  </si>
  <si>
    <t>东方红</t>
  </si>
  <si>
    <t>东方红-东方红村</t>
  </si>
  <si>
    <t>下湾</t>
  </si>
  <si>
    <t>独楼-下湾</t>
  </si>
  <si>
    <t>新安镇</t>
  </si>
  <si>
    <t>上青塘</t>
  </si>
  <si>
    <t>上青塘至竹头平</t>
  </si>
  <si>
    <t>蝴蝶岗</t>
  </si>
  <si>
    <t>蝴蝶岗至樟木根</t>
  </si>
  <si>
    <t>塘背岭</t>
  </si>
  <si>
    <t>大塘头至塘背岭</t>
  </si>
  <si>
    <t>樟木根</t>
  </si>
  <si>
    <t>樟木根至蝴蝶岗</t>
  </si>
  <si>
    <t>竹头平</t>
  </si>
  <si>
    <t>竹头平至蝴蝶岗</t>
  </si>
  <si>
    <t>大朗</t>
  </si>
  <si>
    <t>东南坡至大朗</t>
  </si>
  <si>
    <t>大塘头</t>
  </si>
  <si>
    <t>富贵塘至大塘头</t>
  </si>
  <si>
    <t>横岭仔</t>
  </si>
  <si>
    <t>榕树圩至横岭仔</t>
  </si>
  <si>
    <t>水浸笃</t>
  </si>
  <si>
    <t>榕树圩至水浸笃</t>
  </si>
  <si>
    <t>东南坡</t>
  </si>
  <si>
    <t>竹头平至东南坡</t>
  </si>
  <si>
    <t>新秧地</t>
  </si>
  <si>
    <t>新秧地至马岭</t>
  </si>
  <si>
    <t>中间山</t>
  </si>
  <si>
    <t>白藤至中间山</t>
  </si>
  <si>
    <t>大埚</t>
  </si>
  <si>
    <t>大埚至新村仔</t>
  </si>
  <si>
    <t>下白藤</t>
  </si>
  <si>
    <t>老虎山至下白藤</t>
  </si>
  <si>
    <t>向阳</t>
  </si>
  <si>
    <t>细坑仔至向阳</t>
  </si>
  <si>
    <t>荷木埇</t>
  </si>
  <si>
    <t>曲径至荷木埇</t>
  </si>
  <si>
    <t>杨梅镇</t>
  </si>
  <si>
    <t>低埇</t>
  </si>
  <si>
    <t>低埇至白浪</t>
  </si>
  <si>
    <t>山耀塘</t>
  </si>
  <si>
    <t>木强至山耀塘</t>
  </si>
  <si>
    <t>书房脚</t>
  </si>
  <si>
    <t>书房脚至马鞍埇</t>
  </si>
  <si>
    <t>山腰地</t>
  </si>
  <si>
    <t>木强至山腰地</t>
  </si>
  <si>
    <t>中垌镇</t>
  </si>
  <si>
    <t>蛇山</t>
  </si>
  <si>
    <t>蛇山至新陂</t>
  </si>
  <si>
    <t>新陂</t>
  </si>
  <si>
    <t>太平至新陂</t>
  </si>
  <si>
    <t>力枝塘</t>
  </si>
  <si>
    <t>木班根至力枝塘</t>
  </si>
  <si>
    <t>官塘</t>
  </si>
  <si>
    <t>公居村委-官塘</t>
  </si>
  <si>
    <t>沙坝埚</t>
  </si>
  <si>
    <t>沙垻埚至园山坡</t>
  </si>
  <si>
    <t>长江岭至老屋地</t>
  </si>
  <si>
    <t>新塘至新屋地</t>
  </si>
  <si>
    <t>笪桥镇</t>
  </si>
  <si>
    <t>柑村</t>
  </si>
  <si>
    <t>柑村至下村</t>
  </si>
  <si>
    <t>013EC4DE31BE43D7A738B5826E8205B4</t>
  </si>
  <si>
    <t>红庆村</t>
  </si>
  <si>
    <t>桥头至大水坝</t>
    <phoneticPr fontId="2" type="noConversion"/>
  </si>
  <si>
    <t>W829440983(0.0-2.5)</t>
  </si>
  <si>
    <t>100</t>
  </si>
  <si>
    <t>桥头-大水坝</t>
  </si>
  <si>
    <t>城东镇</t>
  </si>
  <si>
    <t>老屋</t>
  </si>
  <si>
    <t>楼下</t>
  </si>
  <si>
    <t>河头镇</t>
  </si>
  <si>
    <t>谢屋</t>
  </si>
  <si>
    <t>龙潭</t>
  </si>
  <si>
    <t>徐屋</t>
  </si>
  <si>
    <t>龙潭村</t>
  </si>
  <si>
    <t>下角村</t>
  </si>
  <si>
    <t>沙塘</t>
  </si>
  <si>
    <t>河东镇</t>
  </si>
  <si>
    <t>下寨</t>
  </si>
  <si>
    <t>清远市</t>
  </si>
  <si>
    <t>清新区</t>
  </si>
  <si>
    <t>太平镇</t>
  </si>
  <si>
    <t>洲仔村</t>
  </si>
  <si>
    <t>洲仔村至中南村委会</t>
  </si>
  <si>
    <t>龙颈镇</t>
  </si>
  <si>
    <t>旺洞五村</t>
  </si>
  <si>
    <t>石马桥至浦剪村</t>
  </si>
  <si>
    <t>再上报</t>
  </si>
  <si>
    <t>441803112226</t>
  </si>
  <si>
    <t>长二村</t>
  </si>
  <si>
    <t>长岗围至龙塘</t>
  </si>
  <si>
    <t>石潭镇</t>
  </si>
  <si>
    <t>大圳面村</t>
  </si>
  <si>
    <t>石潭至大圳面村</t>
  </si>
  <si>
    <t>佛冈县</t>
  </si>
  <si>
    <t>石角镇</t>
  </si>
  <si>
    <t>小坑自然村</t>
  </si>
  <si>
    <t>元山至格海</t>
  </si>
  <si>
    <t>龙山镇</t>
  </si>
  <si>
    <t>河田自然村</t>
  </si>
  <si>
    <t>瓦窑围至三凤里</t>
  </si>
  <si>
    <t>袁宅自然村</t>
  </si>
  <si>
    <t>袁宅村至新围仔</t>
  </si>
  <si>
    <t>占果自然村</t>
  </si>
  <si>
    <t>山下至占果</t>
  </si>
  <si>
    <t>镇华自然村</t>
  </si>
  <si>
    <t>水口至猪场</t>
  </si>
  <si>
    <t>拳头岭自然村</t>
  </si>
  <si>
    <t>学校至高籍</t>
  </si>
  <si>
    <t>水头镇</t>
  </si>
  <si>
    <t>新田二村</t>
  </si>
  <si>
    <t>海坝至新屋</t>
  </si>
  <si>
    <t>石介口自然村</t>
  </si>
  <si>
    <t>石介口至一队</t>
  </si>
  <si>
    <t>汤塘镇</t>
  </si>
  <si>
    <t>大车自然村</t>
  </si>
  <si>
    <t>大车一队至正冚</t>
  </si>
  <si>
    <t>三丫树自然村</t>
  </si>
  <si>
    <t>三丫树至水厂</t>
  </si>
  <si>
    <t>下山口自然村</t>
  </si>
  <si>
    <t>孔成桥村至象胶厂</t>
  </si>
  <si>
    <t>英德市</t>
  </si>
  <si>
    <t>西牛镇</t>
  </si>
  <si>
    <t>丰洞</t>
  </si>
  <si>
    <t>和坪头至丰洞</t>
  </si>
  <si>
    <t>下太镇</t>
  </si>
  <si>
    <t>碓窿</t>
  </si>
  <si>
    <t>新屋至堆子垄</t>
  </si>
  <si>
    <t>上流</t>
  </si>
  <si>
    <t>下围至上流洞</t>
  </si>
  <si>
    <t>县道至田心</t>
  </si>
  <si>
    <t>沙口镇</t>
  </si>
  <si>
    <t>罗屋</t>
  </si>
  <si>
    <t>周屋村道</t>
  </si>
  <si>
    <t>松山下村道</t>
  </si>
  <si>
    <t>石灰铺镇</t>
  </si>
  <si>
    <t>老梁屋</t>
  </si>
  <si>
    <t>石三公里至梁屋</t>
  </si>
  <si>
    <t>布心坪</t>
  </si>
  <si>
    <t>省道至布心坪</t>
  </si>
  <si>
    <t>90</t>
  </si>
  <si>
    <t>郎下</t>
  </si>
  <si>
    <t>省道至山廊下</t>
  </si>
  <si>
    <t>井水角</t>
  </si>
  <si>
    <t>上欧一桥至井水角</t>
  </si>
  <si>
    <t>上三</t>
  </si>
  <si>
    <t>X380线至蓝屋</t>
  </si>
  <si>
    <t>石牯塘镇</t>
  </si>
  <si>
    <t>东陂</t>
  </si>
  <si>
    <t>石小村委至东坡</t>
  </si>
  <si>
    <t>黎溪镇</t>
  </si>
  <si>
    <t>东份</t>
  </si>
  <si>
    <t>白虎头至东份</t>
  </si>
  <si>
    <t>茶山</t>
  </si>
  <si>
    <t>坝子－茶山</t>
  </si>
  <si>
    <t>新围村道</t>
  </si>
  <si>
    <t>蕉元坑</t>
  </si>
  <si>
    <t>村委会至蕉元坑</t>
  </si>
  <si>
    <t>大洞镇</t>
  </si>
  <si>
    <t>大舍</t>
  </si>
  <si>
    <t>上燕至大舍</t>
  </si>
  <si>
    <t>低坳仔</t>
  </si>
  <si>
    <t>村委至低坳仔</t>
  </si>
  <si>
    <t>猪岭</t>
  </si>
  <si>
    <t>大坑水至猪岭</t>
  </si>
  <si>
    <t>大龙</t>
  </si>
  <si>
    <t>黄塘村委至大龙</t>
  </si>
  <si>
    <t>立新</t>
  </si>
  <si>
    <t>大田村委至大坪</t>
  </si>
  <si>
    <t>白沙镇</t>
  </si>
  <si>
    <t>池塘</t>
  </si>
  <si>
    <t>X361线至池一</t>
  </si>
  <si>
    <t>家园</t>
  </si>
  <si>
    <t>家园至大围</t>
  </si>
  <si>
    <t>含光镇</t>
  </si>
  <si>
    <t>石码头</t>
  </si>
  <si>
    <t>省道347线至石码头</t>
  </si>
  <si>
    <t>阳山县</t>
  </si>
  <si>
    <t>秤架瑶族乡</t>
  </si>
  <si>
    <t>大陂到新村</t>
  </si>
  <si>
    <t>江英镇</t>
  </si>
  <si>
    <t>深洞</t>
  </si>
  <si>
    <t>黄泥塘至深洞</t>
  </si>
  <si>
    <t>灰洞</t>
  </si>
  <si>
    <t>船洞至下洞</t>
  </si>
  <si>
    <t>黎埠镇</t>
  </si>
  <si>
    <t>前锋</t>
  </si>
  <si>
    <t>江屋祠堂至前锋</t>
  </si>
  <si>
    <t>板坳</t>
  </si>
  <si>
    <t>长冲至板坳、六古</t>
  </si>
  <si>
    <t>长冲</t>
  </si>
  <si>
    <t>六古小学至长冲</t>
  </si>
  <si>
    <t>六古洞</t>
  </si>
  <si>
    <t>大浪至标牌磅</t>
  </si>
  <si>
    <t>东门</t>
  </si>
  <si>
    <t>六古小学至木桥</t>
  </si>
  <si>
    <t>塘坳</t>
  </si>
  <si>
    <t>樟树仔经三姓祠至石径</t>
  </si>
  <si>
    <t>七拱镇</t>
  </si>
  <si>
    <t>新圩</t>
  </si>
  <si>
    <t>S114线至学田</t>
  </si>
  <si>
    <t>龙头岗</t>
  </si>
  <si>
    <t>385线至龙头岗</t>
  </si>
  <si>
    <t>路陂桥</t>
  </si>
  <si>
    <t>S260线至路陂</t>
  </si>
  <si>
    <t>雷公围</t>
  </si>
  <si>
    <t>莲塘至雷公围</t>
  </si>
  <si>
    <t>白莲至大塘</t>
  </si>
  <si>
    <t>田庄至新旧屋</t>
  </si>
  <si>
    <t>大陂</t>
  </si>
  <si>
    <t>田庄至陈屋、田庄桥至大陂新村</t>
  </si>
  <si>
    <t>仙仔</t>
  </si>
  <si>
    <t>仙子至庙前</t>
  </si>
  <si>
    <t>佛祖</t>
  </si>
  <si>
    <t>上仸至佛祖垌</t>
  </si>
  <si>
    <t>毛莨</t>
  </si>
  <si>
    <t>毛崀至钱屋</t>
  </si>
  <si>
    <t>连州市</t>
  </si>
  <si>
    <t>保安镇</t>
  </si>
  <si>
    <t>黄泥汉</t>
  </si>
  <si>
    <t>石仔坳至黄泥汉</t>
  </si>
  <si>
    <t>28C664665BCA4DBBB455502F540DB1DA</t>
  </si>
  <si>
    <t>丰阳镇</t>
  </si>
  <si>
    <t>木湾村委会</t>
  </si>
  <si>
    <t>441882106207</t>
  </si>
  <si>
    <t>马头嵊村民小组</t>
  </si>
  <si>
    <t>C544441882(0.0-1.635)</t>
  </si>
  <si>
    <t>柯木湾-马头嵊</t>
  </si>
  <si>
    <t>九陂镇</t>
  </si>
  <si>
    <t>车田(营盘)-联一</t>
  </si>
  <si>
    <t>连州镇</t>
  </si>
  <si>
    <t>湟白水</t>
  </si>
  <si>
    <t>G323线--湟白水</t>
  </si>
  <si>
    <t>西岸镇</t>
  </si>
  <si>
    <t>生水井-黄屋</t>
  </si>
  <si>
    <t>生水井</t>
  </si>
  <si>
    <t>溪塘村委会-生水井</t>
  </si>
  <si>
    <t>割藤坪</t>
  </si>
  <si>
    <t>西江镇</t>
  </si>
  <si>
    <t>黄立坪</t>
  </si>
  <si>
    <t>X391线至斜塝</t>
  </si>
  <si>
    <t>星子镇</t>
  </si>
  <si>
    <t>石莹</t>
  </si>
  <si>
    <t>龙家至石莹村</t>
  </si>
  <si>
    <t>竹水</t>
  </si>
  <si>
    <t>向阳村至竹水村</t>
  </si>
  <si>
    <t>Ｘ394线至塘背村</t>
  </si>
  <si>
    <t>046161FB30B64B389D8B300D5F9D36A8</t>
  </si>
  <si>
    <t>大楼村委会</t>
  </si>
  <si>
    <t>441803104201</t>
  </si>
  <si>
    <t>汉塘村</t>
  </si>
  <si>
    <t>龙湾大道至汉塘村</t>
  </si>
  <si>
    <t>C354441803(0.96-1.56)</t>
  </si>
  <si>
    <t>马巷口-新二村</t>
  </si>
  <si>
    <t>6EF8E8C6CB7E4A17BDA9C81B8B997D3F</t>
  </si>
  <si>
    <t>清新石崇村委会</t>
  </si>
  <si>
    <t>441803112206</t>
  </si>
  <si>
    <t>茶屈村</t>
  </si>
  <si>
    <t>石崇桥至曲滩</t>
  </si>
  <si>
    <t>Y438441803(0.0-1.2)</t>
  </si>
  <si>
    <t>72</t>
  </si>
  <si>
    <t>石祟-曲滩村</t>
  </si>
  <si>
    <t>4F467980410F44B6AB18978F2688A7BE</t>
  </si>
  <si>
    <t>清新河洞村委会</t>
  </si>
  <si>
    <t>骆坑村</t>
  </si>
  <si>
    <t>骆坑至下坪</t>
  </si>
  <si>
    <t>Y442441803(0.0-1.5)</t>
  </si>
  <si>
    <t>骆坑-高山村</t>
  </si>
  <si>
    <t>60DB87770A1847079EB72AA6819CE2B4</t>
  </si>
  <si>
    <t>赤米村委会</t>
  </si>
  <si>
    <t>441881110209</t>
  </si>
  <si>
    <t>梅山</t>
  </si>
  <si>
    <t>梅山路口至梅山</t>
  </si>
  <si>
    <t>C409441881(0.0-0.419)</t>
  </si>
  <si>
    <t>25.2</t>
  </si>
  <si>
    <t>老杨梅山路口－老杨梅山</t>
  </si>
  <si>
    <t>08ECEF053D0F4383BEAF44CF3FBBD05A</t>
  </si>
  <si>
    <t>大城村委会</t>
  </si>
  <si>
    <t>441823107206</t>
  </si>
  <si>
    <t>天升</t>
  </si>
  <si>
    <t>395</t>
  </si>
  <si>
    <t>增田至天升</t>
  </si>
  <si>
    <t>U355441823(0.0-0.419)</t>
  </si>
  <si>
    <t>25.14</t>
  </si>
  <si>
    <t>063F3570D4C5414686B47135F0288C34</t>
  </si>
  <si>
    <t>大崀镇</t>
  </si>
  <si>
    <t>441823110205</t>
  </si>
  <si>
    <t>尖二村</t>
  </si>
  <si>
    <t>X830线至大围</t>
  </si>
  <si>
    <t>C275441823(0.0-1.277)</t>
  </si>
  <si>
    <t>76.62</t>
  </si>
  <si>
    <t>X830大线</t>
  </si>
  <si>
    <t>自然村：竹巷</t>
  </si>
  <si>
    <t>715DAF4A6B354B7ABFF05255858FD5F8</t>
  </si>
  <si>
    <t>英阳村委会</t>
  </si>
  <si>
    <t>441823101201</t>
  </si>
  <si>
    <t>鱼坑</t>
  </si>
  <si>
    <t>鱼坑线</t>
  </si>
  <si>
    <t>YC12441823(3.116-4.207)</t>
  </si>
  <si>
    <t>65.45</t>
  </si>
  <si>
    <t>汕头市</t>
  </si>
  <si>
    <t>潮南区</t>
  </si>
  <si>
    <t>井都镇</t>
  </si>
  <si>
    <t>渡头村</t>
  </si>
  <si>
    <t>平湖东一线</t>
  </si>
  <si>
    <t>峡山街道</t>
  </si>
  <si>
    <t>上家村</t>
  </si>
  <si>
    <t>上家二线</t>
  </si>
  <si>
    <t>CA1F891119214CF6AD3758B6915591B3</t>
  </si>
  <si>
    <t>陇田镇</t>
  </si>
  <si>
    <t>潮南北洋村委会</t>
  </si>
  <si>
    <t>440514112214</t>
  </si>
  <si>
    <t>北洋一村</t>
  </si>
  <si>
    <t>1029</t>
  </si>
  <si>
    <t>北洋二线</t>
  </si>
  <si>
    <t>V171440514(0.0-0.557)</t>
  </si>
  <si>
    <t>望上三村</t>
  </si>
  <si>
    <t>望上线</t>
  </si>
  <si>
    <t>仙城镇</t>
  </si>
  <si>
    <t>溪东村</t>
  </si>
  <si>
    <t>波溪一线</t>
  </si>
  <si>
    <t>潮阳区</t>
  </si>
  <si>
    <t>金灶镇</t>
  </si>
  <si>
    <t>波头一片村</t>
  </si>
  <si>
    <t>进新线至波头一片村</t>
  </si>
  <si>
    <t>南澳县</t>
  </si>
  <si>
    <t>后宅镇</t>
  </si>
  <si>
    <t>羊屿中村</t>
  </si>
  <si>
    <t>羊屿中村路</t>
  </si>
  <si>
    <t>书斋村</t>
  </si>
  <si>
    <t>山顶书港路</t>
  </si>
  <si>
    <t>4,4.5</t>
  </si>
  <si>
    <t>妈山村</t>
  </si>
  <si>
    <t>妈山路</t>
  </si>
  <si>
    <t>龙地村</t>
  </si>
  <si>
    <t>龙尾顶路</t>
  </si>
  <si>
    <t>龙地四片渔村</t>
  </si>
  <si>
    <t>龙地渔四横路</t>
  </si>
  <si>
    <t>和平镇</t>
  </si>
  <si>
    <t>光明工业区</t>
  </si>
  <si>
    <t>光明一线至光明工业区</t>
  </si>
  <si>
    <t>河溪镇</t>
  </si>
  <si>
    <t>南陇二片村</t>
  </si>
  <si>
    <t>向环线至南陇二片村</t>
  </si>
  <si>
    <t>舒荣一片村</t>
  </si>
  <si>
    <t>玉外线至舒荣一片村</t>
  </si>
  <si>
    <t>95C03793F5E348E08407DB54829C2080</t>
  </si>
  <si>
    <t>合力村委会</t>
  </si>
  <si>
    <t>440514112202</t>
  </si>
  <si>
    <t>合力一村</t>
  </si>
  <si>
    <t>2090</t>
  </si>
  <si>
    <t>合力二线</t>
  </si>
  <si>
    <t>V134440514(0.0-0.949)</t>
  </si>
  <si>
    <t>莲青线一期</t>
  </si>
  <si>
    <t>古路巷村</t>
  </si>
  <si>
    <t>山顶古坑路</t>
  </si>
  <si>
    <t>前埔埕村</t>
  </si>
  <si>
    <t>前埔埕路</t>
  </si>
  <si>
    <t>旗林村</t>
  </si>
  <si>
    <t>四横线至旗林村</t>
  </si>
  <si>
    <t>湖沟村</t>
  </si>
  <si>
    <t>上家一线</t>
  </si>
  <si>
    <t>下新厝村</t>
  </si>
  <si>
    <t>莲青六线一期</t>
  </si>
  <si>
    <t>金山北村</t>
  </si>
  <si>
    <t>打索路</t>
  </si>
  <si>
    <t>龙地一片渔村</t>
  </si>
  <si>
    <t>龙地渔二横路</t>
  </si>
  <si>
    <t>两英镇</t>
  </si>
  <si>
    <t>崎沟二线</t>
  </si>
  <si>
    <t>金山南村</t>
  </si>
  <si>
    <t>金山南路</t>
  </si>
  <si>
    <t>龙地农村</t>
  </si>
  <si>
    <t>西湖村</t>
  </si>
  <si>
    <t>西湖二线</t>
  </si>
  <si>
    <t>舒荣二片村</t>
  </si>
  <si>
    <t>港柳线至舒荣二片村</t>
  </si>
  <si>
    <t>波头农业区</t>
  </si>
  <si>
    <t>老波线至波头农业区</t>
  </si>
  <si>
    <t>广后村</t>
  </si>
  <si>
    <t>平湖西三线一期</t>
  </si>
  <si>
    <t>上乡村</t>
  </si>
  <si>
    <t>平湖东三线</t>
  </si>
  <si>
    <t>16A98E44FB6D4306916F51EA5F8D569F</t>
  </si>
  <si>
    <t>潮南南埠村委会</t>
  </si>
  <si>
    <t>440514112222</t>
  </si>
  <si>
    <t>南埠四村</t>
  </si>
  <si>
    <t>1022</t>
  </si>
  <si>
    <t>卯港线一期</t>
  </si>
  <si>
    <t>W028440514(0.0-0.6)</t>
  </si>
  <si>
    <t>卯港线</t>
  </si>
  <si>
    <t>仙斗五线</t>
  </si>
  <si>
    <t>前洋二片村</t>
  </si>
  <si>
    <t>前灶线至前洋二片村</t>
  </si>
  <si>
    <t>铜盂镇</t>
  </si>
  <si>
    <t>东下村</t>
  </si>
  <si>
    <t>东下寨前线至东下村</t>
  </si>
  <si>
    <t>西胪镇</t>
  </si>
  <si>
    <t>东潮二片村</t>
  </si>
  <si>
    <t>埔东线至东潮二片村</t>
  </si>
  <si>
    <t>8BD16E1177044B41A399EDC35F198157</t>
  </si>
  <si>
    <t>汕尾市</t>
  </si>
  <si>
    <t>陆丰市</t>
  </si>
  <si>
    <t>八万镇</t>
  </si>
  <si>
    <t>坪林村委会</t>
  </si>
  <si>
    <t>441581109211</t>
  </si>
  <si>
    <t>李屋村</t>
  </si>
  <si>
    <t>碣博河公路至李屋</t>
    <phoneticPr fontId="9" type="noConversion"/>
  </si>
  <si>
    <t>W203441581(0.0-0.239),W204441581(0.0-0.458)</t>
  </si>
  <si>
    <t>李屋村至杨屋村,杨屋村至上二村</t>
  </si>
  <si>
    <t>上一村</t>
  </si>
  <si>
    <t>上二至上一自然村</t>
    <phoneticPr fontId="9" type="noConversion"/>
  </si>
  <si>
    <t>3A01DD8E67FF49B5852F50CF949B756C</t>
  </si>
  <si>
    <t>杨屋村</t>
  </si>
  <si>
    <t>碣博河公路至杨屋</t>
    <phoneticPr fontId="9" type="noConversion"/>
  </si>
  <si>
    <t>V623441581(0.0-0.936)</t>
  </si>
  <si>
    <t>村委至杨屋村</t>
  </si>
  <si>
    <t>阳头村</t>
  </si>
  <si>
    <t>碣博河-红安-阳头</t>
  </si>
  <si>
    <t>白江村</t>
  </si>
  <si>
    <t>下园至白江村道</t>
  </si>
  <si>
    <t>栅仔村</t>
  </si>
  <si>
    <t>沿河路至栅仔</t>
  </si>
  <si>
    <t>吉水村</t>
  </si>
  <si>
    <t>沿河路至青年场</t>
    <phoneticPr fontId="9" type="noConversion"/>
  </si>
  <si>
    <t>琳珠村</t>
  </si>
  <si>
    <t>沿河路至圆山墩至琳珠</t>
  </si>
  <si>
    <t>八万角村</t>
  </si>
  <si>
    <t>八万角至麦径寮</t>
  </si>
  <si>
    <t>博美镇</t>
  </si>
  <si>
    <t>王厝巷村</t>
  </si>
  <si>
    <t>花城头至花城水池</t>
  </si>
  <si>
    <t>花城村</t>
  </si>
  <si>
    <t>花城至池塘</t>
  </si>
  <si>
    <t>富寨村</t>
  </si>
  <si>
    <t>花城路口至养殖场</t>
  </si>
  <si>
    <t>新圩村</t>
  </si>
  <si>
    <t>地前至东埔</t>
  </si>
  <si>
    <t>赤溪村</t>
  </si>
  <si>
    <t>赤溪村组至红鹅塘村</t>
  </si>
  <si>
    <t>超高村</t>
  </si>
  <si>
    <t>新乡路口至老乡路口</t>
  </si>
  <si>
    <t>虎坑村</t>
  </si>
  <si>
    <t>八万路至八万河</t>
  </si>
  <si>
    <t>城东街道</t>
  </si>
  <si>
    <t>三组村</t>
  </si>
  <si>
    <t>广汕路至小学（旱池路）</t>
  </si>
  <si>
    <t>海丰县</t>
  </si>
  <si>
    <t>台东路至渡头新村</t>
  </si>
  <si>
    <t>山腰村</t>
  </si>
  <si>
    <t>下寮至山腰路</t>
  </si>
  <si>
    <t>台东八路</t>
  </si>
  <si>
    <t>山园村</t>
  </si>
  <si>
    <t>Y277线至新村</t>
  </si>
  <si>
    <t>新寮村</t>
  </si>
  <si>
    <t>大嶂村三路</t>
  </si>
  <si>
    <t>大嶂村</t>
  </si>
  <si>
    <t>大嶂村四路</t>
  </si>
  <si>
    <t>田中央村</t>
  </si>
  <si>
    <t>Y311至田中央</t>
  </si>
  <si>
    <t>王厝寮</t>
  </si>
  <si>
    <t>Y473至王厝寮</t>
  </si>
  <si>
    <t>水归塘村</t>
  </si>
  <si>
    <t>Y470线至水归塘</t>
  </si>
  <si>
    <t>蔡厝村</t>
  </si>
  <si>
    <t>Y311至蔡厝寮</t>
  </si>
  <si>
    <t>赤坑镇</t>
  </si>
  <si>
    <t>南土村</t>
  </si>
  <si>
    <t>Y273线至长陇</t>
  </si>
  <si>
    <t>陆河县</t>
  </si>
  <si>
    <t>东坑镇</t>
  </si>
  <si>
    <t>四付村</t>
  </si>
  <si>
    <t>新东岭至水口宫</t>
  </si>
  <si>
    <t>城区</t>
  </si>
  <si>
    <t>东涌镇</t>
  </si>
  <si>
    <t>崎坑村</t>
  </si>
  <si>
    <t>崎坑至碑仔路</t>
  </si>
  <si>
    <t>东赤村</t>
  </si>
  <si>
    <t>古沟路</t>
  </si>
  <si>
    <t>5,7</t>
  </si>
  <si>
    <t>鹅埠镇</t>
  </si>
  <si>
    <t>水美村</t>
  </si>
  <si>
    <t>水美至新厝</t>
  </si>
  <si>
    <t>公平镇</t>
  </si>
  <si>
    <t>老洋心村</t>
  </si>
  <si>
    <t>老洋心至将军山</t>
  </si>
  <si>
    <t>赤岗村</t>
  </si>
  <si>
    <t>新洋心至赤岗</t>
  </si>
  <si>
    <t>龙珠村</t>
  </si>
  <si>
    <t>村委路至村道</t>
  </si>
  <si>
    <t>屯仔村</t>
  </si>
  <si>
    <t>河甘公路至屯仔</t>
  </si>
  <si>
    <t>浮洲村</t>
  </si>
  <si>
    <t>浮洲至螺河大堤</t>
  </si>
  <si>
    <t>松湖村</t>
  </si>
  <si>
    <t>松湖村至省道240</t>
  </si>
  <si>
    <t>河口镇</t>
  </si>
  <si>
    <t>后径村</t>
  </si>
  <si>
    <t>打石岗至大凸窝</t>
  </si>
  <si>
    <t>河西街道</t>
  </si>
  <si>
    <t>清心村</t>
  </si>
  <si>
    <t>冲心自然村至村民委</t>
  </si>
  <si>
    <t>汾河村</t>
  </si>
  <si>
    <t>西堤公路至村民委</t>
  </si>
  <si>
    <t>湖东镇</t>
  </si>
  <si>
    <t>樟田村</t>
  </si>
  <si>
    <t>候车亭至后林新乡</t>
  </si>
  <si>
    <t>长溪村</t>
  </si>
  <si>
    <t>学校西至沙坝</t>
  </si>
  <si>
    <t>华侨管理区</t>
  </si>
  <si>
    <t>三队</t>
  </si>
  <si>
    <t>一村至东桥</t>
  </si>
  <si>
    <t>甲东镇</t>
  </si>
  <si>
    <t>雨亭上村</t>
  </si>
  <si>
    <t>上村至下村</t>
  </si>
  <si>
    <t>横塄村</t>
  </si>
  <si>
    <t>洋美至横岭</t>
  </si>
  <si>
    <t>石清至巷口</t>
  </si>
  <si>
    <t>洋美村</t>
  </si>
  <si>
    <t>洋美小学经红墩仔至中转站</t>
  </si>
  <si>
    <t>甲西镇</t>
  </si>
  <si>
    <t>欧厝村</t>
  </si>
  <si>
    <t>甲港公路至欧厝</t>
  </si>
  <si>
    <t>新饶村</t>
  </si>
  <si>
    <t>新村小学至老村</t>
  </si>
  <si>
    <t>捷胜镇</t>
  </si>
  <si>
    <t>南门村</t>
  </si>
  <si>
    <t>南门外一路</t>
  </si>
  <si>
    <t>沙坑村</t>
  </si>
  <si>
    <t>合石路</t>
  </si>
  <si>
    <t>军船头村</t>
  </si>
  <si>
    <t>军船头环村路</t>
  </si>
  <si>
    <t>金厢镇</t>
  </si>
  <si>
    <t>凤地村</t>
  </si>
  <si>
    <t>凤地至外环路</t>
  </si>
  <si>
    <t>可塘镇</t>
  </si>
  <si>
    <t>下寮村</t>
  </si>
  <si>
    <t xml:space="preserve">村委至下寮村  </t>
  </si>
  <si>
    <t>埔上村</t>
  </si>
  <si>
    <t xml:space="preserve">广汕线至埔上村   </t>
  </si>
  <si>
    <t>洋甲洲村</t>
  </si>
  <si>
    <t xml:space="preserve">广汕线至洋甲洲  </t>
  </si>
  <si>
    <t>龙牙村</t>
  </si>
  <si>
    <t>龙云寺至龙牙村</t>
  </si>
  <si>
    <t>联安镇</t>
  </si>
  <si>
    <t>袁厝寮村</t>
  </si>
  <si>
    <t>X127线至袁厝寮</t>
  </si>
  <si>
    <t>Y429线至田中央</t>
  </si>
  <si>
    <t>林岭村</t>
  </si>
  <si>
    <t xml:space="preserve">东林至唐寮  </t>
  </si>
  <si>
    <t>石角头村</t>
  </si>
  <si>
    <t>桂石线</t>
  </si>
  <si>
    <t>梅陇镇</t>
  </si>
  <si>
    <t>直界村</t>
  </si>
  <si>
    <t>直界村至324线</t>
  </si>
  <si>
    <t>新地新建村</t>
  </si>
  <si>
    <t>新地村至新地新建村</t>
  </si>
  <si>
    <t>埔仔村</t>
  </si>
  <si>
    <t>梅东新地至埔仔村</t>
  </si>
  <si>
    <t>后占村</t>
  </si>
  <si>
    <t>联平小学至后占村</t>
  </si>
  <si>
    <t>上宅村</t>
  </si>
  <si>
    <t>竹坑村至上宅村</t>
  </si>
  <si>
    <t>后西村委会</t>
  </si>
  <si>
    <t>441581107206</t>
  </si>
  <si>
    <t>北片村</t>
  </si>
  <si>
    <t>大北片至小北片</t>
  </si>
  <si>
    <t>BEE608D293D94DD1A9E54316CBDF6BF2</t>
  </si>
  <si>
    <t>南片村</t>
  </si>
  <si>
    <t>1836</t>
  </si>
  <si>
    <t>后西村至南片</t>
  </si>
  <si>
    <t>W073441581(0.0-0.5)</t>
  </si>
  <si>
    <t>雨梧段至西片</t>
  </si>
  <si>
    <t>CDF93674455849ECB525981BEDB954FE</t>
  </si>
  <si>
    <t>西片村</t>
  </si>
  <si>
    <t>小北片至西片</t>
  </si>
  <si>
    <t>W073441581(0.5-1.666)</t>
  </si>
  <si>
    <t>桥冲镇</t>
  </si>
  <si>
    <t>井杨村</t>
  </si>
  <si>
    <t>潭河段至井杨村道</t>
  </si>
  <si>
    <t>井洪村</t>
  </si>
  <si>
    <t>潭河段至井洪村道</t>
  </si>
  <si>
    <t>上英镇</t>
  </si>
  <si>
    <t>笏底村</t>
  </si>
  <si>
    <t>笏底村南至笏底村道</t>
  </si>
  <si>
    <t>横沟村</t>
  </si>
  <si>
    <t>横沟村南至横沟村道</t>
  </si>
  <si>
    <t>下町村</t>
  </si>
  <si>
    <t>竹仔脚至下町村道</t>
  </si>
  <si>
    <t>半湾村</t>
  </si>
  <si>
    <t>半湾至下町学校村道</t>
  </si>
  <si>
    <t>潭西镇</t>
  </si>
  <si>
    <t>西门至陇围</t>
  </si>
  <si>
    <t>笏尾村</t>
  </si>
  <si>
    <t>笏尾村至广汕公路</t>
  </si>
  <si>
    <t>仁香村</t>
  </si>
  <si>
    <t>长新公路至仁香村道</t>
  </si>
  <si>
    <t>龟山村</t>
  </si>
  <si>
    <t>高速公路涵口至村后</t>
  </si>
  <si>
    <t>陶河镇</t>
  </si>
  <si>
    <t>小屿村</t>
  </si>
  <si>
    <t>北平至虾西</t>
  </si>
  <si>
    <t>新建村</t>
  </si>
  <si>
    <t>Y298线至新建</t>
  </si>
  <si>
    <t>下边村</t>
  </si>
  <si>
    <t>S242线至下边村</t>
  </si>
  <si>
    <t>步雅村</t>
  </si>
  <si>
    <t>双山至Y075线</t>
  </si>
  <si>
    <t>田墘街道</t>
  </si>
  <si>
    <t>后湖村</t>
  </si>
  <si>
    <t>外湖至后湖</t>
  </si>
  <si>
    <t>田心至埔上</t>
  </si>
  <si>
    <t>麻园村</t>
  </si>
  <si>
    <t>外湖至金刚妈</t>
  </si>
  <si>
    <t>A8F51A849BF6431A851CAB2B6177E43C</t>
  </si>
  <si>
    <t>西南镇</t>
  </si>
  <si>
    <t>石良村委会</t>
  </si>
  <si>
    <t>441581119202</t>
  </si>
  <si>
    <t>石艮村</t>
  </si>
  <si>
    <t>1168</t>
  </si>
  <si>
    <t>坪田路口至西山</t>
  </si>
  <si>
    <t>Y790441581(1.841-2.613),Y790441581(0.0-1.841),Y790441581(2.613-2.944)</t>
  </si>
  <si>
    <t>4,5,6</t>
  </si>
  <si>
    <t>34.94</t>
  </si>
  <si>
    <t>云坪线</t>
  </si>
  <si>
    <t>遮浪街道</t>
  </si>
  <si>
    <t>东风至东尾小学</t>
  </si>
  <si>
    <t>碣石镇</t>
  </si>
  <si>
    <t>上林村</t>
  </si>
  <si>
    <t>上林村至西柏林村</t>
  </si>
  <si>
    <t>西坡林村</t>
  </si>
  <si>
    <t>上林村至赤坎路</t>
  </si>
  <si>
    <t>罗厝寮村</t>
  </si>
  <si>
    <t>湖坑村至罗厝寮村后</t>
  </si>
  <si>
    <t>后埔村</t>
  </si>
  <si>
    <t>行政村至后埔小学</t>
  </si>
  <si>
    <t>鮜门镇</t>
  </si>
  <si>
    <t>浅一村</t>
  </si>
  <si>
    <t>鲘门镇至民安</t>
  </si>
  <si>
    <t>韶关市</t>
  </si>
  <si>
    <t>曲江区</t>
  </si>
  <si>
    <t>大塘镇</t>
  </si>
  <si>
    <t>围下村</t>
  </si>
  <si>
    <t>新桥至圳下</t>
  </si>
  <si>
    <t>带角山村</t>
  </si>
  <si>
    <t>新桥至带角山</t>
  </si>
  <si>
    <t>苏村</t>
  </si>
  <si>
    <t>侧田路口至苏村</t>
  </si>
  <si>
    <t>黄仕头村</t>
  </si>
  <si>
    <t>中学路口至黄仕头新村</t>
  </si>
  <si>
    <t>岭排村</t>
  </si>
  <si>
    <t>岭排至岭排新村</t>
  </si>
  <si>
    <t>鸭麻龙村</t>
  </si>
  <si>
    <t>雅马龙新村路口至鸭麻龙新屋</t>
  </si>
  <si>
    <t>黄眼角村</t>
  </si>
  <si>
    <t>上锅口至黄眼角</t>
  </si>
  <si>
    <t>韩屋村</t>
  </si>
  <si>
    <t>韩屋至新韩屋</t>
  </si>
  <si>
    <t>竹子冲村</t>
  </si>
  <si>
    <t>小学至山塘</t>
  </si>
  <si>
    <t>陈塘陂村</t>
  </si>
  <si>
    <t>中学至陈塘角村</t>
  </si>
  <si>
    <t>余屋路口至余屋</t>
  </si>
  <si>
    <t>仁化县</t>
  </si>
  <si>
    <t>扶溪镇</t>
  </si>
  <si>
    <t>紫岭五组</t>
  </si>
  <si>
    <t>紫岭五组至古夏村委</t>
  </si>
  <si>
    <t>紫岭九组</t>
  </si>
  <si>
    <t>石岗村至古夏村委会</t>
  </si>
  <si>
    <t>南雄市</t>
  </si>
  <si>
    <t>古市镇</t>
  </si>
  <si>
    <t>丹布至新屋</t>
  </si>
  <si>
    <t>翁源县</t>
  </si>
  <si>
    <t>官渡镇</t>
  </si>
  <si>
    <t>龙船新村</t>
  </si>
  <si>
    <t>新村文化室至汉华门口</t>
  </si>
  <si>
    <t>大圳头至新楼村</t>
  </si>
  <si>
    <t>联新村</t>
  </si>
  <si>
    <t>利龙街至联新村</t>
  </si>
  <si>
    <t>坪滩村</t>
  </si>
  <si>
    <t>坪滩至新屋</t>
  </si>
  <si>
    <t>径一村</t>
  </si>
  <si>
    <t>木厂至径口</t>
  </si>
  <si>
    <t>楼三村</t>
  </si>
  <si>
    <t>庙下至新村</t>
  </si>
  <si>
    <t>湖口镇</t>
  </si>
  <si>
    <t>旱坑村</t>
  </si>
  <si>
    <t>旱坑至塘村</t>
  </si>
  <si>
    <t>老屋至河对门</t>
  </si>
  <si>
    <t>彭坑24组村</t>
  </si>
  <si>
    <t>长甫桥至竹下山村</t>
  </si>
  <si>
    <t>乐昌市</t>
  </si>
  <si>
    <t>乐城街道办事处</t>
  </si>
  <si>
    <t>天井岗</t>
  </si>
  <si>
    <t>乐拐路至新村</t>
  </si>
  <si>
    <t>长塘</t>
  </si>
  <si>
    <t>长塘村祠堂至水库</t>
  </si>
  <si>
    <t>三王</t>
  </si>
  <si>
    <t>塔头村委会至三王</t>
  </si>
  <si>
    <t>麦园</t>
  </si>
  <si>
    <t>麦园至石岩边</t>
  </si>
  <si>
    <t>乌坭冲</t>
  </si>
  <si>
    <t>乌泥冲至农场</t>
  </si>
  <si>
    <t>拐坭塘</t>
  </si>
  <si>
    <t>拐泥塘村口至拐泥塘农场</t>
  </si>
  <si>
    <t>邝村</t>
  </si>
  <si>
    <t>邝村至拐坭塘</t>
  </si>
  <si>
    <t>珠塘排</t>
  </si>
  <si>
    <t>拐泥塘至下西公墓</t>
  </si>
  <si>
    <t>学坵</t>
  </si>
  <si>
    <t>坎下至邝村</t>
  </si>
  <si>
    <t>坎下</t>
  </si>
  <si>
    <t>坎下至骆家</t>
  </si>
  <si>
    <t>骆家</t>
  </si>
  <si>
    <t>骆家至横排田水库</t>
  </si>
  <si>
    <t>三驳桥</t>
  </si>
  <si>
    <t>路口至石山下</t>
  </si>
  <si>
    <t>浈江区</t>
  </si>
  <si>
    <t>犁市镇</t>
  </si>
  <si>
    <t>下陂</t>
  </si>
  <si>
    <t>下陂至胡屋</t>
  </si>
  <si>
    <t>上岭</t>
  </si>
  <si>
    <t>水心坝村至上岭</t>
  </si>
  <si>
    <t>上岭至新村</t>
  </si>
  <si>
    <t>坪石镇</t>
  </si>
  <si>
    <t>肖家湾</t>
  </si>
  <si>
    <t>罗家头至肖家湾</t>
  </si>
  <si>
    <t>灵石坝</t>
  </si>
  <si>
    <t>坪乳公路至坪石大桥</t>
  </si>
  <si>
    <t>岭背</t>
  </si>
  <si>
    <t>杨家路至中亭子</t>
  </si>
  <si>
    <t>坪田镇</t>
  </si>
  <si>
    <t>老龙村</t>
  </si>
  <si>
    <t>老龙至官陂头村道</t>
  </si>
  <si>
    <t>白坭井村</t>
  </si>
  <si>
    <t>老龙屋背至白泥井</t>
  </si>
  <si>
    <t>官陂至罗屋村村道</t>
  </si>
  <si>
    <t>高发村</t>
  </si>
  <si>
    <t>长坑至高发村道</t>
  </si>
  <si>
    <t>杨梅坑村</t>
  </si>
  <si>
    <t>长坑至杨梅坑村道</t>
  </si>
  <si>
    <t>全安镇</t>
  </si>
  <si>
    <t>凌华村</t>
  </si>
  <si>
    <t>凌华至佳佳林场</t>
  </si>
  <si>
    <t>三溪镇</t>
  </si>
  <si>
    <t>杨司塘</t>
  </si>
  <si>
    <t>浪头至杨司塘</t>
  </si>
  <si>
    <t>新丰县</t>
  </si>
  <si>
    <t>缠光</t>
  </si>
  <si>
    <t>缠光-石桥</t>
  </si>
  <si>
    <t>始兴县</t>
  </si>
  <si>
    <t>深渡水乡</t>
  </si>
  <si>
    <t>禾花塘</t>
  </si>
  <si>
    <t>庙下至禾花塘</t>
  </si>
  <si>
    <t>冷水迳</t>
  </si>
  <si>
    <t>冷水迳至火炕</t>
  </si>
  <si>
    <t>深渡水</t>
  </si>
  <si>
    <t>深渡水至民族新村</t>
  </si>
  <si>
    <t>沈所镇</t>
  </si>
  <si>
    <t>兴仁里</t>
  </si>
  <si>
    <t>X344线至兴仁里</t>
  </si>
  <si>
    <t>X344线至卢屋</t>
  </si>
  <si>
    <t>矮岗头</t>
  </si>
  <si>
    <t>矮岗头至何屋陂</t>
  </si>
  <si>
    <t>清龙湾村</t>
  </si>
  <si>
    <t>清龙湾至Y496线</t>
  </si>
  <si>
    <t>叶屋至Y496线</t>
  </si>
  <si>
    <t>水西坝村</t>
  </si>
  <si>
    <t>陈屋新村至水西坝</t>
  </si>
  <si>
    <t>祠堂门口至祠堂村小组</t>
  </si>
  <si>
    <t>张和坝村</t>
  </si>
  <si>
    <t>罗汉井至张河坝村</t>
  </si>
  <si>
    <t>群星黄泥坪至高排新村村道</t>
  </si>
  <si>
    <t>铁龙林场</t>
  </si>
  <si>
    <t>杨桂电站至石子坝</t>
  </si>
  <si>
    <t>老蕉坑村</t>
  </si>
  <si>
    <t>黄麻坳至老焦坑村</t>
  </si>
  <si>
    <t>翁城镇</t>
  </si>
  <si>
    <t>五村</t>
  </si>
  <si>
    <t>老屋至新屋</t>
  </si>
  <si>
    <t>楼门口至潭子</t>
  </si>
  <si>
    <t>背夫至竹园子</t>
  </si>
  <si>
    <t>胜利桥至水头射</t>
  </si>
  <si>
    <t>码头子至六村</t>
  </si>
  <si>
    <t>圳头至十三村</t>
  </si>
  <si>
    <t>细吴屋至马尾</t>
  </si>
  <si>
    <t>老村委至墨岭水库</t>
  </si>
  <si>
    <t>明星小学至翁横路口</t>
  </si>
  <si>
    <t>十二村</t>
  </si>
  <si>
    <t>坝子至河唇</t>
  </si>
  <si>
    <t>张屋至十三村</t>
  </si>
  <si>
    <t>十村</t>
  </si>
  <si>
    <t>温屋至十四村</t>
  </si>
  <si>
    <t>乌迳镇</t>
  </si>
  <si>
    <t>下屋-响联村委会</t>
  </si>
  <si>
    <t>麻脐塘村</t>
  </si>
  <si>
    <t>黄泥井至麻齐塘村</t>
  </si>
  <si>
    <t>大狗塘村</t>
  </si>
  <si>
    <t>坪塘至大狗塘</t>
  </si>
  <si>
    <t>月岭下村</t>
  </si>
  <si>
    <t>坪塘至月岭下</t>
  </si>
  <si>
    <t>新村村</t>
  </si>
  <si>
    <t>黄屋至新村</t>
  </si>
  <si>
    <t>大坝村</t>
  </si>
  <si>
    <t>新江至江口</t>
  </si>
  <si>
    <t>落水塘村</t>
  </si>
  <si>
    <t>坪塘至落水塘</t>
  </si>
  <si>
    <t>大迳村</t>
  </si>
  <si>
    <t>大迳口至祠堂门口</t>
  </si>
  <si>
    <t>肖屋村</t>
  </si>
  <si>
    <t>大禾头至肖屋村</t>
  </si>
  <si>
    <t>满坑村</t>
  </si>
  <si>
    <t>庙前猪场-满坑</t>
  </si>
  <si>
    <t>长龙小学-刘屋祠堂</t>
  </si>
  <si>
    <t>山塘村</t>
  </si>
  <si>
    <t>长龙小学-山塘村小组</t>
  </si>
  <si>
    <t>石头背</t>
  </si>
  <si>
    <t>石圳下至石头背</t>
  </si>
  <si>
    <t>路口至李屋</t>
  </si>
  <si>
    <t>许屋</t>
  </si>
  <si>
    <t>路口至泥养</t>
  </si>
  <si>
    <t>大围</t>
  </si>
  <si>
    <t>桥头至大围</t>
  </si>
  <si>
    <t>佛前</t>
  </si>
  <si>
    <t>大围至瑶前</t>
  </si>
  <si>
    <t>邝屋</t>
  </si>
  <si>
    <t>坝里至矿山</t>
  </si>
  <si>
    <t>曾屋</t>
  </si>
  <si>
    <t>X802至曾屋村</t>
  </si>
  <si>
    <t>黄土寨</t>
  </si>
  <si>
    <t>泗兴寮至黄肚寨</t>
  </si>
  <si>
    <t>大刘屋</t>
  </si>
  <si>
    <t>X802至大刘屋</t>
  </si>
  <si>
    <t>涯婆室</t>
  </si>
  <si>
    <t>X802至涯婆室</t>
  </si>
  <si>
    <t>平甫二队</t>
  </si>
  <si>
    <t>周田至和平</t>
  </si>
  <si>
    <t>黄泥塘至三横村</t>
  </si>
  <si>
    <t>丰城街道办事处</t>
  </si>
  <si>
    <t>城头</t>
  </si>
  <si>
    <t>V315中学至罗屋</t>
  </si>
  <si>
    <t>UF2W紫城至径口</t>
  </si>
  <si>
    <t>下屋至围背</t>
  </si>
  <si>
    <t>悦和</t>
  </si>
  <si>
    <t>V279悦和至罗洞小学</t>
  </si>
  <si>
    <t>古村</t>
  </si>
  <si>
    <t>城西至纪念碑</t>
  </si>
  <si>
    <t>小水片</t>
  </si>
  <si>
    <t>W721高桥至新村</t>
  </si>
  <si>
    <t>沙岗</t>
  </si>
  <si>
    <t>城西至二队1路</t>
  </si>
  <si>
    <t>生厂</t>
  </si>
  <si>
    <t>城西卫生所至三小</t>
  </si>
  <si>
    <t>新茶园</t>
  </si>
  <si>
    <t>W695会前四队至三队</t>
  </si>
  <si>
    <t>上陂头</t>
  </si>
  <si>
    <t>U161塘尾至搅拌场</t>
  </si>
  <si>
    <t>巨丰</t>
  </si>
  <si>
    <t>U022环城路</t>
  </si>
  <si>
    <t>丹霞街道办事处</t>
  </si>
  <si>
    <t>大岭三组</t>
  </si>
  <si>
    <t>长塘尾至大岭村路口</t>
  </si>
  <si>
    <t>大岭二组</t>
  </si>
  <si>
    <t>工业园路口至大岭村</t>
  </si>
  <si>
    <t>康溪二组</t>
  </si>
  <si>
    <t>康溪一组至康溪四组</t>
  </si>
  <si>
    <t>瑶前村</t>
  </si>
  <si>
    <t>春古酒厂至刨花板厂</t>
  </si>
  <si>
    <t>上武岗</t>
  </si>
  <si>
    <t>横坑至上武岗</t>
  </si>
  <si>
    <t>乌石至徐屋背</t>
  </si>
  <si>
    <t>大麻龙至老屋</t>
  </si>
  <si>
    <t>五山镇</t>
  </si>
  <si>
    <t>小王山</t>
  </si>
  <si>
    <t>五山至九峰</t>
  </si>
  <si>
    <t>张家</t>
  </si>
  <si>
    <t>五山至二级站</t>
  </si>
  <si>
    <t>上洞</t>
  </si>
  <si>
    <t>樟木桥至上洞</t>
  </si>
  <si>
    <t>竹洞</t>
  </si>
  <si>
    <t>S247线至竹洞</t>
  </si>
  <si>
    <t>纸背岭</t>
  </si>
  <si>
    <t>湖洋背至纸背岭</t>
  </si>
  <si>
    <t>白土镇</t>
  </si>
  <si>
    <t>高夫村</t>
  </si>
  <si>
    <t>碑石边至高夫村</t>
  </si>
  <si>
    <t>苏拱村</t>
  </si>
  <si>
    <t>土贡陂至苏拱</t>
  </si>
  <si>
    <t>中界滩新村</t>
  </si>
  <si>
    <t>果园至界滩新村</t>
  </si>
  <si>
    <t>上界滩村</t>
  </si>
  <si>
    <t>上界滩至渡口</t>
  </si>
  <si>
    <t>饶屋新村</t>
  </si>
  <si>
    <t>饶屋新村路口至饶屋新村</t>
  </si>
  <si>
    <t>坝仔镇</t>
  </si>
  <si>
    <t>1组</t>
  </si>
  <si>
    <t>背夫至头陂</t>
  </si>
  <si>
    <t>3组</t>
  </si>
  <si>
    <t>电站至芙蓉桥</t>
  </si>
  <si>
    <t>石榴花至良星</t>
  </si>
  <si>
    <t>井排仔组</t>
  </si>
  <si>
    <t>罗屋段至仙水塘</t>
  </si>
  <si>
    <t>城南镇</t>
  </si>
  <si>
    <t>水村</t>
  </si>
  <si>
    <t>牛头陂至水村</t>
  </si>
  <si>
    <t>良坝</t>
  </si>
  <si>
    <t>良坝至石桥头</t>
  </si>
  <si>
    <t>沙洲村</t>
  </si>
  <si>
    <t>大围脚至黄屋大厅</t>
  </si>
  <si>
    <t>陈屋</t>
  </si>
  <si>
    <t>聂屋至陈屋</t>
  </si>
  <si>
    <t>澄江镇</t>
  </si>
  <si>
    <t>小陂老屋</t>
  </si>
  <si>
    <t>新庄至小陂老屋</t>
  </si>
  <si>
    <t>墟上</t>
  </si>
  <si>
    <t>小学脚下至圩内</t>
  </si>
  <si>
    <t>澄江村至谢屋</t>
  </si>
  <si>
    <t>平整至岭背</t>
  </si>
  <si>
    <t>祠堂下</t>
  </si>
  <si>
    <t>祠堂下至祠一</t>
  </si>
  <si>
    <t>黄坑镇</t>
  </si>
  <si>
    <t>黄坑中学至伍屋</t>
  </si>
  <si>
    <t>南庄</t>
  </si>
  <si>
    <t>南庄路口至南庄楼口</t>
  </si>
  <si>
    <t>黄坑</t>
  </si>
  <si>
    <t>X320至屠场</t>
  </si>
  <si>
    <t>社村</t>
  </si>
  <si>
    <t>县道至社村</t>
  </si>
  <si>
    <t>邓坊镇</t>
  </si>
  <si>
    <t>新屋下村</t>
  </si>
  <si>
    <t>丘屋到新屋下村</t>
  </si>
  <si>
    <t>邓坊6队</t>
  </si>
  <si>
    <t>邓坊小学至邓坊6队</t>
  </si>
  <si>
    <t>邓坊14队</t>
  </si>
  <si>
    <t>前坊至邓坊14队</t>
  </si>
  <si>
    <t>和睦塘村</t>
  </si>
  <si>
    <t>和睦塘至陈屋、烂围</t>
  </si>
  <si>
    <t>黄陂七村</t>
  </si>
  <si>
    <t>X341线至黄陂</t>
  </si>
  <si>
    <t>园田水村</t>
  </si>
  <si>
    <t>陈屋至云田水村</t>
  </si>
  <si>
    <t>小陂头村</t>
  </si>
  <si>
    <t>小陂头至糠头背</t>
  </si>
  <si>
    <t>秀塘坑村</t>
  </si>
  <si>
    <t>变电站至秀塘坑村</t>
  </si>
  <si>
    <t>廊田镇</t>
  </si>
  <si>
    <t>平富</t>
  </si>
  <si>
    <t>平富至岗九</t>
  </si>
  <si>
    <t>鹿江</t>
  </si>
  <si>
    <t>鹿江至大队尾</t>
  </si>
  <si>
    <t>楼子脚</t>
  </si>
  <si>
    <t>廊田桥至府前路</t>
  </si>
  <si>
    <t>和顺村</t>
  </si>
  <si>
    <t>和顺村路口至和顺村</t>
  </si>
  <si>
    <t>董乐线至白屋</t>
  </si>
  <si>
    <t>龙仙镇</t>
  </si>
  <si>
    <t>八字陂组</t>
  </si>
  <si>
    <t>新屋组至候车亭</t>
  </si>
  <si>
    <t>下角楼村至下山角</t>
  </si>
  <si>
    <t>黄泥岗至马古塘</t>
  </si>
  <si>
    <t>六村至排子</t>
  </si>
  <si>
    <t>马坝镇</t>
  </si>
  <si>
    <t>桥头至新村</t>
  </si>
  <si>
    <t>樟市镇</t>
  </si>
  <si>
    <t>建场村</t>
  </si>
  <si>
    <t>沈屋至建场</t>
  </si>
  <si>
    <t>新厅村</t>
  </si>
  <si>
    <t>五星至新厅</t>
  </si>
  <si>
    <t>黄屋村</t>
  </si>
  <si>
    <t>果园至上刘</t>
  </si>
  <si>
    <t>牛桥村</t>
  </si>
  <si>
    <t>上林至老屋</t>
  </si>
  <si>
    <t>下华村</t>
  </si>
  <si>
    <t>一队至下华</t>
  </si>
  <si>
    <t>澜河镇</t>
  </si>
  <si>
    <t>小流坑村</t>
  </si>
  <si>
    <t>金丝水至小流坑村</t>
  </si>
  <si>
    <t>官田一队村</t>
  </si>
  <si>
    <t>雄百路至官田村</t>
  </si>
  <si>
    <t>矽头-杨屋</t>
  </si>
  <si>
    <t>中地坑至南坑村</t>
  </si>
  <si>
    <t>南亩镇</t>
  </si>
  <si>
    <t>官溪村</t>
  </si>
  <si>
    <t>官溪至梅花水库</t>
  </si>
  <si>
    <t>文坑老屋</t>
  </si>
  <si>
    <t>文坑至新屋下</t>
  </si>
  <si>
    <t>新江镇</t>
  </si>
  <si>
    <t>合作社至田心</t>
  </si>
  <si>
    <t>排谢村</t>
  </si>
  <si>
    <t>友谊桥至排谢村</t>
  </si>
  <si>
    <t>湾子村</t>
  </si>
  <si>
    <t>邱屋至湾子村</t>
  </si>
  <si>
    <t>雄州街道办事处</t>
  </si>
  <si>
    <t>上坪至唐屋村</t>
  </si>
  <si>
    <t>油山镇</t>
  </si>
  <si>
    <t>黄田村</t>
  </si>
  <si>
    <t>黄田至王屋、沈屋、彭屋大门口</t>
  </si>
  <si>
    <t>温屋村</t>
  </si>
  <si>
    <t>村委会至至温屋村</t>
  </si>
  <si>
    <t>周陂镇</t>
  </si>
  <si>
    <t>1组至砖厂</t>
  </si>
  <si>
    <t>百顺镇</t>
  </si>
  <si>
    <t>汾洞村</t>
  </si>
  <si>
    <t>大塘坳至汾洞村</t>
  </si>
  <si>
    <t>长江镇</t>
  </si>
  <si>
    <t>石应</t>
  </si>
  <si>
    <t>大村至油洞</t>
  </si>
  <si>
    <t>城口镇</t>
  </si>
  <si>
    <t>八楼下</t>
  </si>
  <si>
    <t>恩村至恩东桥</t>
  </si>
  <si>
    <t>响塘</t>
  </si>
  <si>
    <t>响塘至西背埂</t>
  </si>
  <si>
    <t>长来镇</t>
  </si>
  <si>
    <t>五汪</t>
  </si>
  <si>
    <t>五汪至陈家村</t>
  </si>
  <si>
    <t>和村</t>
  </si>
  <si>
    <t>昌山至和村</t>
  </si>
  <si>
    <t>黄圃镇</t>
  </si>
  <si>
    <t>曹家</t>
  </si>
  <si>
    <t>356</t>
  </si>
  <si>
    <t>曹家至曹家水库</t>
  </si>
  <si>
    <t>石溪村</t>
  </si>
  <si>
    <t>石溪至杨柳塘新村</t>
  </si>
  <si>
    <t>祠堂至水明楼</t>
  </si>
  <si>
    <t>廊田村</t>
  </si>
  <si>
    <t>金廊线至油榨丘</t>
  </si>
  <si>
    <t>马头镇</t>
  </si>
  <si>
    <t>四角楼</t>
  </si>
  <si>
    <t>UW37寨下至河畔</t>
  </si>
  <si>
    <t>下塘</t>
  </si>
  <si>
    <t>W260桐木山桥头至楼下</t>
  </si>
  <si>
    <t>V502水背至下新屋</t>
  </si>
  <si>
    <t>梅坑镇</t>
  </si>
  <si>
    <t>UN8W大岭至小围</t>
  </si>
  <si>
    <t>朱老围</t>
  </si>
  <si>
    <t>W444大岭朱屋至老下</t>
  </si>
  <si>
    <t>李家村</t>
  </si>
  <si>
    <t>梅坑井头至益生</t>
  </si>
  <si>
    <t>黄田心</t>
  </si>
  <si>
    <t>UW22新来罗</t>
  </si>
  <si>
    <t>岭头</t>
  </si>
  <si>
    <t>UW35岭头至群力村</t>
  </si>
  <si>
    <t>上水</t>
  </si>
  <si>
    <t>长江上水至张湖段</t>
  </si>
  <si>
    <t>半岭</t>
  </si>
  <si>
    <t>长江黄屋村至小学</t>
  </si>
  <si>
    <t>高塘肚</t>
  </si>
  <si>
    <t>U063叶屋高塘肚至大小</t>
  </si>
  <si>
    <t>V325翻身至上塘</t>
  </si>
  <si>
    <t>楼山</t>
  </si>
  <si>
    <t>W009水墩至山下</t>
  </si>
  <si>
    <t>UK1W缠良廖屋至养殖场</t>
  </si>
  <si>
    <t>武江区</t>
  </si>
  <si>
    <t>重阳镇</t>
  </si>
  <si>
    <t>陀村</t>
  </si>
  <si>
    <t>移民村至列村</t>
  </si>
  <si>
    <t>黄土坛</t>
  </si>
  <si>
    <t>黄土坛至村委</t>
  </si>
  <si>
    <t>纸洞</t>
  </si>
  <si>
    <t>罗洞-梅坪</t>
  </si>
  <si>
    <t>9C3DB15A10EA4A9DB815E6FE05906500</t>
  </si>
  <si>
    <t>珠玑镇</t>
  </si>
  <si>
    <t>南雄里仁村委会</t>
  </si>
  <si>
    <t>440282113209</t>
  </si>
  <si>
    <t>里仁新村至田心村</t>
  </si>
  <si>
    <t>C962440282(0.0-1.177)</t>
  </si>
  <si>
    <t>41.2</t>
  </si>
  <si>
    <t>里仁新村-田心村</t>
  </si>
  <si>
    <t>DF51D7F4FFE24B6FA149935C2B83BC5D</t>
  </si>
  <si>
    <t>南雄古田村委会</t>
  </si>
  <si>
    <t>440282113206</t>
  </si>
  <si>
    <t>李屋至三佳村前</t>
  </si>
  <si>
    <t>C966440282(0.0-1.05)</t>
  </si>
  <si>
    <t>36.79</t>
  </si>
  <si>
    <t>李屋-三佳村前</t>
  </si>
  <si>
    <t>4D379B579CC4441AB9B01926AFA2F9CE</t>
  </si>
  <si>
    <t>角湾村委会</t>
  </si>
  <si>
    <t>440282113222</t>
  </si>
  <si>
    <t>尹屋村</t>
  </si>
  <si>
    <t>角湾至尹屋村</t>
  </si>
  <si>
    <t>C266440282(0.0-0.369)</t>
  </si>
  <si>
    <t>12.92</t>
  </si>
  <si>
    <t>角湾-尹屋村</t>
  </si>
  <si>
    <t>34871FF900DD4B27AD3EDD373D62E5A9</t>
  </si>
  <si>
    <t>主田镇</t>
  </si>
  <si>
    <t>主田村委会</t>
  </si>
  <si>
    <t>440282115202</t>
  </si>
  <si>
    <t>李屋至关爷洞</t>
  </si>
  <si>
    <t>V725440282(0.0-0.683),C741440282(0.0-0.189)</t>
  </si>
  <si>
    <t>30.52</t>
  </si>
  <si>
    <t>关爷洞--李屋,先锋新村-主田</t>
  </si>
  <si>
    <t>阳江市</t>
  </si>
  <si>
    <t>江城区</t>
  </si>
  <si>
    <t>中洲街道办事处</t>
  </si>
  <si>
    <t>幸福村</t>
  </si>
  <si>
    <t>Y917华龙至幸福村</t>
  </si>
  <si>
    <t>上华龙村</t>
  </si>
  <si>
    <t>上华龙村至幸福村</t>
  </si>
  <si>
    <t>上华龙至洲仔村</t>
  </si>
  <si>
    <t>白沙街道办事处</t>
  </si>
  <si>
    <t>仁禾村</t>
  </si>
  <si>
    <t>仁和村至白新村</t>
  </si>
  <si>
    <t>外边村</t>
  </si>
  <si>
    <t>Y067华陈至那顿路口</t>
  </si>
  <si>
    <t>埠场镇</t>
  </si>
  <si>
    <t>那仿村</t>
  </si>
  <si>
    <t>那蓬永华村至那仿村</t>
  </si>
  <si>
    <t>那梨村</t>
  </si>
  <si>
    <t>那梨村至老园村</t>
  </si>
  <si>
    <t>城西街道办事处</t>
  </si>
  <si>
    <t>付东村</t>
  </si>
  <si>
    <t>X593至付东村</t>
  </si>
  <si>
    <t>禾众村</t>
  </si>
  <si>
    <t>龙湾付西至禾众村</t>
  </si>
  <si>
    <t>阳东县</t>
  </si>
  <si>
    <t>大沟镇</t>
  </si>
  <si>
    <t>大元</t>
  </si>
  <si>
    <t>大园至浮沙</t>
  </si>
  <si>
    <t>红丰镇</t>
  </si>
  <si>
    <t>羊岗</t>
  </si>
  <si>
    <t>羊孖岗至石板、竹园</t>
  </si>
  <si>
    <t>水涌根</t>
  </si>
  <si>
    <t>水涌根至瓜地咀</t>
  </si>
  <si>
    <t>塘坪镇</t>
  </si>
  <si>
    <t>庙坑</t>
  </si>
  <si>
    <t>球场至山背</t>
  </si>
  <si>
    <t>大岗</t>
  </si>
  <si>
    <t>江春路边至大江新村</t>
  </si>
  <si>
    <t>新洲镇</t>
  </si>
  <si>
    <t>潮排</t>
  </si>
  <si>
    <t>塘湾至潮排村公路</t>
  </si>
  <si>
    <t>阳西县</t>
  </si>
  <si>
    <t>程村镇</t>
  </si>
  <si>
    <t>关村</t>
  </si>
  <si>
    <t>广平线至关村</t>
  </si>
  <si>
    <t>朗心村</t>
  </si>
  <si>
    <t>广湛线至朗心</t>
  </si>
  <si>
    <t>下水口河村</t>
  </si>
  <si>
    <t>广周线至下河口村</t>
  </si>
  <si>
    <t>儒洞镇</t>
  </si>
  <si>
    <t>竹兜村</t>
  </si>
  <si>
    <t>寿场村委会至竹兜</t>
  </si>
  <si>
    <t>上洋镇</t>
  </si>
  <si>
    <t>外众坡村</t>
  </si>
  <si>
    <t>会众坡环村道</t>
  </si>
  <si>
    <t>塘口镇</t>
  </si>
  <si>
    <t>杨桃树村</t>
  </si>
  <si>
    <t>杨桃村环村道</t>
  </si>
  <si>
    <t>六仔塘村</t>
  </si>
  <si>
    <t>塘桐线至六仔塘村</t>
  </si>
  <si>
    <t>瓦屋仔村</t>
  </si>
  <si>
    <t>高榄至石洞</t>
  </si>
  <si>
    <t>竹头塘村</t>
  </si>
  <si>
    <t>下垌至胶场</t>
  </si>
  <si>
    <t>溪头镇</t>
  </si>
  <si>
    <t>村仔</t>
  </si>
  <si>
    <t>溪头至村仔</t>
  </si>
  <si>
    <t>上鸡市坡村</t>
  </si>
  <si>
    <t>潭溪线至上鸡屎坡</t>
  </si>
  <si>
    <t>打朗村</t>
  </si>
  <si>
    <t>溪头至打朗</t>
  </si>
  <si>
    <t>公庙坡村</t>
  </si>
  <si>
    <t>溪头至村仔路口</t>
  </si>
  <si>
    <t>下鸡市坡村</t>
  </si>
  <si>
    <t>下鸡屎坡至上鸡屎坡</t>
  </si>
  <si>
    <t>织篢镇</t>
  </si>
  <si>
    <t>广东线至三坑</t>
  </si>
  <si>
    <t>朗平村</t>
  </si>
  <si>
    <t>广塘线至朗平</t>
  </si>
  <si>
    <t>连地村</t>
  </si>
  <si>
    <t>广塘线至连地</t>
  </si>
  <si>
    <t>东边坑村</t>
  </si>
  <si>
    <t>广河线至东边坑</t>
  </si>
  <si>
    <t>乌石村</t>
  </si>
  <si>
    <t>广塘线至乌石</t>
  </si>
  <si>
    <t>三Y冲村</t>
  </si>
  <si>
    <t>广三线至三丫冲</t>
  </si>
  <si>
    <t>对面村</t>
  </si>
  <si>
    <t>广东线至对面村</t>
  </si>
  <si>
    <t>塘榜村</t>
  </si>
  <si>
    <t>广三线至塘榜</t>
  </si>
  <si>
    <t>磨岭村</t>
  </si>
  <si>
    <t>广土线至磨岭</t>
  </si>
  <si>
    <t>茅田坡村</t>
  </si>
  <si>
    <t>广湛线至茅田坡</t>
  </si>
  <si>
    <t>放灯村</t>
  </si>
  <si>
    <t>广岳线至放灯</t>
  </si>
  <si>
    <t>沙大线至新村</t>
  </si>
  <si>
    <t>玉背山村</t>
  </si>
  <si>
    <t>广湛线至玉背山</t>
  </si>
  <si>
    <t>同兴村</t>
  </si>
  <si>
    <t>同兴至茅元</t>
  </si>
  <si>
    <t>扶京村</t>
  </si>
  <si>
    <t>佛子至扶京</t>
  </si>
  <si>
    <t>岳坑村</t>
  </si>
  <si>
    <t>广湛线至下岳坑</t>
  </si>
  <si>
    <t>大窝村</t>
  </si>
  <si>
    <t>广湛线至大窝</t>
  </si>
  <si>
    <t>佛子村</t>
  </si>
  <si>
    <t>广湛线至石场</t>
  </si>
  <si>
    <t>阳春市</t>
  </si>
  <si>
    <t>永宁镇</t>
  </si>
  <si>
    <t>马安自然村</t>
  </si>
  <si>
    <t>马安坑口至马安村</t>
  </si>
  <si>
    <t>春城街道办事处</t>
  </si>
  <si>
    <t>朝阳自然村</t>
  </si>
  <si>
    <t>朝阳至里清</t>
  </si>
  <si>
    <t>独石自然村</t>
  </si>
  <si>
    <t>石上至独石双墩</t>
  </si>
  <si>
    <t>春湾镇</t>
  </si>
  <si>
    <t>白鸠垌自然村</t>
  </si>
  <si>
    <t>爱国村委会村道</t>
  </si>
  <si>
    <t>岗美镇</t>
  </si>
  <si>
    <t>高垌自然村</t>
  </si>
  <si>
    <t>轮源至高垌</t>
  </si>
  <si>
    <t>潭水镇</t>
  </si>
  <si>
    <t>朱塘自然村</t>
  </si>
  <si>
    <t>双凤至朱塘</t>
  </si>
  <si>
    <t>河清垌自然村</t>
  </si>
  <si>
    <t>良垌至河清垌</t>
  </si>
  <si>
    <t>上寨自然村</t>
  </si>
  <si>
    <t>下寨至上寨</t>
  </si>
  <si>
    <t>八甲镇</t>
  </si>
  <si>
    <t>船铺自然村</t>
  </si>
  <si>
    <t>船铺-瓮垌</t>
  </si>
  <si>
    <t>龙产自然村</t>
  </si>
  <si>
    <t>更背-龙产</t>
  </si>
  <si>
    <t>围塘自然村</t>
  </si>
  <si>
    <t>蓝塘-围塘</t>
  </si>
  <si>
    <t>大坪自然村</t>
  </si>
  <si>
    <t>罗村-大坪</t>
  </si>
  <si>
    <t>田心自然村</t>
  </si>
  <si>
    <t>罗城-田心</t>
  </si>
  <si>
    <t>水口自然村</t>
  </si>
  <si>
    <t>S113线至水口村</t>
  </si>
  <si>
    <t>朗头自然村</t>
  </si>
  <si>
    <t>湾肚至埌头</t>
  </si>
  <si>
    <t>坎头自然村</t>
  </si>
  <si>
    <t>澄垌小学至坎头村</t>
  </si>
  <si>
    <t>竹根自然村</t>
  </si>
  <si>
    <t>温泉店至竹根村</t>
  </si>
  <si>
    <t>大龙自然村</t>
  </si>
  <si>
    <t>温泉店至大龙村</t>
  </si>
  <si>
    <t>河口自然村</t>
  </si>
  <si>
    <t>安马村道至河口村</t>
  </si>
  <si>
    <t>汉井自然村</t>
  </si>
  <si>
    <t>崆峒汶井至原塘</t>
  </si>
  <si>
    <t>马安屯自然村</t>
  </si>
  <si>
    <t>崆峒至马安屯</t>
  </si>
  <si>
    <t>水冲湾自然村</t>
  </si>
  <si>
    <t>崆峒至水冲湾</t>
  </si>
  <si>
    <t>新合自然村</t>
  </si>
  <si>
    <t>干湖至新合</t>
  </si>
  <si>
    <t>竂背自然村</t>
  </si>
  <si>
    <t>那梧至僚背</t>
  </si>
  <si>
    <t>大垌自然村</t>
  </si>
  <si>
    <t>头堡大垌村道</t>
  </si>
  <si>
    <t>桥头自然村</t>
  </si>
  <si>
    <t>潭龙至桥头</t>
  </si>
  <si>
    <t>山根自然村</t>
  </si>
  <si>
    <t>黄村屋坡至山根</t>
  </si>
  <si>
    <t>菜元自然村</t>
  </si>
  <si>
    <t>黄村至菜元</t>
  </si>
  <si>
    <t>勿寨自然村</t>
  </si>
  <si>
    <t>黄村至勿上</t>
  </si>
  <si>
    <t>西元自然村</t>
  </si>
  <si>
    <t>黄村至西元</t>
  </si>
  <si>
    <t>屋背田自然村</t>
  </si>
  <si>
    <t>村委会至屋背田</t>
  </si>
  <si>
    <t>大岗自然村</t>
  </si>
  <si>
    <t>隆岗至大岗</t>
  </si>
  <si>
    <t>大寨自然村</t>
  </si>
  <si>
    <t>隆岗至隆一</t>
  </si>
  <si>
    <t>圭岗镇</t>
  </si>
  <si>
    <t>马上自然村</t>
  </si>
  <si>
    <t>X600线-马上村</t>
  </si>
  <si>
    <t>水井坡自然村</t>
  </si>
  <si>
    <t>茶园至水井坡</t>
  </si>
  <si>
    <t>麻塘坡自然村</t>
  </si>
  <si>
    <t>S113至麻塘坡</t>
  </si>
  <si>
    <t>教场地自然村</t>
  </si>
  <si>
    <t>茶河至较场地</t>
  </si>
  <si>
    <t>尾塘自然村</t>
  </si>
  <si>
    <t>涧水至尾塘</t>
  </si>
  <si>
    <t>兴村自然村</t>
  </si>
  <si>
    <t>兴村至张屋</t>
  </si>
  <si>
    <t>石仔岭自然村</t>
  </si>
  <si>
    <t>李屋-石仔岭</t>
  </si>
  <si>
    <t>新坡自然村</t>
  </si>
  <si>
    <t>石河新坡至红豆朗</t>
  </si>
  <si>
    <t>河朗镇</t>
  </si>
  <si>
    <t>石峡自然村</t>
  </si>
  <si>
    <t>石峡至司马小学</t>
  </si>
  <si>
    <t>茆窝自然村</t>
  </si>
  <si>
    <t>司马至茆窝根竹</t>
  </si>
  <si>
    <t>岩脚自然村</t>
  </si>
  <si>
    <t>柚柑至岩脚</t>
  </si>
  <si>
    <t>大利山自然村</t>
  </si>
  <si>
    <t>凤凰塘至大利山</t>
  </si>
  <si>
    <t>立寨自然村</t>
  </si>
  <si>
    <t>罗阳小学至大利山</t>
  </si>
  <si>
    <t>矿桥自然村</t>
  </si>
  <si>
    <t>罗阳小学至矿桥岗边</t>
  </si>
  <si>
    <t>马水镇</t>
  </si>
  <si>
    <t>春元自然村</t>
  </si>
  <si>
    <t>春元至村府</t>
  </si>
  <si>
    <t>新塘自然村</t>
  </si>
  <si>
    <t>新塘至石田</t>
  </si>
  <si>
    <t>上南山自然村</t>
  </si>
  <si>
    <t>上南山路口-上南山村</t>
  </si>
  <si>
    <t>下南山自然村</t>
  </si>
  <si>
    <t>下南山路口-下南山村</t>
  </si>
  <si>
    <t>新垌自然村</t>
  </si>
  <si>
    <t>上塘至新垌</t>
  </si>
  <si>
    <t>车坡仔自然村</t>
  </si>
  <si>
    <t>车坡仔村口-车坡仔村</t>
  </si>
  <si>
    <t>三甲镇</t>
  </si>
  <si>
    <t>师湾自然村</t>
  </si>
  <si>
    <t>师湾-高垌</t>
  </si>
  <si>
    <t>石壶咀自然村</t>
  </si>
  <si>
    <t>石湖咀-白岗</t>
  </si>
  <si>
    <t>山角一自然村</t>
  </si>
  <si>
    <t>白江桥-山角</t>
  </si>
  <si>
    <t>角塘尾自然村</t>
  </si>
  <si>
    <t>X603-角塘尾</t>
  </si>
  <si>
    <t>白水自然村</t>
  </si>
  <si>
    <t>山坪-白水</t>
  </si>
  <si>
    <t>上钵自然村</t>
  </si>
  <si>
    <t>黎冲村-上钵村</t>
  </si>
  <si>
    <t>甘垌自然村</t>
  </si>
  <si>
    <t>X603线-甘垌村</t>
  </si>
  <si>
    <t>石望镇</t>
  </si>
  <si>
    <t>福楼塘自然村</t>
  </si>
  <si>
    <t>交明至福楼塘</t>
  </si>
  <si>
    <t>沙边岗自然村</t>
  </si>
  <si>
    <t>新寨至平地</t>
  </si>
  <si>
    <t>双窖镇</t>
  </si>
  <si>
    <t>茶坪自然村</t>
  </si>
  <si>
    <t>茶坪寨村公路</t>
  </si>
  <si>
    <t>关垌冲自然村</t>
  </si>
  <si>
    <t>关垌村村道</t>
  </si>
  <si>
    <t>那台自然村</t>
  </si>
  <si>
    <t>那台村公路</t>
  </si>
  <si>
    <t>黄沙冲自然村</t>
  </si>
  <si>
    <t>黄沙冲村公路</t>
  </si>
  <si>
    <t>大陂冲自然村</t>
  </si>
  <si>
    <t>黄沙至大陂冲</t>
  </si>
  <si>
    <t>田头二自然村</t>
  </si>
  <si>
    <t>旱田至田头</t>
  </si>
  <si>
    <t>茅岗自然村</t>
  </si>
  <si>
    <t>大陈至茅岗</t>
  </si>
  <si>
    <t>双花自然村</t>
  </si>
  <si>
    <t>大陈至双花</t>
  </si>
  <si>
    <t>荣乐自然村</t>
  </si>
  <si>
    <t>大陈至荣乐</t>
  </si>
  <si>
    <t>大陈至塘角</t>
  </si>
  <si>
    <t>丰安自然村</t>
  </si>
  <si>
    <t>S371至坑尾村公路</t>
  </si>
  <si>
    <t>山塘路自然村</t>
  </si>
  <si>
    <t>山塘路村公路</t>
  </si>
  <si>
    <t>上沙自然村</t>
  </si>
  <si>
    <t>沙镜村公路</t>
  </si>
  <si>
    <t>石塘坪自然村</t>
  </si>
  <si>
    <t>石塘坪村公路</t>
  </si>
  <si>
    <t>大田头自然村</t>
  </si>
  <si>
    <t>大田头村公路</t>
  </si>
  <si>
    <t>松柏镇</t>
  </si>
  <si>
    <t>连塘中自然村</t>
  </si>
  <si>
    <t>莲下至莲中</t>
  </si>
  <si>
    <t>石背自然村</t>
  </si>
  <si>
    <t>清水塘至石背</t>
  </si>
  <si>
    <t>车田自然村</t>
  </si>
  <si>
    <t>禾东至车田</t>
  </si>
  <si>
    <t>石根自然村</t>
  </si>
  <si>
    <t>石根至鱼田颈</t>
  </si>
  <si>
    <t>河木咀自然村</t>
  </si>
  <si>
    <t>水口-河木咀</t>
  </si>
  <si>
    <t>鱼田颈自然村</t>
  </si>
  <si>
    <t>冼太庙-鱼田颈</t>
  </si>
  <si>
    <t>水口至山根</t>
  </si>
  <si>
    <t>大朗自然村</t>
  </si>
  <si>
    <t>大朗村-新坡</t>
  </si>
  <si>
    <t>高坡自然村</t>
  </si>
  <si>
    <t>高坡至高扩</t>
  </si>
  <si>
    <t>新铺自然村</t>
  </si>
  <si>
    <t>盘新至新铺</t>
  </si>
  <si>
    <t>陂面镇</t>
  </si>
  <si>
    <t>竹荣自然村</t>
  </si>
  <si>
    <t>X600线至竹荣</t>
  </si>
  <si>
    <t>59.24</t>
  </si>
  <si>
    <t>X600至新塘</t>
  </si>
  <si>
    <t>罗引头自然村</t>
  </si>
  <si>
    <t>黄沙至罗引头</t>
  </si>
  <si>
    <t>朗尾自然村</t>
  </si>
  <si>
    <t>朗尾村至高扩</t>
  </si>
  <si>
    <t>什分田自然村</t>
  </si>
  <si>
    <t>凤来至什分田</t>
  </si>
  <si>
    <t>垌心自然村</t>
  </si>
  <si>
    <t>凤来至垌心</t>
  </si>
  <si>
    <t>楼中自然村</t>
  </si>
  <si>
    <t>上新至楼东楼中</t>
  </si>
  <si>
    <t>新安自然村</t>
  </si>
  <si>
    <t>新安至白一白二</t>
  </si>
  <si>
    <t>上荣自然村</t>
  </si>
  <si>
    <t>陂面中学-上荣</t>
  </si>
  <si>
    <t>新铺至车田</t>
  </si>
  <si>
    <t>云浮市</t>
  </si>
  <si>
    <t>罗定市</t>
  </si>
  <si>
    <t>榃滨镇</t>
  </si>
  <si>
    <t>二轻</t>
  </si>
  <si>
    <t>桂塘尾-佛子</t>
  </si>
  <si>
    <t>格木塘</t>
  </si>
  <si>
    <t>格木塘路口-格木塘</t>
  </si>
  <si>
    <t>黄京社-塘儿洼</t>
  </si>
  <si>
    <t>思甲水库口-水库尾</t>
  </si>
  <si>
    <t>上寨-桃子坑</t>
  </si>
  <si>
    <t>船步镇</t>
  </si>
  <si>
    <t>石洒面</t>
  </si>
  <si>
    <t>鸡公炉至石洒面</t>
  </si>
  <si>
    <t>禾荚塘</t>
  </si>
  <si>
    <t>禾荚塘大寨至屋背坑</t>
  </si>
  <si>
    <t>大塘至单竹坑</t>
  </si>
  <si>
    <t>旧炉督</t>
  </si>
  <si>
    <t>信坑口至旧炉督大寨</t>
  </si>
  <si>
    <t>虎爪</t>
  </si>
  <si>
    <t>长坑至大塘</t>
  </si>
  <si>
    <t>郁南县</t>
  </si>
  <si>
    <t>大湾镇</t>
  </si>
  <si>
    <t>榃贡村</t>
  </si>
  <si>
    <t>榃葛桥至榃贡村</t>
  </si>
  <si>
    <t>下溜村</t>
  </si>
  <si>
    <t>下溜至东风</t>
  </si>
  <si>
    <t>云安区</t>
  </si>
  <si>
    <t>富林镇</t>
  </si>
  <si>
    <t>三昌村</t>
  </si>
  <si>
    <t>长益村-三昌村</t>
  </si>
  <si>
    <t>水口沙-云利旧村委会</t>
  </si>
  <si>
    <t>水圳头村</t>
  </si>
  <si>
    <t>庙山渡改桥-X461</t>
  </si>
  <si>
    <t>洋匣村</t>
  </si>
  <si>
    <t>大甲村道</t>
  </si>
  <si>
    <t>詹屋村</t>
  </si>
  <si>
    <t>詹屋村道</t>
  </si>
  <si>
    <t>上莲塘村</t>
  </si>
  <si>
    <t>上连塘-游泳池</t>
  </si>
  <si>
    <t>曲水村</t>
  </si>
  <si>
    <t>红星村道</t>
  </si>
  <si>
    <t>附城街道</t>
  </si>
  <si>
    <t>甘子坑</t>
  </si>
  <si>
    <t>新乐旧桥头-桔仔坑</t>
  </si>
  <si>
    <t>更口</t>
  </si>
  <si>
    <t>沙罗坑口-沙罗坑</t>
  </si>
  <si>
    <t>新民塘铺-大白坑</t>
  </si>
  <si>
    <t>马银</t>
  </si>
  <si>
    <t>坳头-大坑水库</t>
  </si>
  <si>
    <t>赖屋</t>
  </si>
  <si>
    <t>八亩-赖屋</t>
  </si>
  <si>
    <t>连塘</t>
  </si>
  <si>
    <t>康任小桥-万亩猪场</t>
  </si>
  <si>
    <t>高村镇</t>
  </si>
  <si>
    <t>大塘桥头-文化广场</t>
  </si>
  <si>
    <t>六榃坑村</t>
  </si>
  <si>
    <t>石蛤尾-铁路</t>
  </si>
  <si>
    <t>浊水村</t>
  </si>
  <si>
    <t>碗尧坑村-碗尧坑</t>
  </si>
  <si>
    <t>覃屋村</t>
  </si>
  <si>
    <t>营下寨尾-官桥</t>
  </si>
  <si>
    <t>九塘坑村</t>
  </si>
  <si>
    <t>营下寨尾-九塘坑</t>
  </si>
  <si>
    <t>下坳村</t>
  </si>
  <si>
    <t>佛洞-下坳</t>
  </si>
  <si>
    <t>营下村</t>
  </si>
  <si>
    <t>营下寨尾-上寨</t>
  </si>
  <si>
    <t>茶坳村</t>
  </si>
  <si>
    <t>茶坳村口-茶坳村</t>
  </si>
  <si>
    <t>大塘面村</t>
  </si>
  <si>
    <t>大塘面村口-大塘面</t>
  </si>
  <si>
    <t>桂圩镇</t>
  </si>
  <si>
    <t>蓝屋村</t>
  </si>
  <si>
    <t>蓝屋村至加工厂</t>
  </si>
  <si>
    <t>道枝村</t>
  </si>
  <si>
    <t>龙田路口-道枝村</t>
  </si>
  <si>
    <t>龙田村</t>
  </si>
  <si>
    <t>朗口村委至龙田村</t>
  </si>
  <si>
    <t>华石镇</t>
  </si>
  <si>
    <t>木久</t>
  </si>
  <si>
    <t>木久路口-木久</t>
  </si>
  <si>
    <t>粮所-寨脚</t>
  </si>
  <si>
    <t>华石圩-中心校</t>
  </si>
  <si>
    <t>旧三屋</t>
  </si>
  <si>
    <t>水口中队-水口上村</t>
  </si>
  <si>
    <t>龙头山-水口</t>
  </si>
  <si>
    <t>加益镇</t>
  </si>
  <si>
    <t>麻竹塘村</t>
  </si>
  <si>
    <t>麻竹塘-麻竹塘二队</t>
  </si>
  <si>
    <t>大坑尾</t>
  </si>
  <si>
    <t>螯头至大坑尾（二期）</t>
  </si>
  <si>
    <t>麻竹塘</t>
  </si>
  <si>
    <t>灵凡-麻竹塘</t>
  </si>
  <si>
    <t>红星路口-红星</t>
  </si>
  <si>
    <t>合江—新寨(一期）</t>
  </si>
  <si>
    <t>民族村</t>
  </si>
  <si>
    <t>省道-民族村</t>
  </si>
  <si>
    <t>高架</t>
  </si>
  <si>
    <t>榃架路口-榃架</t>
  </si>
  <si>
    <t>红星-东风</t>
  </si>
  <si>
    <t>建城镇</t>
  </si>
  <si>
    <t>小水尾</t>
  </si>
  <si>
    <t>合村至小水</t>
  </si>
  <si>
    <t>金鸡镇</t>
  </si>
  <si>
    <t>榄榜</t>
  </si>
  <si>
    <t>苹塘村委-榄榜</t>
  </si>
  <si>
    <t>坪塘</t>
  </si>
  <si>
    <t>苹塘村-苹二</t>
  </si>
  <si>
    <t>大罩</t>
  </si>
  <si>
    <t>大罩-长冲</t>
  </si>
  <si>
    <t>化龙江</t>
  </si>
  <si>
    <t>坪塘-化龙江</t>
  </si>
  <si>
    <t>黎少镇</t>
  </si>
  <si>
    <t>插花口</t>
  </si>
  <si>
    <t>办填凹—插花囗</t>
  </si>
  <si>
    <t>木曹口</t>
  </si>
  <si>
    <t>木槽口—木槽顶</t>
  </si>
  <si>
    <t>沙底</t>
  </si>
  <si>
    <t>沙底尾路口—沙底尾</t>
  </si>
  <si>
    <t>大兰</t>
  </si>
  <si>
    <t>大兰—大兰一队</t>
  </si>
  <si>
    <t>过山口</t>
  </si>
  <si>
    <t>过山口—马领顶</t>
  </si>
  <si>
    <t>历洞镇</t>
  </si>
  <si>
    <t>旺冲寨</t>
  </si>
  <si>
    <t>旺冲村委至岭下排</t>
  </si>
  <si>
    <t>山心村</t>
  </si>
  <si>
    <t>历洞岭头至山心社根</t>
  </si>
  <si>
    <t>高洞村</t>
  </si>
  <si>
    <t>高洞顶至高洞</t>
  </si>
  <si>
    <t>新路坑</t>
  </si>
  <si>
    <t>甘草塘至新路坑</t>
  </si>
  <si>
    <t>谢屋洞</t>
  </si>
  <si>
    <t>历洞至谢屋洞</t>
  </si>
  <si>
    <t>色九坑至杨梅塘</t>
  </si>
  <si>
    <t>扶容坑</t>
  </si>
  <si>
    <t>长路坑口至芙蓉坑</t>
  </si>
  <si>
    <t>垌口</t>
  </si>
  <si>
    <t>山坳至垌口</t>
  </si>
  <si>
    <t>旺水</t>
  </si>
  <si>
    <t>垌口至黄坑</t>
  </si>
  <si>
    <t>石古凹</t>
  </si>
  <si>
    <t>石古凹路口－石古凹</t>
  </si>
  <si>
    <t>新德塘</t>
  </si>
  <si>
    <t>新德路口至垌口</t>
  </si>
  <si>
    <t>桐油根</t>
  </si>
  <si>
    <t>岭顶－桐油根</t>
  </si>
  <si>
    <t>六都镇</t>
  </si>
  <si>
    <t>大友庄村</t>
  </si>
  <si>
    <t>大友庄-马要岗</t>
  </si>
  <si>
    <t>龙湾镇</t>
  </si>
  <si>
    <t>坝尾</t>
  </si>
  <si>
    <t>S352-坝尾</t>
  </si>
  <si>
    <t>罗平镇</t>
  </si>
  <si>
    <t>雁岗</t>
  </si>
  <si>
    <t>新塘路口—新塘村</t>
  </si>
  <si>
    <t>新东</t>
  </si>
  <si>
    <t>清水—新东</t>
  </si>
  <si>
    <t>围东</t>
  </si>
  <si>
    <t>围头小学—新屋</t>
  </si>
  <si>
    <t>榃祀村</t>
  </si>
  <si>
    <t>新塘路口—松木埔</t>
  </si>
  <si>
    <t>满塘镇</t>
  </si>
  <si>
    <t>禾九塘</t>
  </si>
  <si>
    <t>桅杆-黎氏宗祠</t>
  </si>
  <si>
    <t>荔枝园-坭寨</t>
  </si>
  <si>
    <t>简照</t>
  </si>
  <si>
    <t>简照-简照二队</t>
  </si>
  <si>
    <t>九座屋</t>
  </si>
  <si>
    <t>九座屋-三星里</t>
  </si>
  <si>
    <t>南江口镇</t>
  </si>
  <si>
    <t>黄岗村</t>
  </si>
  <si>
    <t>黄岗路口-黄岗村片</t>
  </si>
  <si>
    <t>沙滩</t>
  </si>
  <si>
    <t>石九至沙滩</t>
  </si>
  <si>
    <t>云城区</t>
  </si>
  <si>
    <t>南盛镇</t>
  </si>
  <si>
    <t>北村</t>
  </si>
  <si>
    <t>北村土主至北村</t>
  </si>
  <si>
    <t>苹塘镇</t>
  </si>
  <si>
    <t>由里塘</t>
  </si>
  <si>
    <t>榃瑶-榃瑶二</t>
  </si>
  <si>
    <t>榃窑</t>
  </si>
  <si>
    <t>榃瑶-汶顶</t>
  </si>
  <si>
    <t>平台镇</t>
  </si>
  <si>
    <t>显村</t>
  </si>
  <si>
    <t>平台至显村</t>
  </si>
  <si>
    <t>千官镇</t>
  </si>
  <si>
    <t>大坑村</t>
  </si>
  <si>
    <t>大坑口至大坑尾</t>
  </si>
  <si>
    <t>庙界村</t>
  </si>
  <si>
    <t>庙界至云蒙坑</t>
  </si>
  <si>
    <t>老鸦村</t>
  </si>
  <si>
    <t>双龙小学至老丫</t>
  </si>
  <si>
    <t>三丫村</t>
  </si>
  <si>
    <t>双龙至三丫</t>
  </si>
  <si>
    <t>三级</t>
  </si>
  <si>
    <t>十字路至三级村</t>
  </si>
  <si>
    <t>大榄坑村</t>
  </si>
  <si>
    <t>十字路至大榄坑</t>
  </si>
  <si>
    <t>大崩口至单竹坑</t>
  </si>
  <si>
    <t>高埌洞</t>
  </si>
  <si>
    <t>高垠洞山咀-山塘咀</t>
  </si>
  <si>
    <t>朗当村</t>
  </si>
  <si>
    <t>下朗当路口至下朗当</t>
  </si>
  <si>
    <t>古罗寨</t>
  </si>
  <si>
    <t>古罗至大榄坑</t>
  </si>
  <si>
    <t>墩顶村</t>
  </si>
  <si>
    <t>墩顶至枫木坑</t>
  </si>
  <si>
    <t>生江镇</t>
  </si>
  <si>
    <t>河曲</t>
  </si>
  <si>
    <t>河曲--河曲寨</t>
  </si>
  <si>
    <t>泗谏</t>
  </si>
  <si>
    <t>水塘头-对面岗</t>
  </si>
  <si>
    <t>独边山</t>
  </si>
  <si>
    <t>独边山路口-一队</t>
  </si>
  <si>
    <t>生塘</t>
  </si>
  <si>
    <t>生塘-生塘四队</t>
  </si>
  <si>
    <t>榃樟塘</t>
  </si>
  <si>
    <t>大坟尾-六冲咀</t>
  </si>
  <si>
    <t>乌油咀</t>
  </si>
  <si>
    <t>三九-塘利塘</t>
  </si>
  <si>
    <t>石城镇</t>
  </si>
  <si>
    <t>瑶坑尾村</t>
  </si>
  <si>
    <t>瑶坑尾村-茅坪尾村</t>
  </si>
  <si>
    <t>大路下村</t>
  </si>
  <si>
    <t>宝善村-大路下村</t>
  </si>
  <si>
    <t>通门镇</t>
  </si>
  <si>
    <t>圳底</t>
  </si>
  <si>
    <t>玉堂村委至玉堂寨</t>
  </si>
  <si>
    <t>冲邦口至冲富坑</t>
  </si>
  <si>
    <t>马洛旁村</t>
  </si>
  <si>
    <t>棉花坑至马洛塝</t>
  </si>
  <si>
    <t>大山坪</t>
  </si>
  <si>
    <t>顺塘墩石至大山坪</t>
  </si>
  <si>
    <t>大旱村</t>
  </si>
  <si>
    <t>麻塘至大旱</t>
  </si>
  <si>
    <t>甘子工区至甘子坑</t>
  </si>
  <si>
    <t>通筋线路口至冲梅寨</t>
  </si>
  <si>
    <t>龙颈至大坪村</t>
  </si>
  <si>
    <t>围底镇</t>
  </si>
  <si>
    <t>渡头</t>
  </si>
  <si>
    <t>泥口坪-渡头小学</t>
  </si>
  <si>
    <t>镇安镇</t>
  </si>
  <si>
    <t>山仔云龙江村</t>
  </si>
  <si>
    <t>云龙岗-木根村</t>
  </si>
  <si>
    <t>大坑坝村</t>
  </si>
  <si>
    <t>镇白路-大坑坝</t>
  </si>
  <si>
    <t>新七八村</t>
  </si>
  <si>
    <t>新围村口-新围</t>
  </si>
  <si>
    <t>石杰村</t>
  </si>
  <si>
    <t>民乐-石杰</t>
  </si>
  <si>
    <t>泗纶镇</t>
  </si>
  <si>
    <t>平涌</t>
  </si>
  <si>
    <t>平涌路口-平涌</t>
  </si>
  <si>
    <t>长坑</t>
  </si>
  <si>
    <t>松南坑-水浊</t>
  </si>
  <si>
    <t>龙下村</t>
  </si>
  <si>
    <t>龙下-榃斗</t>
  </si>
  <si>
    <t>榃斗</t>
  </si>
  <si>
    <t>榃下-榃上</t>
  </si>
  <si>
    <t>中新</t>
  </si>
  <si>
    <t>新屋路口-新屋</t>
  </si>
  <si>
    <t>厂底</t>
  </si>
  <si>
    <t>厂底-和平茅坪坑（二期）</t>
  </si>
  <si>
    <t>下寨路口-下寨</t>
  </si>
  <si>
    <t>双坝村</t>
  </si>
  <si>
    <t>双坝村委-坑尾</t>
  </si>
  <si>
    <t>为民</t>
  </si>
  <si>
    <t>为民—羊儿坑</t>
  </si>
  <si>
    <t>湛江市</t>
  </si>
  <si>
    <t>坡头区</t>
  </si>
  <si>
    <t>山嘴至石溪村</t>
  </si>
  <si>
    <t>云梯村</t>
  </si>
  <si>
    <t>山嘴至云梯村</t>
  </si>
  <si>
    <t>乾塘镇</t>
  </si>
  <si>
    <t>新川东村</t>
  </si>
  <si>
    <t>沙城至新川东村</t>
  </si>
  <si>
    <t>五联村</t>
  </si>
  <si>
    <t>沙城至五联村</t>
  </si>
  <si>
    <t>新川西村</t>
  </si>
  <si>
    <t>沙城至新川西村</t>
  </si>
  <si>
    <t>吴川市</t>
  </si>
  <si>
    <t>樟铺镇</t>
  </si>
  <si>
    <t>马头岭村</t>
  </si>
  <si>
    <t>马头岭环村路</t>
  </si>
  <si>
    <t>江城头村</t>
  </si>
  <si>
    <t>江城头环村路</t>
  </si>
  <si>
    <t>上西坡村</t>
  </si>
  <si>
    <t>上西坡环村路</t>
  </si>
  <si>
    <t>红屋村</t>
  </si>
  <si>
    <t>沙塘线-红屋</t>
  </si>
  <si>
    <t>上龙塘村</t>
  </si>
  <si>
    <t>上龙塘环村路</t>
  </si>
  <si>
    <t>覃巴镇</t>
  </si>
  <si>
    <t>米历岭</t>
  </si>
  <si>
    <t>铜肖线-米历岭</t>
  </si>
  <si>
    <t>铜肖线-上岭</t>
  </si>
  <si>
    <t>南山塘</t>
  </si>
  <si>
    <t>南山塘～蔡屋</t>
  </si>
  <si>
    <t>大榄埇</t>
  </si>
  <si>
    <t>覃吉线～大榄埇</t>
  </si>
  <si>
    <t>上那庄</t>
  </si>
  <si>
    <t>覃吉线～上那庄口</t>
  </si>
  <si>
    <t>黄坡镇</t>
  </si>
  <si>
    <t>蟹埇旧村</t>
  </si>
  <si>
    <t>螃蟹埇村道</t>
  </si>
  <si>
    <t>稳村</t>
  </si>
  <si>
    <t>稳村环村路</t>
  </si>
  <si>
    <t>平定余村</t>
  </si>
  <si>
    <t>平城至平定</t>
  </si>
  <si>
    <t>浅水镇</t>
  </si>
  <si>
    <t>上赤岭</t>
  </si>
  <si>
    <t>杜括-上赤岭</t>
  </si>
  <si>
    <t>遂溪县</t>
  </si>
  <si>
    <t>北坡镇</t>
  </si>
  <si>
    <t>沙路头村</t>
  </si>
  <si>
    <t>桥支村至沙路头村</t>
  </si>
  <si>
    <t>高塘村</t>
  </si>
  <si>
    <t>养鸭村至高塘村</t>
  </si>
  <si>
    <t>西寮村</t>
  </si>
  <si>
    <t>乡道至丁寮村</t>
  </si>
  <si>
    <t>学孔村</t>
  </si>
  <si>
    <t>县道684至下担村至学孔村</t>
  </si>
  <si>
    <t>东边村</t>
  </si>
  <si>
    <t>翟屋村至东边村</t>
  </si>
  <si>
    <t>仕华仔</t>
  </si>
  <si>
    <t>北塘村委乡道至仕华村</t>
  </si>
  <si>
    <t>锅盖村</t>
  </si>
  <si>
    <t>东边村至锅盖村</t>
  </si>
  <si>
    <t>江屋仔</t>
  </si>
  <si>
    <t>江屋仔至北塘村委</t>
  </si>
  <si>
    <t>黄村</t>
  </si>
  <si>
    <t>上塘村委至黄村</t>
  </si>
  <si>
    <t>架罗</t>
  </si>
  <si>
    <t>县道684（胜昌村）至架罗村</t>
  </si>
  <si>
    <t>李家园</t>
  </si>
  <si>
    <t>架岭村委乡道至李家园村</t>
  </si>
  <si>
    <t>架岭村委乡道至庙山村</t>
  </si>
  <si>
    <t>草潭镇</t>
  </si>
  <si>
    <t>坎头</t>
  </si>
  <si>
    <t>下六圩居委会至坎头村</t>
  </si>
  <si>
    <t>松柏</t>
  </si>
  <si>
    <t>泉水村委至松柏村</t>
  </si>
  <si>
    <t>曲塘</t>
  </si>
  <si>
    <t>泉水村委至曲塘村</t>
  </si>
  <si>
    <t>担塘</t>
  </si>
  <si>
    <t>泉水村委至担塘村</t>
  </si>
  <si>
    <t>黄湖塘</t>
  </si>
  <si>
    <t>泉水村委至黄湖塘村</t>
  </si>
  <si>
    <t>城月镇</t>
  </si>
  <si>
    <t>库和</t>
  </si>
  <si>
    <t>吴西村委至库和村</t>
  </si>
  <si>
    <t>内塘南</t>
  </si>
  <si>
    <t>仁里村委至内塘南村</t>
  </si>
  <si>
    <t>仁里上</t>
  </si>
  <si>
    <t>仁里村委至仁里上村</t>
  </si>
  <si>
    <t>内塘北</t>
  </si>
  <si>
    <t>仁里村委至内塘北村</t>
  </si>
  <si>
    <t>肖家东</t>
  </si>
  <si>
    <t>仁里村委至肖家东村</t>
  </si>
  <si>
    <t>谢宅</t>
  </si>
  <si>
    <t>家寮村委至谢宅村</t>
  </si>
  <si>
    <t>车路仔</t>
  </si>
  <si>
    <t>家寮村委至车路仔村/仁里湖村</t>
  </si>
  <si>
    <t>坡湖仔</t>
  </si>
  <si>
    <t>虎头坡村委至坡湖仔村</t>
  </si>
  <si>
    <t>西山仔</t>
  </si>
  <si>
    <t>虎头坡村委至西山仔村</t>
  </si>
  <si>
    <t>洋仔</t>
  </si>
  <si>
    <t>虎头坡村委至洋仔村</t>
  </si>
  <si>
    <t>燕巢</t>
  </si>
  <si>
    <t>虎头坡村委至燕巢村</t>
  </si>
  <si>
    <t>港门镇</t>
  </si>
  <si>
    <t>元塘</t>
  </si>
  <si>
    <t>港门村委至元塘村</t>
  </si>
  <si>
    <t>北龙塘</t>
  </si>
  <si>
    <t>港门村委至北龙塘村</t>
  </si>
  <si>
    <t>港门圩</t>
  </si>
  <si>
    <t>港门村委至港门圩四队村</t>
  </si>
  <si>
    <t>猪塘西</t>
  </si>
  <si>
    <t>港门村委至猪塘西</t>
  </si>
  <si>
    <t>上坡村委至沙塘村</t>
  </si>
  <si>
    <t>坡仔丙</t>
  </si>
  <si>
    <t>上坡村委至坡仔乙村</t>
  </si>
  <si>
    <t>河家溪</t>
  </si>
  <si>
    <t>上坡村委至河家溪村</t>
  </si>
  <si>
    <t>下一</t>
  </si>
  <si>
    <t>河头村委至下一村</t>
  </si>
  <si>
    <t>北四</t>
  </si>
  <si>
    <t>河头村委至北四村</t>
  </si>
  <si>
    <t>彭城</t>
  </si>
  <si>
    <t>河头村委至彭城村</t>
  </si>
  <si>
    <t>东北</t>
  </si>
  <si>
    <t>河头村委至东北村</t>
  </si>
  <si>
    <t>江洪镇</t>
  </si>
  <si>
    <t>石坑仔</t>
  </si>
  <si>
    <t>昌洋村委至石坑仔村</t>
  </si>
  <si>
    <t>界墩</t>
  </si>
  <si>
    <t>昌洋村委至界墩村</t>
  </si>
  <si>
    <t>白草塘</t>
  </si>
  <si>
    <t>昌洋村委至白草塘村</t>
  </si>
  <si>
    <t>乐民镇</t>
  </si>
  <si>
    <t>余村村委至坡顶村</t>
  </si>
  <si>
    <t>东边角</t>
  </si>
  <si>
    <t>余村村委至东边角村</t>
  </si>
  <si>
    <t>下坡</t>
  </si>
  <si>
    <t>余村村委至下坡村</t>
  </si>
  <si>
    <t>下寮</t>
  </si>
  <si>
    <t>余村村委至下寮村</t>
  </si>
  <si>
    <t>余村村委至上坑村</t>
  </si>
  <si>
    <t>挪海</t>
  </si>
  <si>
    <t>余村村委至挪海村</t>
  </si>
  <si>
    <t>尖角园</t>
  </si>
  <si>
    <t>余村村委至尖角园村</t>
  </si>
  <si>
    <t>拖米埠</t>
  </si>
  <si>
    <t>安埠村委至拖米埠一村</t>
  </si>
  <si>
    <t>下牛</t>
  </si>
  <si>
    <t>安埠村委至下牛村</t>
  </si>
  <si>
    <t>坎卡</t>
  </si>
  <si>
    <t>安埠村委至坎卡村</t>
  </si>
  <si>
    <t>岭北镇</t>
  </si>
  <si>
    <t>边村</t>
  </si>
  <si>
    <t>西塘村委至边村</t>
  </si>
  <si>
    <t>西塘村委至西塘村</t>
  </si>
  <si>
    <t>遂城镇</t>
  </si>
  <si>
    <t>仙凤村委至曲塘仔村</t>
  </si>
  <si>
    <t>仙凤</t>
  </si>
  <si>
    <t>仙凤村委至仙凤村</t>
  </si>
  <si>
    <t>白泥沟</t>
  </si>
  <si>
    <t>仙凤村委至白立沟村</t>
  </si>
  <si>
    <t>大家</t>
  </si>
  <si>
    <t>大家村委至大家村</t>
  </si>
  <si>
    <t>下后朗</t>
  </si>
  <si>
    <t>豆村村委至下后朗村</t>
  </si>
  <si>
    <t>平坡南</t>
  </si>
  <si>
    <t>豆村村委至平坡南村</t>
  </si>
  <si>
    <t>下洋</t>
  </si>
  <si>
    <t>豆村村委至下洋村</t>
  </si>
  <si>
    <t>大龙尾</t>
  </si>
  <si>
    <t>豆村村委至大龙尾村</t>
  </si>
  <si>
    <t>平坡北</t>
  </si>
  <si>
    <t>豆村村委至平坡北村</t>
  </si>
  <si>
    <t>元岭仔</t>
  </si>
  <si>
    <t>豆村村委至元岭仔村</t>
  </si>
  <si>
    <t>黄沙水</t>
  </si>
  <si>
    <t>豆村村委至黄沙水东村</t>
  </si>
  <si>
    <t>豆村北</t>
  </si>
  <si>
    <t>豆村村委至豆村北村</t>
  </si>
  <si>
    <t>乌塘镇</t>
  </si>
  <si>
    <t>山头仔庞村</t>
  </si>
  <si>
    <t>乌塘村委至山头仔庞村</t>
  </si>
  <si>
    <t>边草塘</t>
  </si>
  <si>
    <t>乌塘村委至边草塘村</t>
  </si>
  <si>
    <t>安贡</t>
  </si>
  <si>
    <t>乌塘村委至安贡村</t>
  </si>
  <si>
    <t>杨柑镇</t>
  </si>
  <si>
    <t>西松</t>
  </si>
  <si>
    <t>松树村委至西松村</t>
  </si>
  <si>
    <t>东松</t>
  </si>
  <si>
    <t>松树村委至东松村</t>
  </si>
  <si>
    <t>罗家水</t>
  </si>
  <si>
    <t>松树村委至罗家水村</t>
  </si>
  <si>
    <t>林家水</t>
  </si>
  <si>
    <t>松树村委至林家水村</t>
  </si>
  <si>
    <t>移民</t>
  </si>
  <si>
    <t>龙眼村委至移民村</t>
  </si>
  <si>
    <t>老马</t>
  </si>
  <si>
    <t>龙眼村委至老马村</t>
  </si>
  <si>
    <t>后寮</t>
  </si>
  <si>
    <t>甘来村委至后寮村</t>
  </si>
  <si>
    <t>下山井</t>
  </si>
  <si>
    <t>甘来村委至下山井村</t>
  </si>
  <si>
    <t>那仔</t>
  </si>
  <si>
    <t>甘来村委至那仔村</t>
  </si>
  <si>
    <t>老祝</t>
  </si>
  <si>
    <t>甘来村委至老祝村</t>
  </si>
  <si>
    <t>沟口</t>
  </si>
  <si>
    <t>甘来村委至沟口村</t>
  </si>
  <si>
    <t>潭龙</t>
  </si>
  <si>
    <t>艾占村委至潭龙村</t>
  </si>
  <si>
    <t>北流尾</t>
  </si>
  <si>
    <t>艾占村委至北流尾村</t>
  </si>
  <si>
    <t>长屋</t>
  </si>
  <si>
    <t>艾占村委至长屋村</t>
  </si>
  <si>
    <t>中间塘</t>
  </si>
  <si>
    <t>艾占村委至中间塘村</t>
  </si>
  <si>
    <t>本江</t>
  </si>
  <si>
    <t>艾占村委至本江村</t>
  </si>
  <si>
    <t>洋青镇</t>
  </si>
  <si>
    <t>外村塘</t>
  </si>
  <si>
    <t>外村塘村至道孟村</t>
  </si>
  <si>
    <t>道孟</t>
  </si>
  <si>
    <t>道孟村至山头村</t>
  </si>
  <si>
    <t>新龙</t>
  </si>
  <si>
    <t>槟榔村委至新龙村</t>
  </si>
  <si>
    <t>平坦</t>
  </si>
  <si>
    <t>平坦塘村至司马塘村</t>
  </si>
  <si>
    <t>槟榔</t>
  </si>
  <si>
    <t>槟榔村委至槟榔村</t>
  </si>
  <si>
    <t>徐闻县</t>
  </si>
  <si>
    <t>城北乡</t>
  </si>
  <si>
    <t>那北仔村</t>
  </si>
  <si>
    <t>那北仔-后岭仔</t>
  </si>
  <si>
    <t>海安镇</t>
  </si>
  <si>
    <t>文坡仔村</t>
  </si>
  <si>
    <t>文坡村-白沙湾</t>
  </si>
  <si>
    <t>迈陈镇</t>
  </si>
  <si>
    <t>英斐村</t>
  </si>
  <si>
    <t>安皮-英斐</t>
  </si>
  <si>
    <t>边港村</t>
  </si>
  <si>
    <t>边港村路口—边港村</t>
  </si>
  <si>
    <t>井田村</t>
  </si>
  <si>
    <t>井田、南坡村道路</t>
  </si>
  <si>
    <t>芒海西村</t>
  </si>
  <si>
    <t>下海仔至西村</t>
  </si>
  <si>
    <t>下海仔村</t>
  </si>
  <si>
    <t>下海仔村口至下海仔村</t>
  </si>
  <si>
    <t>那干村</t>
  </si>
  <si>
    <t>那干村西-那干村东</t>
  </si>
  <si>
    <t>西连镇</t>
  </si>
  <si>
    <t>瓜中村</t>
  </si>
  <si>
    <t>瓜南-瓜中</t>
  </si>
  <si>
    <t>雷州市</t>
  </si>
  <si>
    <t>北和镇</t>
  </si>
  <si>
    <t>盐庭仔村</t>
  </si>
  <si>
    <t>盐庭仔至盐庭</t>
  </si>
  <si>
    <t>新港村</t>
  </si>
  <si>
    <t>新港至盐庭</t>
  </si>
  <si>
    <t>新家</t>
  </si>
  <si>
    <t>调旦至新家</t>
  </si>
  <si>
    <t>贤洋北村</t>
  </si>
  <si>
    <t>贤洋北至贤洋南</t>
  </si>
  <si>
    <t>下江</t>
  </si>
  <si>
    <t>下江至博怀</t>
  </si>
  <si>
    <t>调风镇</t>
  </si>
  <si>
    <t>大头村</t>
  </si>
  <si>
    <t>村委会至大头村</t>
  </si>
  <si>
    <t>目仔上</t>
  </si>
  <si>
    <t>村委会至目仔上村</t>
  </si>
  <si>
    <t>北头市</t>
  </si>
  <si>
    <t>村委会至北头市村</t>
  </si>
  <si>
    <t>课堂上</t>
  </si>
  <si>
    <t>村委会至课堂上村</t>
  </si>
  <si>
    <t>课堂南</t>
  </si>
  <si>
    <t>村委会至课堂南村</t>
  </si>
  <si>
    <t>东里镇</t>
  </si>
  <si>
    <t>大湾南村</t>
  </si>
  <si>
    <t>三吉至大湾南路</t>
  </si>
  <si>
    <t>大弯中村</t>
  </si>
  <si>
    <t>大湾中至环村道路</t>
  </si>
  <si>
    <t>附城镇</t>
  </si>
  <si>
    <t>殿山村委至中村</t>
  </si>
  <si>
    <t>殿山村委至西村</t>
  </si>
  <si>
    <t>纪家镇</t>
  </si>
  <si>
    <t>恬神村委会</t>
  </si>
  <si>
    <t>440882106225</t>
  </si>
  <si>
    <t>旧圹</t>
  </si>
  <si>
    <t>食品至旧塘</t>
  </si>
  <si>
    <t>后坑尾</t>
  </si>
  <si>
    <t>村委会至后坑尾</t>
  </si>
  <si>
    <t>曲港村委会</t>
  </si>
  <si>
    <t>440882106220</t>
  </si>
  <si>
    <t>石东</t>
  </si>
  <si>
    <t>村委会至石东</t>
  </si>
  <si>
    <t>下田</t>
  </si>
  <si>
    <t xml:space="preserve">下田村至曲港 </t>
  </si>
  <si>
    <t>东塘仔村</t>
  </si>
  <si>
    <t>村委会至东塘仔</t>
  </si>
  <si>
    <t>莫宅村</t>
  </si>
  <si>
    <t>北坎路口至北坎</t>
  </si>
  <si>
    <t>邦溪村</t>
  </si>
  <si>
    <t>村委会至崩溪村</t>
  </si>
  <si>
    <t>沙口村</t>
  </si>
  <si>
    <t>沙口至沙口新村</t>
  </si>
  <si>
    <t>客路镇</t>
  </si>
  <si>
    <t>林排村委会</t>
  </si>
  <si>
    <t>440882102224</t>
  </si>
  <si>
    <t>石产</t>
  </si>
  <si>
    <t>石产村至村委会</t>
  </si>
  <si>
    <t>仙居桥</t>
  </si>
  <si>
    <t>仙居桥村至村委会</t>
  </si>
  <si>
    <t>和奠</t>
  </si>
  <si>
    <t>和奠村至村委会</t>
  </si>
  <si>
    <t>李宅</t>
  </si>
  <si>
    <t>李宅村至村委会</t>
  </si>
  <si>
    <t>大洋</t>
  </si>
  <si>
    <t>大洋村至省道</t>
  </si>
  <si>
    <t>宅桥</t>
  </si>
  <si>
    <t>宅桥村至县道</t>
  </si>
  <si>
    <t>西坑陈</t>
  </si>
  <si>
    <t>西坑陈村至县道</t>
  </si>
  <si>
    <t>留上</t>
  </si>
  <si>
    <t>留上村至县道</t>
  </si>
  <si>
    <t>留下</t>
  </si>
  <si>
    <t>留家下村至县道</t>
  </si>
  <si>
    <t>东后</t>
  </si>
  <si>
    <t>东后村至乡道</t>
  </si>
  <si>
    <t>雷高镇</t>
  </si>
  <si>
    <t>品题</t>
  </si>
  <si>
    <t>品题路口至品题</t>
  </si>
  <si>
    <t>家里</t>
  </si>
  <si>
    <t>家里至迈生路段</t>
  </si>
  <si>
    <t>东边</t>
  </si>
  <si>
    <t>东边村至X691公路</t>
  </si>
  <si>
    <t>龙门镇</t>
  </si>
  <si>
    <t>赤坡塘</t>
  </si>
  <si>
    <t>公树村委至坡塘</t>
  </si>
  <si>
    <t>睦堂中村</t>
  </si>
  <si>
    <t>公树村委至中村</t>
  </si>
  <si>
    <t>企水镇</t>
  </si>
  <si>
    <t>堂早</t>
  </si>
  <si>
    <t>镇通路口至堂早村口</t>
  </si>
  <si>
    <t>乌黎</t>
  </si>
  <si>
    <t>海角</t>
  </si>
  <si>
    <t>海角至上村北</t>
  </si>
  <si>
    <t>博袍</t>
  </si>
  <si>
    <t>上村路口至港区桥头</t>
  </si>
  <si>
    <t>松竹镇</t>
  </si>
  <si>
    <t>吴宅</t>
  </si>
  <si>
    <t>方家村委至吴宅</t>
  </si>
  <si>
    <t>洋山墩</t>
  </si>
  <si>
    <t>方家村委至洋山墩村</t>
  </si>
  <si>
    <t>曹宅</t>
  </si>
  <si>
    <t>方家村委至曹宅</t>
  </si>
  <si>
    <t>外园小村</t>
  </si>
  <si>
    <t>方家村委至外园小村</t>
  </si>
  <si>
    <t>南坑梁村</t>
  </si>
  <si>
    <t>方家村委至南坑梁</t>
  </si>
  <si>
    <t>南坑下村</t>
  </si>
  <si>
    <t>方家村委至南坑下村</t>
  </si>
  <si>
    <t>后黄村</t>
  </si>
  <si>
    <t>方家村委至后黄</t>
  </si>
  <si>
    <t>南坑陈村</t>
  </si>
  <si>
    <t>方家村委至南坑陈</t>
  </si>
  <si>
    <t>南坑上村</t>
  </si>
  <si>
    <t>方家村委至南坑上村</t>
  </si>
  <si>
    <t>沙坡村</t>
  </si>
  <si>
    <t>水火线至沙坡村</t>
  </si>
  <si>
    <t>唐家镇</t>
  </si>
  <si>
    <t>坡仔村</t>
  </si>
  <si>
    <t>坡仔至客龙线</t>
  </si>
  <si>
    <t>丰树村</t>
  </si>
  <si>
    <t>丰树至坡边路</t>
  </si>
  <si>
    <t>坡边村</t>
  </si>
  <si>
    <t>坡边至客龙线</t>
  </si>
  <si>
    <t>郑家</t>
  </si>
  <si>
    <t>邦企线至郑家</t>
  </si>
  <si>
    <t>长铺村</t>
  </si>
  <si>
    <t>长铺村至军营村</t>
  </si>
  <si>
    <t>武郎村</t>
  </si>
  <si>
    <t>武郎村至军营村</t>
  </si>
  <si>
    <t>石山村</t>
  </si>
  <si>
    <t>石山村至洪宅村</t>
  </si>
  <si>
    <t>洪宅村</t>
  </si>
  <si>
    <t>洪宅村至出路口</t>
  </si>
  <si>
    <t>军营村</t>
  </si>
  <si>
    <t>草猛肚至赤豆桥头</t>
  </si>
  <si>
    <t>东坡村</t>
  </si>
  <si>
    <t>杜陵村委至东坡</t>
  </si>
  <si>
    <t>乌石镇</t>
  </si>
  <si>
    <t>泗寮西</t>
  </si>
  <si>
    <t>讨西至泗寮村委会</t>
  </si>
  <si>
    <t>钟宅</t>
  </si>
  <si>
    <t>钟宅村至泗寮村委会</t>
  </si>
  <si>
    <t>泗寮东</t>
  </si>
  <si>
    <t>讨东至泗寮村委会</t>
  </si>
  <si>
    <t>那澳港</t>
  </si>
  <si>
    <t>澳港至那澳村委会</t>
  </si>
  <si>
    <t>南边岭</t>
  </si>
  <si>
    <t>塘东村至南边岭</t>
  </si>
  <si>
    <t>杨家镇</t>
  </si>
  <si>
    <t>水潮山</t>
  </si>
  <si>
    <t>宅湾村委至水潮山</t>
  </si>
  <si>
    <t>高南</t>
  </si>
  <si>
    <t>宅湾村委至高南寮</t>
  </si>
  <si>
    <t>潭道</t>
  </si>
  <si>
    <t>宅湾村委至谭道</t>
  </si>
  <si>
    <t>西割</t>
  </si>
  <si>
    <t>宅湾村委至西割</t>
  </si>
  <si>
    <t>双六下</t>
  </si>
  <si>
    <t>宅湾村委至双六下</t>
  </si>
  <si>
    <t>吉斗</t>
  </si>
  <si>
    <t>宅湾村委至吉斗村道路</t>
  </si>
  <si>
    <t>新生塘</t>
  </si>
  <si>
    <t>宅湾村委至新塘</t>
  </si>
  <si>
    <t>后排</t>
  </si>
  <si>
    <t>陈家至后排</t>
  </si>
  <si>
    <t>洋上</t>
  </si>
  <si>
    <t>陈家至洋上</t>
  </si>
  <si>
    <t>下坎</t>
  </si>
  <si>
    <t>下坎村委至下坎村</t>
  </si>
  <si>
    <t>武曲</t>
  </si>
  <si>
    <t>下坎村委至武曲</t>
  </si>
  <si>
    <t>那平</t>
  </si>
  <si>
    <t>土塘至那平</t>
  </si>
  <si>
    <t>帮赤塘</t>
  </si>
  <si>
    <t>土塘至帮赤塘</t>
  </si>
  <si>
    <t>新埠</t>
  </si>
  <si>
    <t>土塘至新埠</t>
  </si>
  <si>
    <t>南山李</t>
  </si>
  <si>
    <t>夏扶线至南山李</t>
  </si>
  <si>
    <t>南山林</t>
  </si>
  <si>
    <t>夏扶线至南山林村</t>
  </si>
  <si>
    <t>北内</t>
  </si>
  <si>
    <t>夏扶线至北内</t>
  </si>
  <si>
    <t>英利镇</t>
  </si>
  <si>
    <t>唱坡</t>
  </si>
  <si>
    <t>三唱村委至唱坡</t>
  </si>
  <si>
    <t>北水线</t>
  </si>
  <si>
    <t>迈炭村委至北水</t>
  </si>
  <si>
    <t>英典北</t>
  </si>
  <si>
    <t>英典北村至英典南</t>
  </si>
  <si>
    <t>迈炭</t>
  </si>
  <si>
    <t>迈炭东至迈炭</t>
  </si>
  <si>
    <t>英典南</t>
  </si>
  <si>
    <t>迈炭村委至英典南</t>
  </si>
  <si>
    <t>雷州田丰村委会</t>
  </si>
  <si>
    <t>440882113226</t>
  </si>
  <si>
    <t>那里</t>
  </si>
  <si>
    <t>田丰村委至那里</t>
  </si>
  <si>
    <t>松树埚</t>
  </si>
  <si>
    <t>田丰村委至松树埚</t>
  </si>
  <si>
    <t>坑西</t>
  </si>
  <si>
    <t>田丰村委至坑西</t>
  </si>
  <si>
    <t>后埚</t>
  </si>
  <si>
    <t>田丰村委至后埚</t>
  </si>
  <si>
    <t>青桐</t>
  </si>
  <si>
    <t>青桐路口至青桐</t>
  </si>
  <si>
    <t>覃斗镇</t>
  </si>
  <si>
    <t>流沙东村</t>
  </si>
  <si>
    <t>珍珠场-流沙小学后</t>
  </si>
  <si>
    <t>下市</t>
  </si>
  <si>
    <t>船队-水产门口</t>
  </si>
  <si>
    <t>后丰</t>
  </si>
  <si>
    <t>后丰旧校-殿城庙</t>
  </si>
  <si>
    <t>廉江市</t>
  </si>
  <si>
    <t>安铺镇</t>
  </si>
  <si>
    <t>龙潭村路口-龙潭村</t>
  </si>
  <si>
    <t>面前坡</t>
  </si>
  <si>
    <t>面前坡村路口-面前坡村</t>
  </si>
  <si>
    <t>河唇镇</t>
  </si>
  <si>
    <t>凤居窝</t>
  </si>
  <si>
    <t>凤居窝村路口-凤居窝村</t>
  </si>
  <si>
    <t>高桥镇</t>
  </si>
  <si>
    <t>陂面</t>
  </si>
  <si>
    <t>陂面村道</t>
  </si>
  <si>
    <t>石坑仔村路口-石坑仔村</t>
  </si>
  <si>
    <t>勒古巷</t>
  </si>
  <si>
    <t>簕古巷村路口-簕古巷村</t>
  </si>
  <si>
    <t>岭顶铺</t>
  </si>
  <si>
    <t>岭顶甫村路口-岭顶甫村</t>
  </si>
  <si>
    <t>上村村路口-上村村</t>
  </si>
  <si>
    <t>横江</t>
  </si>
  <si>
    <t>横江村路口-横江村</t>
  </si>
  <si>
    <t>龙湖</t>
  </si>
  <si>
    <t>龙湖村路口-龙湖村</t>
  </si>
  <si>
    <t>石板埇</t>
  </si>
  <si>
    <t>石板埇村路口-石板埇村</t>
  </si>
  <si>
    <t>红丽</t>
  </si>
  <si>
    <t>红丽村路口-红丽村</t>
  </si>
  <si>
    <t>塘背园</t>
  </si>
  <si>
    <t>塘背园村路口-塘背园村</t>
  </si>
  <si>
    <t>下低角</t>
  </si>
  <si>
    <t>下低角村路口-下低角村</t>
  </si>
  <si>
    <t>新龙村路口-新龙村</t>
  </si>
  <si>
    <t>横山镇</t>
  </si>
  <si>
    <t>尖角</t>
  </si>
  <si>
    <t>尖角路口-尖角</t>
  </si>
  <si>
    <t>三代塘</t>
  </si>
  <si>
    <t>三代塘路口-三代塘</t>
  </si>
  <si>
    <t>上岭仔</t>
  </si>
  <si>
    <t>上岭仔路口-上岭仔</t>
  </si>
  <si>
    <t>长山村</t>
  </si>
  <si>
    <t>长山路口-长山</t>
  </si>
  <si>
    <t>沙坭园</t>
  </si>
  <si>
    <t>沙坭园路口-沙坭园</t>
  </si>
  <si>
    <t>卜岭</t>
  </si>
  <si>
    <t>卜岭路口-卜岭</t>
  </si>
  <si>
    <t>子有</t>
  </si>
  <si>
    <t>子有路口-子有</t>
  </si>
  <si>
    <t>黎村仔</t>
  </si>
  <si>
    <t>黎村仔路口-黎村仔</t>
  </si>
  <si>
    <t>柴头塘</t>
  </si>
  <si>
    <t>柴头塘路口-柴头塘</t>
  </si>
  <si>
    <t>厚福</t>
  </si>
  <si>
    <t>厚福路口-厚福</t>
  </si>
  <si>
    <t>三股塘二组</t>
  </si>
  <si>
    <t>三股塘二路口-三股塘二</t>
  </si>
  <si>
    <t>后溪</t>
  </si>
  <si>
    <t>后溪路口-后溪</t>
  </si>
  <si>
    <t>边村仔</t>
  </si>
  <si>
    <t>边村仔路口-边村仔</t>
  </si>
  <si>
    <t>塘尾路口-塘尾</t>
  </si>
  <si>
    <t>乌绿塘</t>
  </si>
  <si>
    <t>乌绿塘路口-乌绿塘</t>
  </si>
  <si>
    <t>东头岭</t>
  </si>
  <si>
    <t>东头岭路口-东头岭</t>
  </si>
  <si>
    <t>外坡</t>
  </si>
  <si>
    <t>外坡路口-外坡</t>
  </si>
  <si>
    <t>合涌</t>
  </si>
  <si>
    <t>合埇路口-合埇</t>
  </si>
  <si>
    <t>油行屋</t>
  </si>
  <si>
    <t>油行屋路口-油行屋</t>
  </si>
  <si>
    <t>谭福</t>
  </si>
  <si>
    <t>谭福路口-谭福</t>
  </si>
  <si>
    <t>船渡</t>
  </si>
  <si>
    <t>船渡路口-船渡</t>
  </si>
  <si>
    <t>老上寮</t>
  </si>
  <si>
    <t>老上寮路口-老上寮</t>
  </si>
  <si>
    <t>黄琪塘</t>
  </si>
  <si>
    <t>黄琪塘路口-黄琪塘</t>
  </si>
  <si>
    <t>青水</t>
  </si>
  <si>
    <t>青水路口-青水</t>
  </si>
  <si>
    <t>葛麻岭</t>
  </si>
  <si>
    <t>葛麻岭路口-葛麻岭</t>
  </si>
  <si>
    <t>新上寮</t>
  </si>
  <si>
    <t>新上寮路口-新上寮</t>
  </si>
  <si>
    <t>后塘仔</t>
  </si>
  <si>
    <t>后塘仔路口-后塘仔</t>
  </si>
  <si>
    <t>三股塘一组</t>
  </si>
  <si>
    <t>三股塘一路口-三股塘一</t>
  </si>
  <si>
    <t>吉水镇</t>
  </si>
  <si>
    <t>东车尾村</t>
  </si>
  <si>
    <t>东车尾路口-东车尾</t>
  </si>
  <si>
    <t>墩仔路口-墩仔</t>
  </si>
  <si>
    <t>青平镇</t>
  </si>
  <si>
    <t>上新塘</t>
  </si>
  <si>
    <t>上新塘路口-上新塘</t>
  </si>
  <si>
    <t>秧地坡</t>
  </si>
  <si>
    <t>秧地坡路口-秧地坡</t>
  </si>
  <si>
    <t>荣达冲</t>
  </si>
  <si>
    <t>荣达冲路口至荣达冲</t>
  </si>
  <si>
    <t>长旗垌</t>
  </si>
  <si>
    <t>长期垌路口-长期垌</t>
  </si>
  <si>
    <t>高岭头</t>
  </si>
  <si>
    <t>高岭头路口-高岭头</t>
  </si>
  <si>
    <t>瓦窑埇</t>
  </si>
  <si>
    <t>瓦窑埇路口-瓦窑埇</t>
  </si>
  <si>
    <t>牛屎塘</t>
  </si>
  <si>
    <t>牛屎塘路口-牛屎塘</t>
  </si>
  <si>
    <t>大平村</t>
  </si>
  <si>
    <t>太平村路口-太平村</t>
  </si>
  <si>
    <t>横岭</t>
  </si>
  <si>
    <t>横岭路口-横岭</t>
  </si>
  <si>
    <t>那么垌</t>
  </si>
  <si>
    <t>那么垌路口-那么垌</t>
  </si>
  <si>
    <t>油麻夹</t>
  </si>
  <si>
    <t>油麻夹路口-油麻夹</t>
  </si>
  <si>
    <t>山仔垌</t>
  </si>
  <si>
    <t>山仔垌路口-山仔垌</t>
  </si>
  <si>
    <t>枫木浪</t>
  </si>
  <si>
    <t>枫木浪路口-枫木浪</t>
  </si>
  <si>
    <t>瓦窑塘</t>
  </si>
  <si>
    <t>瓦窑塘路口-瓦窑塘</t>
  </si>
  <si>
    <t>芋地冲</t>
  </si>
  <si>
    <t>芋地埇路口-芋地埇</t>
  </si>
  <si>
    <t>大香山</t>
  </si>
  <si>
    <t>大香山路口-大香山</t>
  </si>
  <si>
    <t>石头塘</t>
  </si>
  <si>
    <t>石头塘路口-石头塘</t>
  </si>
  <si>
    <t>梅录田</t>
  </si>
  <si>
    <t>梅六田路口-梅六田</t>
  </si>
  <si>
    <t>黄坭塘</t>
  </si>
  <si>
    <t>黄泥塘路口-黄泥塘</t>
  </si>
  <si>
    <t>香山路口-香山</t>
  </si>
  <si>
    <t>石陂仔</t>
  </si>
  <si>
    <t>石陂仔路口-石陂仔</t>
  </si>
  <si>
    <t>银排石</t>
  </si>
  <si>
    <t>银排石路口-银排石</t>
  </si>
  <si>
    <t>平垌</t>
  </si>
  <si>
    <t>平垌村路口-平垌村</t>
  </si>
  <si>
    <t>菜埇</t>
  </si>
  <si>
    <t>菜埇村路口-菜埇村</t>
  </si>
  <si>
    <t>读田</t>
  </si>
  <si>
    <t>独田村路口-独田村</t>
  </si>
  <si>
    <t>高田</t>
  </si>
  <si>
    <t>高田村路口-高田村</t>
  </si>
  <si>
    <t>石颈镇</t>
  </si>
  <si>
    <t>历洋</t>
  </si>
  <si>
    <t>历洋村路口-历洋村</t>
  </si>
  <si>
    <t>揭屋</t>
  </si>
  <si>
    <t>揭屋村路口-揭屋村</t>
  </si>
  <si>
    <t>下香岭</t>
  </si>
  <si>
    <t>下香岭村路口-下香岭村</t>
  </si>
  <si>
    <t>沙田村路口-沙田村</t>
  </si>
  <si>
    <t>下蒙村路口-下蒙村</t>
  </si>
  <si>
    <t>山营</t>
  </si>
  <si>
    <t>山营村路口-山营村</t>
  </si>
  <si>
    <t>斜仔</t>
  </si>
  <si>
    <t>斜仔村路口-斜仔村</t>
  </si>
  <si>
    <t>上蒙</t>
  </si>
  <si>
    <t>上蒙村路口-上蒙村</t>
  </si>
  <si>
    <t>中蒙</t>
  </si>
  <si>
    <t>中蒙村路口-中蒙村</t>
  </si>
  <si>
    <t>坡仔</t>
  </si>
  <si>
    <t>坡仔至坑尾头村</t>
  </si>
  <si>
    <t>先水塘</t>
  </si>
  <si>
    <t>先水塘路口至先水塘村</t>
  </si>
  <si>
    <t>平城</t>
  </si>
  <si>
    <t>平城村路口-平城村</t>
  </si>
  <si>
    <t>坡平</t>
  </si>
  <si>
    <t>坡平村路口-坡平村</t>
  </si>
  <si>
    <t>上双良</t>
  </si>
  <si>
    <t>双良村道</t>
  </si>
  <si>
    <t>石岭镇</t>
  </si>
  <si>
    <t>天光村</t>
  </si>
  <si>
    <t>天光路口-天光</t>
  </si>
  <si>
    <t>革命塘</t>
  </si>
  <si>
    <t>革命塘路口-革命塘</t>
  </si>
  <si>
    <t>上村仔路口-上村仔</t>
  </si>
  <si>
    <t>石滩</t>
  </si>
  <si>
    <t>石滩路口-石滩</t>
  </si>
  <si>
    <t>塘甫山</t>
  </si>
  <si>
    <t>塘甫山路口-塘甫山</t>
  </si>
  <si>
    <t>上车坝</t>
  </si>
  <si>
    <t>上车坝路口-上车坝</t>
  </si>
  <si>
    <t>荔枝园路口-荔枝园</t>
  </si>
  <si>
    <t>南京岭</t>
  </si>
  <si>
    <t>南京岭路口-南京岭</t>
  </si>
  <si>
    <t>青塘</t>
  </si>
  <si>
    <t>青塘路口-青塘</t>
  </si>
  <si>
    <t>赶蛇埇</t>
  </si>
  <si>
    <t>赶蛇埇路口-赶蛇埇</t>
  </si>
  <si>
    <t>莲花塘</t>
  </si>
  <si>
    <t>莲花塘村路口-莲花塘村</t>
  </si>
  <si>
    <t>党来福</t>
  </si>
  <si>
    <t>党来福村路口-党来福村</t>
  </si>
  <si>
    <t>龙飞</t>
  </si>
  <si>
    <t>龙飞村路口-龙飞村</t>
  </si>
  <si>
    <t>塘蓬镇</t>
  </si>
  <si>
    <t>酒店</t>
  </si>
  <si>
    <t>酒店村路口-酒店村</t>
  </si>
  <si>
    <t>吐金山</t>
  </si>
  <si>
    <t>吐金山村路口-吐金山村</t>
  </si>
  <si>
    <t>坭浪</t>
  </si>
  <si>
    <t>坭浪路口至坭浪村</t>
  </si>
  <si>
    <t>大窝</t>
  </si>
  <si>
    <t>大窝村路口-大窝村</t>
  </si>
  <si>
    <t>山鸡窝</t>
  </si>
  <si>
    <t>山鸡窝村路口-山鸡窝村</t>
  </si>
  <si>
    <t>火炭埇</t>
  </si>
  <si>
    <t>火炭埇村路口-火炭埇村</t>
  </si>
  <si>
    <t>班垌</t>
  </si>
  <si>
    <t>斑垌村路口-斑垌村</t>
  </si>
  <si>
    <t>竹塘</t>
  </si>
  <si>
    <t>竹塘村路口-竹塘村</t>
  </si>
  <si>
    <t>木鸡埇</t>
  </si>
  <si>
    <t>木鸡埇村路口-木鸡埇村</t>
  </si>
  <si>
    <t>冷水埇</t>
  </si>
  <si>
    <t>冷水埇村路口-冷水埇村</t>
  </si>
  <si>
    <t>风坳</t>
  </si>
  <si>
    <t>凤坳村路口-凤坳村</t>
  </si>
  <si>
    <t>老屋地</t>
  </si>
  <si>
    <t>老屋地村路口-老屋地村</t>
  </si>
  <si>
    <t>新民镇</t>
  </si>
  <si>
    <t>山头岭</t>
  </si>
  <si>
    <t>山头岭村路口-山头岭村</t>
  </si>
  <si>
    <t>油麻岭</t>
  </si>
  <si>
    <t>油麻岭村路口-油麻岭村</t>
  </si>
  <si>
    <t>山竹贡</t>
  </si>
  <si>
    <t>山竹贡村路口-山竹贡村</t>
  </si>
  <si>
    <t>菜垌</t>
  </si>
  <si>
    <t>菜垌村路口-菜垌村</t>
  </si>
  <si>
    <t>雅塘镇</t>
  </si>
  <si>
    <t>黄三角</t>
  </si>
  <si>
    <t>黄三角村路口-黄三角村</t>
  </si>
  <si>
    <t>合江车</t>
  </si>
  <si>
    <t>合江车村路口-合江车村</t>
  </si>
  <si>
    <t>鹅根树</t>
  </si>
  <si>
    <t>鹅根树村路口-鹅根树村</t>
  </si>
  <si>
    <t>丰田</t>
  </si>
  <si>
    <t>丰田村路口-丰田村</t>
  </si>
  <si>
    <t>珠美埇</t>
  </si>
  <si>
    <t>珠美埇村路口-珠美埇村</t>
  </si>
  <si>
    <t>横头角</t>
  </si>
  <si>
    <t>横头角村路口-横头角村</t>
  </si>
  <si>
    <t>大车坝</t>
  </si>
  <si>
    <t>大车坝村路口-大车坝村</t>
  </si>
  <si>
    <t>下长坝</t>
  </si>
  <si>
    <t>下长坝村路口-下长坝村</t>
  </si>
  <si>
    <t>那锦</t>
  </si>
  <si>
    <t>那锦村路口-那锦村</t>
  </si>
  <si>
    <t>石山仔</t>
  </si>
  <si>
    <t>石山仔村路口-石山仔村</t>
  </si>
  <si>
    <t>横头</t>
  </si>
  <si>
    <t>横头村路口-横头村</t>
  </si>
  <si>
    <t>沙列</t>
  </si>
  <si>
    <t>沙例村路口-沙例村</t>
  </si>
  <si>
    <t>车田仔</t>
  </si>
  <si>
    <t>车田仔村路口-车田仔村</t>
  </si>
  <si>
    <t>上各</t>
  </si>
  <si>
    <t>上各村路口-上各村</t>
  </si>
  <si>
    <t>营仔镇</t>
  </si>
  <si>
    <t>上垌口</t>
  </si>
  <si>
    <t>上垌口路口-上垌口</t>
  </si>
  <si>
    <t>荔枝山</t>
  </si>
  <si>
    <t>荔枝山路口-荔枝山</t>
  </si>
  <si>
    <t>山城仔</t>
  </si>
  <si>
    <t>山城仔路口-山城仔</t>
  </si>
  <si>
    <t>根竹岭</t>
  </si>
  <si>
    <t>根竹岭路口-根竹岭</t>
  </si>
  <si>
    <t>老鸦山</t>
  </si>
  <si>
    <t>老鸦山路口-老鸦山</t>
  </si>
  <si>
    <t>下山口</t>
  </si>
  <si>
    <t>下山口路口-下山口</t>
  </si>
  <si>
    <t>上山口</t>
  </si>
  <si>
    <t>上山口路口-上山口</t>
  </si>
  <si>
    <t>大岭头</t>
  </si>
  <si>
    <t>大岭头路口-大岭头</t>
  </si>
  <si>
    <t>长山仔</t>
  </si>
  <si>
    <t>长山仔村道</t>
  </si>
  <si>
    <t>新围峡</t>
  </si>
  <si>
    <t>新围峡路口-新围峡</t>
  </si>
  <si>
    <t>30B5E20F70CF450B9A95B7BAAEC6D3CA</t>
  </si>
  <si>
    <t>德地村委会</t>
  </si>
  <si>
    <t>440882112202</t>
  </si>
  <si>
    <t>甜豆</t>
  </si>
  <si>
    <t>德地村委至甜豆</t>
  </si>
  <si>
    <t>CL63440882(0.0-1.291)</t>
  </si>
  <si>
    <t>甜豆路口-甜豆</t>
  </si>
  <si>
    <t>1CA1E6EC8F154659BF4E12AD6524EBC0</t>
  </si>
  <si>
    <t>渔圹</t>
  </si>
  <si>
    <t>村庙堂至渔塘</t>
  </si>
  <si>
    <t>CF21440882(0.0-0.605),CF25440882(0.0-0.545)</t>
  </si>
  <si>
    <t>恬神路口-碱尾,鱼塘坡路口-鱼塘坡</t>
  </si>
  <si>
    <t>5015AA65622E456688638FC6ABE68EA2</t>
  </si>
  <si>
    <t>后湾</t>
  </si>
  <si>
    <t>后湾至曲港</t>
  </si>
  <si>
    <t>CF04440882(0.0-1.481)</t>
  </si>
  <si>
    <t>后湾路口-后湾</t>
  </si>
  <si>
    <t>E91E80E929A348B8AE27D1A5133FADA2</t>
  </si>
  <si>
    <t>坑仔</t>
  </si>
  <si>
    <t>坑仔村至村委会</t>
  </si>
  <si>
    <t>C149440882(0.0-0.209)</t>
  </si>
  <si>
    <t>坑仔路口-坑仔村</t>
  </si>
  <si>
    <t>E0FB300FD2A94266BA3FF808E8825730</t>
  </si>
  <si>
    <t>坑东</t>
  </si>
  <si>
    <t>田丰村委至坑东</t>
  </si>
  <si>
    <t>U633440882(0.0-1.805),C696440882(0.0-0.943)</t>
  </si>
  <si>
    <t>108.2</t>
  </si>
  <si>
    <t>坑东-坑东路口,田丰村委-坑东</t>
  </si>
  <si>
    <t>肇庆市</t>
  </si>
  <si>
    <t>广宁县</t>
  </si>
  <si>
    <t>北市镇</t>
  </si>
  <si>
    <t>大村-塘角</t>
  </si>
  <si>
    <t>宾亨镇</t>
  </si>
  <si>
    <t>崀仔岗</t>
  </si>
  <si>
    <t>大埌洲-大布</t>
  </si>
  <si>
    <t>根斗</t>
  </si>
  <si>
    <t>南村-根斗</t>
  </si>
  <si>
    <t>江美</t>
  </si>
  <si>
    <t>高坑口-南村</t>
  </si>
  <si>
    <t>力仔侧</t>
  </si>
  <si>
    <t>沙迳洲-力仔侧</t>
  </si>
  <si>
    <t>寨岗</t>
  </si>
  <si>
    <t>岗仔头-寨岗</t>
  </si>
  <si>
    <t>古水镇</t>
  </si>
  <si>
    <t>水贡村</t>
  </si>
  <si>
    <t>洞心村-水贡村</t>
  </si>
  <si>
    <t>大良-小学</t>
  </si>
  <si>
    <t>江屯镇</t>
  </si>
  <si>
    <t>罗龙</t>
  </si>
  <si>
    <t>吉安-罗龙</t>
  </si>
  <si>
    <t>带下-坑尾</t>
  </si>
  <si>
    <t>坑口镇</t>
  </si>
  <si>
    <t>大塘口</t>
  </si>
  <si>
    <t>路口-大塘口</t>
  </si>
  <si>
    <t>罗活</t>
  </si>
  <si>
    <t>倒担-罗活</t>
  </si>
  <si>
    <t>南街镇</t>
  </si>
  <si>
    <t>江美-东兴</t>
  </si>
  <si>
    <t>塘坑</t>
  </si>
  <si>
    <t>白石领脚-塘坑</t>
  </si>
  <si>
    <t>排沙镇</t>
  </si>
  <si>
    <t>茅岗-塘头</t>
  </si>
  <si>
    <t>小坑</t>
  </si>
  <si>
    <t>木源-小坑</t>
  </si>
  <si>
    <t>大蚌</t>
  </si>
  <si>
    <t>大罗-大蚌</t>
  </si>
  <si>
    <t>五和镇</t>
  </si>
  <si>
    <t>秋风崀</t>
  </si>
  <si>
    <t>庄源至秋风崀</t>
  </si>
  <si>
    <t>元岗</t>
  </si>
  <si>
    <t>庄源至元岗</t>
  </si>
  <si>
    <t>水塘面</t>
  </si>
  <si>
    <t>庄源至水塘面</t>
  </si>
  <si>
    <t>元洞</t>
  </si>
  <si>
    <t>庄源-元洞</t>
  </si>
  <si>
    <t>崩坑尾</t>
  </si>
  <si>
    <t>扶落口-崩坑尾</t>
  </si>
  <si>
    <t>祝坑小学-新塘</t>
  </si>
  <si>
    <t>螺岗镇</t>
  </si>
  <si>
    <t>石磨寨</t>
  </si>
  <si>
    <t>贝洞-螺岗</t>
  </si>
  <si>
    <t>木格镇</t>
  </si>
  <si>
    <t>山佰</t>
  </si>
  <si>
    <t>圩镇-山佰</t>
  </si>
  <si>
    <t>崀顶</t>
  </si>
  <si>
    <t>林洞-拆石二期</t>
  </si>
  <si>
    <t>封开县</t>
  </si>
  <si>
    <t>白垢镇</t>
  </si>
  <si>
    <t>村委至睇牛社</t>
  </si>
  <si>
    <t>省补助</t>
  </si>
  <si>
    <t>冲巷村</t>
  </si>
  <si>
    <t>路口至冲巷</t>
  </si>
  <si>
    <t>章坪旧村</t>
  </si>
  <si>
    <t>路口至章坪旧村</t>
  </si>
  <si>
    <t>大和滩村</t>
  </si>
  <si>
    <t>勒涌至大和滩</t>
  </si>
  <si>
    <t>陈村一队</t>
  </si>
  <si>
    <t>大河滩至陈村一队</t>
  </si>
  <si>
    <t>中心村</t>
  </si>
  <si>
    <t>村委至旱塘</t>
  </si>
  <si>
    <t>长安镇</t>
  </si>
  <si>
    <t>马咀村</t>
  </si>
  <si>
    <t>省道至马咀</t>
  </si>
  <si>
    <t>里池村</t>
  </si>
  <si>
    <t>里池至寨督</t>
  </si>
  <si>
    <t>地洲领至井头村</t>
  </si>
  <si>
    <t>寨督村</t>
  </si>
  <si>
    <t>井头至寨督</t>
  </si>
  <si>
    <t>井边村</t>
  </si>
  <si>
    <t>井边至藕尾</t>
  </si>
  <si>
    <t>西河村</t>
  </si>
  <si>
    <t>上洲至下洲</t>
  </si>
  <si>
    <t>三汶村</t>
  </si>
  <si>
    <t>西山村委至三汶</t>
  </si>
  <si>
    <t>官邦村</t>
  </si>
  <si>
    <t>河旭至官邦</t>
  </si>
  <si>
    <t>路口至塘肚</t>
  </si>
  <si>
    <t>小良村</t>
  </si>
  <si>
    <t>小良至拱桥</t>
  </si>
  <si>
    <t>上飘村</t>
  </si>
  <si>
    <t>上飘至观塘</t>
  </si>
  <si>
    <t>力埌</t>
  </si>
  <si>
    <t>路口至力埌村</t>
  </si>
  <si>
    <t>寨顶村</t>
  </si>
  <si>
    <t>路口至寨顶</t>
  </si>
  <si>
    <t>长岗镇</t>
  </si>
  <si>
    <t>大邓路口至大邓山</t>
  </si>
  <si>
    <t>高浪坪</t>
  </si>
  <si>
    <t>路口至高浪坪</t>
  </si>
  <si>
    <t>大田垌</t>
  </si>
  <si>
    <t>大田垌至松山</t>
  </si>
  <si>
    <t>扶赖村</t>
  </si>
  <si>
    <t>国道至扶赖</t>
  </si>
  <si>
    <t>营头村</t>
  </si>
  <si>
    <t>国道至营头</t>
  </si>
  <si>
    <t>怀集县</t>
  </si>
  <si>
    <t>大岗镇</t>
  </si>
  <si>
    <t>岭岗至五星村</t>
  </si>
  <si>
    <t>覃屋</t>
  </si>
  <si>
    <t>四保至白鹤</t>
  </si>
  <si>
    <t>大玉口镇</t>
  </si>
  <si>
    <t>大平洲村</t>
  </si>
  <si>
    <t>大平洲至思惠</t>
  </si>
  <si>
    <t>五分村</t>
  </si>
  <si>
    <t>五分桥头至五分</t>
  </si>
  <si>
    <t>天下村</t>
  </si>
  <si>
    <t>路口至天下</t>
  </si>
  <si>
    <t>战胜村</t>
  </si>
  <si>
    <t>民强学校至光珠</t>
  </si>
  <si>
    <t>大洲镇</t>
  </si>
  <si>
    <t>兰满村</t>
  </si>
  <si>
    <t>泗科至龙皇岛</t>
  </si>
  <si>
    <t>都平镇</t>
  </si>
  <si>
    <t>太丰洲</t>
  </si>
  <si>
    <t>官冲口至太丰州</t>
  </si>
  <si>
    <t>德庆县</t>
  </si>
  <si>
    <t>凤村镇</t>
  </si>
  <si>
    <t>双林村</t>
  </si>
  <si>
    <t>双林村道</t>
  </si>
  <si>
    <t>凤岗镇</t>
  </si>
  <si>
    <t>下圣</t>
  </si>
  <si>
    <t>孔洞至下更</t>
  </si>
  <si>
    <t>炮竹场至种植场</t>
  </si>
  <si>
    <t>岗坪镇</t>
  </si>
  <si>
    <t>铜古美</t>
  </si>
  <si>
    <t>红星至同古美</t>
  </si>
  <si>
    <t>河儿口镇</t>
  </si>
  <si>
    <t>凤楼村</t>
  </si>
  <si>
    <t>路口至凤楼</t>
  </si>
  <si>
    <t>符家村</t>
  </si>
  <si>
    <t>路口至符家</t>
  </si>
  <si>
    <t>梁家村</t>
  </si>
  <si>
    <t>路口至梁家</t>
  </si>
  <si>
    <t>新下村</t>
  </si>
  <si>
    <t>新上至新下</t>
  </si>
  <si>
    <t>扶学村</t>
  </si>
  <si>
    <t>扶学村口至宗祠</t>
  </si>
  <si>
    <t>莫家村</t>
  </si>
  <si>
    <t>冲冷至莫家</t>
  </si>
  <si>
    <t>冲冷村</t>
  </si>
  <si>
    <t>路口至冲冷</t>
  </si>
  <si>
    <t>石仁头村</t>
  </si>
  <si>
    <t>中学至村尾</t>
  </si>
  <si>
    <t>聂家村</t>
  </si>
  <si>
    <t>路口至聂家</t>
  </si>
  <si>
    <t>灯田村</t>
  </si>
  <si>
    <t>榃炭至扶学</t>
  </si>
  <si>
    <t>崩屋村</t>
  </si>
  <si>
    <t>崩屋至凤楼</t>
  </si>
  <si>
    <t>平坦村</t>
  </si>
  <si>
    <t>秋旺至平坦</t>
  </si>
  <si>
    <t>榃黎村</t>
  </si>
  <si>
    <t>罗古至西村</t>
  </si>
  <si>
    <t>罗屋至山根地</t>
  </si>
  <si>
    <t>西村至罗屋</t>
  </si>
  <si>
    <t>新村至西村</t>
  </si>
  <si>
    <t>怀城镇</t>
  </si>
  <si>
    <t>和合</t>
  </si>
  <si>
    <t>四姓至合和</t>
  </si>
  <si>
    <t>山斗</t>
  </si>
  <si>
    <t>大象至山稠</t>
  </si>
  <si>
    <t>江川镇</t>
  </si>
  <si>
    <t>古龙头</t>
  </si>
  <si>
    <t>石苗口至古龙头</t>
  </si>
  <si>
    <t>大榕塘村</t>
  </si>
  <si>
    <t>二峡至大榕塘</t>
  </si>
  <si>
    <t>江口镇</t>
  </si>
  <si>
    <t>新进至井头</t>
  </si>
  <si>
    <t>国道至新村</t>
  </si>
  <si>
    <t>白水口</t>
  </si>
  <si>
    <t>路口至白水口</t>
  </si>
  <si>
    <t>上冲村</t>
  </si>
  <si>
    <t>大旺至上冲</t>
  </si>
  <si>
    <t>大旺村</t>
  </si>
  <si>
    <t>大旺至二沟</t>
  </si>
  <si>
    <t>金装镇</t>
  </si>
  <si>
    <t>理江村</t>
  </si>
  <si>
    <t>理江顶路口至理江</t>
  </si>
  <si>
    <t>苏村至榕根水圳头</t>
  </si>
  <si>
    <t>老沙道至上村</t>
  </si>
  <si>
    <t>石村</t>
  </si>
  <si>
    <t>石村至大集</t>
  </si>
  <si>
    <t>金装至三座</t>
  </si>
  <si>
    <t>罗珀村</t>
  </si>
  <si>
    <t>村委公路至罗珀</t>
  </si>
  <si>
    <t>九市镇</t>
  </si>
  <si>
    <t>寮车村</t>
  </si>
  <si>
    <t>寮车村道</t>
  </si>
  <si>
    <t>蓝钟镇</t>
  </si>
  <si>
    <t>石学</t>
  </si>
  <si>
    <t>石学至一队</t>
  </si>
  <si>
    <t>冷坑镇</t>
  </si>
  <si>
    <t>高堂至利肠</t>
  </si>
  <si>
    <t>江咀</t>
  </si>
  <si>
    <t>水利至涌洞</t>
  </si>
  <si>
    <t>上倪</t>
  </si>
  <si>
    <t>岗脚-观地</t>
  </si>
  <si>
    <t>爱二至新塘</t>
  </si>
  <si>
    <t>莲都镇</t>
  </si>
  <si>
    <t>古罗口</t>
  </si>
  <si>
    <t>义子至古罗口</t>
  </si>
  <si>
    <t>芬守村</t>
  </si>
  <si>
    <t>良心寨至芬守</t>
  </si>
  <si>
    <t>车和村</t>
  </si>
  <si>
    <t>车和至车和村</t>
  </si>
  <si>
    <t>米埠村</t>
  </si>
  <si>
    <t>米埠口至米埠村</t>
  </si>
  <si>
    <t>车儿村</t>
  </si>
  <si>
    <t>义子至大塘尾</t>
  </si>
  <si>
    <t>连麦镇</t>
  </si>
  <si>
    <t>社淋</t>
  </si>
  <si>
    <t>莲社到社淋</t>
  </si>
  <si>
    <t>文岗至黄屋</t>
  </si>
  <si>
    <t>梁村镇</t>
  </si>
  <si>
    <t>谭利村</t>
  </si>
  <si>
    <t>镇武至西向</t>
  </si>
  <si>
    <t>石澜</t>
  </si>
  <si>
    <t>花石至石澜</t>
  </si>
  <si>
    <t>龙镇至老寨</t>
  </si>
  <si>
    <t>罗董镇</t>
  </si>
  <si>
    <t>古卞村</t>
  </si>
  <si>
    <t>广源至古卞</t>
  </si>
  <si>
    <t>马宁镇</t>
  </si>
  <si>
    <t>钢根</t>
  </si>
  <si>
    <t>酒铺至丰木根</t>
  </si>
  <si>
    <t>南丰镇</t>
  </si>
  <si>
    <t>且止村委会</t>
  </si>
  <si>
    <t>441225111223</t>
  </si>
  <si>
    <t>利九至白沙</t>
  </si>
  <si>
    <t>古廊至旧寨</t>
  </si>
  <si>
    <t>古廊村</t>
  </si>
  <si>
    <t>古廊村至白沙</t>
  </si>
  <si>
    <t>洲尾村</t>
  </si>
  <si>
    <t>洲尾村至龙眼岭</t>
  </si>
  <si>
    <t>大塘尾</t>
  </si>
  <si>
    <t>大塘尾至蔗地</t>
  </si>
  <si>
    <t>龙眼岭</t>
  </si>
  <si>
    <t>龙眼岭至龙眼岭</t>
  </si>
  <si>
    <t>田村至新塘</t>
  </si>
  <si>
    <t>旱塘尾至张仙庙</t>
  </si>
  <si>
    <t>EBAAB91B8E694745ADB3F14B0C8244EE</t>
  </si>
  <si>
    <t>渡头街至白沙</t>
  </si>
  <si>
    <t>VA24441225(0.0-1.4)</t>
  </si>
  <si>
    <t>渡头街-白沙</t>
  </si>
  <si>
    <t>麻田</t>
  </si>
  <si>
    <t>麻田至田村</t>
  </si>
  <si>
    <t>古廊至上屋</t>
  </si>
  <si>
    <t>圳竹</t>
  </si>
  <si>
    <t>江湾至圳竹</t>
  </si>
  <si>
    <t>化肥厂</t>
  </si>
  <si>
    <t>路口至化肥厂</t>
  </si>
  <si>
    <t>利九至江湾</t>
  </si>
  <si>
    <t>岐岭</t>
  </si>
  <si>
    <t>黄屋至岐岭</t>
  </si>
  <si>
    <t>白屋至田村</t>
  </si>
  <si>
    <t>路口至江湾</t>
  </si>
  <si>
    <t>榄江村</t>
  </si>
  <si>
    <t>县道至榄江</t>
  </si>
  <si>
    <t>三洲村</t>
  </si>
  <si>
    <t>路口至蛟寨</t>
  </si>
  <si>
    <t>蛟水村</t>
  </si>
  <si>
    <t>榄江至蛟水</t>
  </si>
  <si>
    <t>钟河村</t>
  </si>
  <si>
    <t>马榨至大官塘</t>
  </si>
  <si>
    <t>马榨村</t>
  </si>
  <si>
    <t>县道至马榨</t>
  </si>
  <si>
    <t>平凤镇</t>
  </si>
  <si>
    <t>古悦村</t>
  </si>
  <si>
    <t>古悦至造表</t>
  </si>
  <si>
    <t>旁籁村</t>
  </si>
  <si>
    <t>索马口至旁籁</t>
  </si>
  <si>
    <t>大埌村</t>
  </si>
  <si>
    <t>冲腩口至大埌</t>
  </si>
  <si>
    <t>交坦</t>
  </si>
  <si>
    <t>交坦至凤柜峡路</t>
  </si>
  <si>
    <t>五一村</t>
  </si>
  <si>
    <t>村委至交坦</t>
  </si>
  <si>
    <t>洽水镇</t>
  </si>
  <si>
    <t>丰坪</t>
  </si>
  <si>
    <t>丰叙至丰叙三队</t>
  </si>
  <si>
    <t>桥头镇</t>
  </si>
  <si>
    <t>桂花</t>
  </si>
  <si>
    <t>红光至桂花</t>
  </si>
  <si>
    <t>诗洞镇</t>
  </si>
  <si>
    <t>冯屋</t>
  </si>
  <si>
    <t>冯家庄至双康</t>
  </si>
  <si>
    <t>由保</t>
  </si>
  <si>
    <t>诗洞村至由保</t>
  </si>
  <si>
    <t>杏花镇</t>
  </si>
  <si>
    <t>滩底村</t>
  </si>
  <si>
    <t>路口至滩底</t>
  </si>
  <si>
    <t>大岭头村</t>
  </si>
  <si>
    <t>路口至大岭头</t>
  </si>
  <si>
    <t>三礼至石井</t>
  </si>
  <si>
    <t>红台村</t>
  </si>
  <si>
    <t>路口至红台</t>
  </si>
  <si>
    <t>九学</t>
  </si>
  <si>
    <t>中迳至九学</t>
  </si>
  <si>
    <t>富华境村</t>
  </si>
  <si>
    <t>九华根至富华境村</t>
  </si>
  <si>
    <t>镬厂至桐油根</t>
  </si>
  <si>
    <t>永固镇</t>
  </si>
  <si>
    <t>古城村</t>
  </si>
  <si>
    <t>宿安至古城</t>
  </si>
  <si>
    <t>渔涝镇</t>
  </si>
  <si>
    <t>潘家村</t>
  </si>
  <si>
    <t>潘家至莲花</t>
  </si>
  <si>
    <t>下洒村</t>
  </si>
  <si>
    <t>白屋至下晒</t>
  </si>
  <si>
    <t>罗岗村</t>
  </si>
  <si>
    <t>江信桥头至罗岗</t>
  </si>
  <si>
    <t>三引村</t>
  </si>
  <si>
    <t>食塘至三引</t>
  </si>
  <si>
    <t>下底塘村</t>
  </si>
  <si>
    <t>学校至下底塘</t>
  </si>
  <si>
    <t>和楼村</t>
  </si>
  <si>
    <t>渔涝至碰冲</t>
  </si>
  <si>
    <t>大苟村</t>
  </si>
  <si>
    <t>大苟口至大苟村</t>
  </si>
  <si>
    <t>相生塘村</t>
  </si>
  <si>
    <t>路口至相生塘</t>
  </si>
  <si>
    <t>崩山至大平</t>
  </si>
  <si>
    <t>闸岗镇</t>
  </si>
  <si>
    <t>双玲</t>
  </si>
  <si>
    <t>朱屋至山根</t>
  </si>
  <si>
    <t>中洲镇</t>
  </si>
  <si>
    <t>鱼腾至华村</t>
  </si>
  <si>
    <t>鱼东</t>
  </si>
  <si>
    <t>鱼藤至鱼东</t>
  </si>
  <si>
    <t>邓屋寨</t>
  </si>
  <si>
    <t>中心至邓屋寨</t>
  </si>
  <si>
    <t>香江</t>
  </si>
  <si>
    <t>中心至香冈</t>
  </si>
  <si>
    <t>红园</t>
  </si>
  <si>
    <t>中心至寨心</t>
  </si>
  <si>
    <t>坳仔镇</t>
  </si>
  <si>
    <t>莲花</t>
  </si>
  <si>
    <t>七甲到莲花洞</t>
  </si>
  <si>
    <t>汶朗镇</t>
  </si>
  <si>
    <t>黎容</t>
  </si>
  <si>
    <t>草朗至黎屋旁</t>
  </si>
  <si>
    <t>迳口至县道</t>
  </si>
  <si>
    <t>井门村</t>
  </si>
  <si>
    <t>井门至六座</t>
  </si>
  <si>
    <t>岗腰</t>
  </si>
  <si>
    <t>龙景至江腰</t>
  </si>
  <si>
    <t>白屋村</t>
  </si>
  <si>
    <t>青年队至全屋</t>
  </si>
  <si>
    <t>罗朝村</t>
  </si>
  <si>
    <t>五星村委至罗朝</t>
  </si>
  <si>
    <t>梅州市</t>
  </si>
  <si>
    <t>梅江区</t>
  </si>
  <si>
    <t>西阳镇</t>
  </si>
  <si>
    <t>凹背</t>
  </si>
  <si>
    <t>大陂头至凹背</t>
  </si>
  <si>
    <t>莆田五</t>
  </si>
  <si>
    <t>预制厂至庵窝</t>
  </si>
  <si>
    <t>梅州市</t>
    <phoneticPr fontId="2" type="noConversion"/>
  </si>
  <si>
    <t>梅县区</t>
  </si>
  <si>
    <t>丙村镇</t>
  </si>
  <si>
    <t>山下</t>
  </si>
  <si>
    <t>S223线至郑均</t>
  </si>
  <si>
    <t>径一.六</t>
  </si>
  <si>
    <t>径一至玉水</t>
  </si>
  <si>
    <t>大坪镇</t>
  </si>
  <si>
    <t>岌头</t>
  </si>
  <si>
    <t>黎坑至岌头</t>
  </si>
  <si>
    <t>彬排</t>
  </si>
  <si>
    <t>下窝至杉排面</t>
  </si>
  <si>
    <t>浮塘</t>
  </si>
  <si>
    <t>浮塘水口至新楼上</t>
  </si>
  <si>
    <t>南口镇</t>
  </si>
  <si>
    <t>新东</t>
    <phoneticPr fontId="2" type="noConversion"/>
  </si>
  <si>
    <t>新东2组至瑶美1组</t>
  </si>
  <si>
    <t>瑶美</t>
    <phoneticPr fontId="2" type="noConversion"/>
  </si>
  <si>
    <t>美五至水库</t>
  </si>
  <si>
    <t>石坑镇</t>
  </si>
  <si>
    <t>田上</t>
  </si>
  <si>
    <t>田上至白桥</t>
  </si>
  <si>
    <t>松源镇</t>
  </si>
  <si>
    <t>1、2、3队角子片</t>
  </si>
  <si>
    <t>陈威猪场至高山下</t>
  </si>
  <si>
    <t>5队</t>
  </si>
  <si>
    <t>福谦堂至祠堂背</t>
  </si>
  <si>
    <t>世德</t>
  </si>
  <si>
    <t>园岭村址至径口</t>
  </si>
  <si>
    <t>畲江镇</t>
  </si>
  <si>
    <t>和顺坑</t>
  </si>
  <si>
    <t>和顺坑至上下新屋</t>
  </si>
  <si>
    <t>兴宁市</t>
  </si>
  <si>
    <t>德昌围</t>
  </si>
  <si>
    <t>金子岭至周屋</t>
  </si>
  <si>
    <t>永康围</t>
  </si>
  <si>
    <t>永康围至良石围</t>
  </si>
  <si>
    <t>井唇</t>
  </si>
  <si>
    <t>井唇路口至桥坑</t>
  </si>
  <si>
    <t>339线至上塘尾</t>
  </si>
  <si>
    <t>老上屋</t>
  </si>
  <si>
    <t>老上屋至文体广场</t>
  </si>
  <si>
    <t>日光围</t>
  </si>
  <si>
    <t>日光围至横岗榕树下</t>
  </si>
  <si>
    <t>上庄</t>
  </si>
  <si>
    <t>日光围桥至上庄龙岗围</t>
  </si>
  <si>
    <t>济川黄坑</t>
  </si>
  <si>
    <t>上黄坑至各背老屋</t>
  </si>
  <si>
    <t>山下黄塘</t>
  </si>
  <si>
    <t>S226线至山下黄塘</t>
  </si>
  <si>
    <t>二架笔</t>
  </si>
  <si>
    <t>三构树至对门山</t>
  </si>
  <si>
    <t>老亚甲</t>
  </si>
  <si>
    <t>长古坜至水库</t>
  </si>
  <si>
    <t>刁坊镇</t>
  </si>
  <si>
    <t>六斗种</t>
  </si>
  <si>
    <t>坜背至六斗</t>
  </si>
  <si>
    <t>上窝</t>
  </si>
  <si>
    <t>省道-上窝</t>
  </si>
  <si>
    <t>东炎</t>
  </si>
  <si>
    <t>龙北中学-占满</t>
  </si>
  <si>
    <t>丰乐</t>
  </si>
  <si>
    <t>S225-下官</t>
  </si>
  <si>
    <t>占满堂</t>
  </si>
  <si>
    <t>S225-牛奶厂</t>
  </si>
  <si>
    <t>保定围</t>
  </si>
  <si>
    <t>S225-三组</t>
  </si>
  <si>
    <t>上新队</t>
  </si>
  <si>
    <t>老虎坑-上新</t>
  </si>
  <si>
    <t>九一队</t>
  </si>
  <si>
    <t>S225-塘坑里</t>
  </si>
  <si>
    <t>三八九</t>
  </si>
  <si>
    <t>老虎坑至罗屋</t>
  </si>
  <si>
    <t>兴合线-河唇</t>
  </si>
  <si>
    <t>丰甘塘</t>
  </si>
  <si>
    <t>步安围-鱼闸桥</t>
  </si>
  <si>
    <t>黄陂镇</t>
  </si>
  <si>
    <t>甲背湾</t>
  </si>
  <si>
    <t>黄石角-黄留河堤</t>
  </si>
  <si>
    <t>护公围</t>
  </si>
  <si>
    <t>豺颈坑-水库</t>
  </si>
  <si>
    <t>井下塘</t>
  </si>
  <si>
    <t>河土路下-文革桥</t>
  </si>
  <si>
    <t>叶壁下</t>
  </si>
  <si>
    <t>叶壁下沿山村道</t>
  </si>
  <si>
    <t>九子石</t>
  </si>
  <si>
    <t>广场-安置区</t>
  </si>
  <si>
    <t>正公围</t>
  </si>
  <si>
    <t>石坝里-小学</t>
  </si>
  <si>
    <t>粒坑桥-粒龙桥</t>
  </si>
  <si>
    <t>刚义卢</t>
  </si>
  <si>
    <t>浊水桥-刚义卢</t>
  </si>
  <si>
    <t>芹菜塘</t>
  </si>
  <si>
    <t>芹菜坑至老寨岗</t>
  </si>
  <si>
    <t>老人村小学至东昌围</t>
  </si>
  <si>
    <t>何坑里</t>
  </si>
  <si>
    <t>黄槐镇</t>
  </si>
  <si>
    <t>双富</t>
  </si>
  <si>
    <t>禾村桥至双富桥</t>
  </si>
  <si>
    <t>雉鸡潭</t>
  </si>
  <si>
    <t>禾村至雉鸡潭（禾村段）</t>
  </si>
  <si>
    <t>径南镇</t>
  </si>
  <si>
    <t>龙塘</t>
  </si>
  <si>
    <t>高速公路桥-龙塘高排</t>
  </si>
  <si>
    <t>柚罗树下</t>
  </si>
  <si>
    <t>中塘-油罗树下</t>
  </si>
  <si>
    <t>寨下-黄兴寨</t>
  </si>
  <si>
    <t>百石湖</t>
  </si>
  <si>
    <t>白石湖-双陈</t>
  </si>
  <si>
    <t>竹子陂</t>
  </si>
  <si>
    <t>竹子陂至咀下</t>
  </si>
  <si>
    <t>虎形</t>
  </si>
  <si>
    <t>八仙亭至虎形</t>
  </si>
  <si>
    <t>田心毛屋至胡屋</t>
  </si>
  <si>
    <t>安子陂</t>
  </si>
  <si>
    <t>安子陂至八仙亭</t>
  </si>
  <si>
    <t>羊子岭</t>
  </si>
  <si>
    <t>三圳口-中心屋</t>
  </si>
  <si>
    <t>龙威公司</t>
  </si>
  <si>
    <t>龙威公司-高陂</t>
  </si>
  <si>
    <t>上墩</t>
  </si>
  <si>
    <t>上墩-张屋</t>
  </si>
  <si>
    <t>茶园下</t>
  </si>
  <si>
    <t>龟形-凉新村</t>
  </si>
  <si>
    <t>罗浮镇</t>
  </si>
  <si>
    <t>水角里至车田坝</t>
  </si>
  <si>
    <t>刘排里</t>
  </si>
  <si>
    <t>桐李坑至华荣第</t>
  </si>
  <si>
    <t>罗群普地</t>
  </si>
  <si>
    <t>望头岌-罗群普地</t>
  </si>
  <si>
    <t>苦竹山</t>
  </si>
  <si>
    <t>新娘桥至苦竹山</t>
  </si>
  <si>
    <t>园潭</t>
  </si>
  <si>
    <t>三渡溪至园潭</t>
  </si>
  <si>
    <t>竹子坑</t>
  </si>
  <si>
    <t>小溪里至竹子坑</t>
  </si>
  <si>
    <t>何屋莹-何子寨顶</t>
  </si>
  <si>
    <t>陶前排</t>
  </si>
  <si>
    <t>老围里至徐田径</t>
  </si>
  <si>
    <t>井坑</t>
  </si>
  <si>
    <t>S226至浮东小学</t>
  </si>
  <si>
    <t>铜鼓嶂</t>
  </si>
  <si>
    <t>老围里至铜鼓嶂</t>
  </si>
  <si>
    <t>罗岗镇</t>
  </si>
  <si>
    <t>山塅</t>
  </si>
  <si>
    <t>羊媚坳至九陂头</t>
  </si>
  <si>
    <t>长塘口</t>
  </si>
  <si>
    <t>长圹口至冇塘</t>
  </si>
  <si>
    <t>坭陂镇</t>
  </si>
  <si>
    <t>人民楼</t>
  </si>
  <si>
    <t>村道-厂下</t>
  </si>
  <si>
    <t>新阳</t>
  </si>
  <si>
    <t>育红中学-老人协会</t>
  </si>
  <si>
    <t>宁中镇</t>
  </si>
  <si>
    <t>斗祥兴群</t>
  </si>
  <si>
    <t>机场路至兴群、斗祥</t>
  </si>
  <si>
    <t>古板塘</t>
  </si>
  <si>
    <t>陵凤角至禾头岗</t>
  </si>
  <si>
    <t>石马镇</t>
  </si>
  <si>
    <t>桥下</t>
  </si>
  <si>
    <t>桥下村委至高塘</t>
  </si>
  <si>
    <t>万庆第</t>
  </si>
  <si>
    <t>卫生院至甲子山坳</t>
  </si>
  <si>
    <t>鸳鸯围</t>
  </si>
  <si>
    <t>沿河至月山下</t>
  </si>
  <si>
    <t>陈屋弯</t>
  </si>
  <si>
    <t>村委至陈屋湾</t>
  </si>
  <si>
    <t>鹅头嘴</t>
  </si>
  <si>
    <t>排上至鹅头嘴</t>
  </si>
  <si>
    <t>汉下</t>
  </si>
  <si>
    <t>汉下至石围子</t>
  </si>
  <si>
    <t>奄角上</t>
  </si>
  <si>
    <t>S120至奄角巷</t>
  </si>
  <si>
    <t>大坝</t>
  </si>
  <si>
    <t>吕屋至大坝</t>
  </si>
  <si>
    <t>中塘径</t>
  </si>
  <si>
    <t>中塘径至曾塘</t>
  </si>
  <si>
    <t>伯塘</t>
  </si>
  <si>
    <t>伯塘-茅塘</t>
  </si>
  <si>
    <t>段塘</t>
  </si>
  <si>
    <t>塅塘至楼下</t>
  </si>
  <si>
    <t>寨上</t>
  </si>
  <si>
    <t>柚树下至在上</t>
  </si>
  <si>
    <t>刀笑塘</t>
  </si>
  <si>
    <t>刀削塘至蓝陂桥</t>
  </si>
  <si>
    <t>马形</t>
  </si>
  <si>
    <t>大坝-墩背</t>
  </si>
  <si>
    <t>新陂镇</t>
  </si>
  <si>
    <t>井头</t>
  </si>
  <si>
    <t>兴合线-井头</t>
  </si>
  <si>
    <t>小河角</t>
  </si>
  <si>
    <t>小河角至小河背</t>
  </si>
  <si>
    <t>围下</t>
  </si>
  <si>
    <t>华新至望江</t>
  </si>
  <si>
    <t>大路康</t>
  </si>
  <si>
    <t>新兴桥至大路康</t>
  </si>
  <si>
    <t>新圩镇</t>
  </si>
  <si>
    <t>横江肚</t>
  </si>
  <si>
    <t>村址至横江肚</t>
  </si>
  <si>
    <t>鲤麻石</t>
  </si>
  <si>
    <t>郑屋桥至村址</t>
  </si>
  <si>
    <t>神下</t>
  </si>
  <si>
    <t>神下至张屋山下</t>
  </si>
  <si>
    <t>横江背</t>
  </si>
  <si>
    <t>民新乡道-横江背</t>
  </si>
  <si>
    <t>嘴上</t>
  </si>
  <si>
    <t>步前至嘴上</t>
  </si>
  <si>
    <t>丰子径</t>
  </si>
  <si>
    <t>梅华线-丰子径</t>
  </si>
  <si>
    <t>上桐</t>
  </si>
  <si>
    <t>上桐-下桐</t>
  </si>
  <si>
    <t>谢窝</t>
  </si>
  <si>
    <t>新畲线-谢窝</t>
  </si>
  <si>
    <t>新畲线-山下</t>
  </si>
  <si>
    <t>柿子园</t>
  </si>
  <si>
    <t>柿子园－两口塘</t>
  </si>
  <si>
    <t>望头寨</t>
  </si>
  <si>
    <t>望头寨-村委会</t>
  </si>
  <si>
    <t>嘴头</t>
  </si>
  <si>
    <t>S225线-嘴头</t>
  </si>
  <si>
    <t>上下廖屋</t>
  </si>
  <si>
    <t>上下廖屋-官峰河</t>
  </si>
  <si>
    <t>天晋堂-寨下</t>
  </si>
  <si>
    <t>油草塘</t>
  </si>
  <si>
    <t>油草塘至官路下</t>
  </si>
  <si>
    <t>翁屋</t>
  </si>
  <si>
    <t>森山塘-翁屋</t>
  </si>
  <si>
    <t>叶塘镇</t>
  </si>
  <si>
    <t>神前老屋</t>
  </si>
  <si>
    <t>楼背至曾坑里</t>
  </si>
  <si>
    <t>留禾塘</t>
  </si>
  <si>
    <t>筠竹乡道至留禾塘</t>
  </si>
  <si>
    <t>对门岭</t>
  </si>
  <si>
    <t>留禾塘至五华</t>
  </si>
  <si>
    <t>老温屋</t>
  </si>
  <si>
    <t>古老—欧槐塘</t>
  </si>
  <si>
    <t>岭尾</t>
  </si>
  <si>
    <t>村委至岭尾</t>
  </si>
  <si>
    <t>水口围</t>
  </si>
  <si>
    <t>水口围至牛场</t>
  </si>
  <si>
    <t>黄栋</t>
  </si>
  <si>
    <t>高排上至塘尾</t>
  </si>
  <si>
    <t>新村上片</t>
  </si>
  <si>
    <t>叶石至新村上片</t>
  </si>
  <si>
    <t>老高屋</t>
  </si>
  <si>
    <t>排上至老高屋</t>
  </si>
  <si>
    <t>莲塘里</t>
  </si>
  <si>
    <t>司马至连塘里</t>
  </si>
  <si>
    <t>大茔里张屋</t>
  </si>
  <si>
    <t>大莹里至下廖屋</t>
  </si>
  <si>
    <t>墩上邓屋</t>
  </si>
  <si>
    <t>万一至邓屋</t>
  </si>
  <si>
    <t>行东背</t>
  </si>
  <si>
    <t>乌池小学至湖岭村</t>
  </si>
  <si>
    <t>里茔里</t>
  </si>
  <si>
    <t>石寨子至教礼朱陂</t>
  </si>
  <si>
    <t>龙塘松树下</t>
  </si>
  <si>
    <t>里莹里至园墩巷</t>
  </si>
  <si>
    <t>教礼老屋</t>
  </si>
  <si>
    <t>下新屋至輋排</t>
  </si>
  <si>
    <t>裕兴</t>
  </si>
  <si>
    <t>S226至横塘</t>
  </si>
  <si>
    <t>永和镇</t>
  </si>
  <si>
    <t>仕塘</t>
  </si>
  <si>
    <t>村址-同石桥</t>
  </si>
  <si>
    <t>大水坑</t>
  </si>
  <si>
    <t>大水坑-百二断</t>
  </si>
  <si>
    <t>长坑里</t>
  </si>
  <si>
    <t>村道-长坑里</t>
  </si>
  <si>
    <t>吴屋</t>
  </si>
  <si>
    <t>新乐-角子寨吴屋</t>
  </si>
  <si>
    <t>坳峰路中-丰山下寨</t>
  </si>
  <si>
    <t>王巷口</t>
  </si>
  <si>
    <t>G205-王巷口</t>
  </si>
  <si>
    <t>高寨赖屋</t>
  </si>
  <si>
    <t>高寨-下新</t>
  </si>
  <si>
    <t>松柏塘</t>
  </si>
  <si>
    <t>金龟嘴-松柏塘</t>
  </si>
  <si>
    <t>烂泥坑</t>
  </si>
  <si>
    <t>茶林场-学老坑</t>
  </si>
  <si>
    <t>斗华寨</t>
  </si>
  <si>
    <t>G205-斗华寨</t>
  </si>
  <si>
    <t>平远县</t>
  </si>
  <si>
    <t>八尺镇</t>
  </si>
  <si>
    <t>泥坑子</t>
  </si>
  <si>
    <t>崩岗下—大荷树下</t>
  </si>
  <si>
    <t>四斗里</t>
  </si>
  <si>
    <t>严屋-四斗里</t>
  </si>
  <si>
    <t>黄一</t>
  </si>
  <si>
    <t>坑尾—驴塘尾</t>
  </si>
  <si>
    <t>差干镇</t>
  </si>
  <si>
    <t>S331线-摘坑里</t>
  </si>
  <si>
    <t xml:space="preserve">上渡溪桥—溪岭 </t>
  </si>
  <si>
    <t>围屋</t>
  </si>
  <si>
    <t>云湖公路-江心里</t>
  </si>
  <si>
    <t>好田</t>
  </si>
  <si>
    <t>云湖公路-中心地段</t>
  </si>
  <si>
    <t>八斗</t>
  </si>
  <si>
    <t>八斗-福建林荣村道</t>
  </si>
  <si>
    <t>云湖公路-南房子家庭农庄</t>
  </si>
  <si>
    <t>大柘镇</t>
  </si>
  <si>
    <t>饶屋</t>
  </si>
  <si>
    <t>饶屋-练坑里</t>
  </si>
  <si>
    <t>楼下-张屋</t>
  </si>
  <si>
    <t>猪神</t>
  </si>
  <si>
    <t>佛光大道-村心里</t>
  </si>
  <si>
    <t>下街</t>
  </si>
  <si>
    <t>南山桥-上街</t>
  </si>
  <si>
    <t>东石镇</t>
  </si>
  <si>
    <t>溪子背-田心村小组</t>
  </si>
  <si>
    <t>平山岗</t>
  </si>
  <si>
    <t>S332线（连塘江）-平山岗</t>
  </si>
  <si>
    <t>淦上</t>
  </si>
  <si>
    <t>淦上村小组-东仁公路</t>
  </si>
  <si>
    <t>圳背村</t>
  </si>
  <si>
    <t>上曾村小组-圳背村小组</t>
  </si>
  <si>
    <t>桥田</t>
  </si>
  <si>
    <t>村址-茅坪小学</t>
  </si>
  <si>
    <t>五斗</t>
  </si>
  <si>
    <t>村委会-五斗村小组</t>
  </si>
  <si>
    <t>石角</t>
  </si>
  <si>
    <t>S332线岗上-石角</t>
  </si>
  <si>
    <t>宫子坑-向阳村址</t>
  </si>
  <si>
    <t>仁居镇</t>
  </si>
  <si>
    <t>下畲</t>
  </si>
  <si>
    <t>下畲神下-坝角里</t>
  </si>
  <si>
    <t>上龙</t>
  </si>
  <si>
    <t>畲溪路-龟子尾</t>
  </si>
  <si>
    <t>竹坪下</t>
  </si>
  <si>
    <t>竹坪下村-杨屋</t>
  </si>
  <si>
    <t>黄岗岌</t>
  </si>
  <si>
    <t>邹坊小学-黄沙村小组岗背</t>
  </si>
  <si>
    <t>半溪</t>
  </si>
  <si>
    <t>半溪赵段-飞龙农场</t>
  </si>
  <si>
    <t>下曾</t>
  </si>
  <si>
    <t>G358-徐俊老屋</t>
  </si>
  <si>
    <t>谢俊禄门口</t>
  </si>
  <si>
    <t>G358-徐铭忠老屋</t>
  </si>
  <si>
    <t>上举镇</t>
  </si>
  <si>
    <t>苏坑</t>
  </si>
  <si>
    <t>八社苏坑-文裕志成桥</t>
  </si>
  <si>
    <t>虎踞</t>
  </si>
  <si>
    <t>塘里-虎踞村口</t>
  </si>
  <si>
    <t>石正镇</t>
  </si>
  <si>
    <t>塘头下</t>
  </si>
  <si>
    <t>茶园村道-先锋村</t>
  </si>
  <si>
    <t>大陈</t>
  </si>
  <si>
    <t>公路—下王村</t>
  </si>
  <si>
    <t>下王</t>
  </si>
  <si>
    <t>公路—大陈</t>
  </si>
  <si>
    <t>九岭</t>
  </si>
  <si>
    <t>九领公路—塘头下</t>
  </si>
  <si>
    <t>罗田角</t>
  </si>
  <si>
    <t>罗田角-大河</t>
  </si>
  <si>
    <t>坑尾—下排</t>
  </si>
  <si>
    <t>赤竹坪</t>
  </si>
  <si>
    <t>马赤路—赤竹坪</t>
  </si>
  <si>
    <t>竹墩上</t>
  </si>
  <si>
    <t>南北路—竹墩上</t>
  </si>
  <si>
    <t>司马第</t>
  </si>
  <si>
    <t>石南路—石子坎</t>
  </si>
  <si>
    <t>排里</t>
  </si>
  <si>
    <t>石南路—排里</t>
  </si>
  <si>
    <t>树子下</t>
  </si>
  <si>
    <t>方里—杨溪唇</t>
  </si>
  <si>
    <t>下排</t>
  </si>
  <si>
    <t>石南路—下排</t>
  </si>
  <si>
    <t>白水礤</t>
  </si>
  <si>
    <t>马赤路—白水在</t>
  </si>
  <si>
    <t>中行镇</t>
  </si>
  <si>
    <t>平安</t>
  </si>
  <si>
    <t>公王口-平安</t>
  </si>
  <si>
    <t>泗水镇</t>
  </si>
  <si>
    <t>湖洋隔</t>
  </si>
  <si>
    <t>湖洋隔至河唇村道路</t>
  </si>
  <si>
    <t>蕉岭县</t>
  </si>
  <si>
    <t>长潭镇</t>
  </si>
  <si>
    <t>刘屋至山子下</t>
  </si>
  <si>
    <t>蕉城镇</t>
  </si>
  <si>
    <t>新塘至县城</t>
  </si>
  <si>
    <t>205国道以西于长潭圳</t>
  </si>
  <si>
    <t>蓝坊镇</t>
  </si>
  <si>
    <t>湖光</t>
  </si>
  <si>
    <t>高思食品站至跌马牌</t>
  </si>
  <si>
    <t>东坑</t>
  </si>
  <si>
    <t>寨上东坑至塘尾队</t>
  </si>
  <si>
    <t>南礤镇</t>
  </si>
  <si>
    <t>岳古二村</t>
  </si>
  <si>
    <t>洋山店背至三坑塘</t>
  </si>
  <si>
    <t>载田</t>
  </si>
  <si>
    <t>载田至三家村</t>
  </si>
  <si>
    <t>上岭至茅再峰</t>
  </si>
  <si>
    <t>三圳镇</t>
  </si>
  <si>
    <t>坑尾至丰田面</t>
  </si>
  <si>
    <t>大禾坪至隔子坡</t>
  </si>
  <si>
    <t>文福镇</t>
  </si>
  <si>
    <t>鹤湖村</t>
  </si>
  <si>
    <t>国道至鹤寨</t>
  </si>
  <si>
    <t>新铺镇</t>
  </si>
  <si>
    <t>彭二</t>
  </si>
  <si>
    <t>新铺粮所—彭坑</t>
  </si>
  <si>
    <t>新屋排</t>
  </si>
  <si>
    <t>电排—白渡蔡屋</t>
  </si>
  <si>
    <t>杉山</t>
  </si>
  <si>
    <t>石窟河—平镇桥</t>
  </si>
  <si>
    <t>湖坑</t>
  </si>
  <si>
    <t>旱坑桥—湖坑</t>
  </si>
  <si>
    <t>大埔县</t>
  </si>
  <si>
    <t>茶阳镇</t>
  </si>
  <si>
    <t>龙潭—副竹</t>
  </si>
  <si>
    <t>洋门</t>
  </si>
  <si>
    <t>马兰—企领</t>
  </si>
  <si>
    <t>大东镇</t>
  </si>
  <si>
    <t>田坪村</t>
  </si>
  <si>
    <t>西进公路—进一</t>
  </si>
  <si>
    <t>大麻镇</t>
  </si>
  <si>
    <t>大礼</t>
  </si>
  <si>
    <t>S333线—门长岌</t>
  </si>
  <si>
    <t>桃光</t>
  </si>
  <si>
    <t>分水坳—桃水</t>
  </si>
  <si>
    <t>石涧</t>
  </si>
  <si>
    <t>候车亭—下屋</t>
  </si>
  <si>
    <t>余公堂</t>
  </si>
  <si>
    <t>大留—余上、余下</t>
  </si>
  <si>
    <t>大留</t>
  </si>
  <si>
    <t>东片—石背坑</t>
  </si>
  <si>
    <t>咸水湖</t>
  </si>
  <si>
    <t>X009线—咸下</t>
  </si>
  <si>
    <t>丰溪林场</t>
  </si>
  <si>
    <t>丰溪林场溪上</t>
    <phoneticPr fontId="2" type="noConversion"/>
  </si>
  <si>
    <t>溪口村</t>
  </si>
  <si>
    <t>水口—江屋</t>
  </si>
  <si>
    <t>枫朗镇</t>
  </si>
  <si>
    <t>隔背</t>
  </si>
  <si>
    <t>龙坛下-上新屋村道</t>
  </si>
  <si>
    <t>赤竹隔</t>
  </si>
  <si>
    <t>南岩-赤竹格</t>
  </si>
  <si>
    <t>上梅</t>
  </si>
  <si>
    <t>梅溪—上梅村道</t>
  </si>
  <si>
    <t>车里</t>
  </si>
  <si>
    <t>s221-车里村道</t>
  </si>
  <si>
    <t>高陂镇</t>
  </si>
  <si>
    <t>产仁坑</t>
  </si>
  <si>
    <t>陂村堤—产仁坑</t>
  </si>
  <si>
    <t>溪口—江背</t>
  </si>
  <si>
    <t>罗基</t>
  </si>
  <si>
    <t>罗基—宋公五</t>
  </si>
  <si>
    <t>山丰</t>
  </si>
  <si>
    <t>党溪小学—唐溪片</t>
  </si>
  <si>
    <t>船坑</t>
  </si>
  <si>
    <t>上坑—楼外</t>
  </si>
  <si>
    <t>田竹</t>
  </si>
  <si>
    <t>主村—甜竹</t>
  </si>
  <si>
    <t>青溪镇</t>
  </si>
  <si>
    <t>坑尾—源头</t>
  </si>
  <si>
    <t>三河镇</t>
  </si>
  <si>
    <t>西片</t>
  </si>
  <si>
    <t>横塘—李屋</t>
  </si>
  <si>
    <t>黄巩段</t>
  </si>
  <si>
    <t>三松公路—车站货场</t>
  </si>
  <si>
    <t>船访坑</t>
  </si>
  <si>
    <t>铁路—船枋杭</t>
  </si>
  <si>
    <t>桃源镇</t>
  </si>
  <si>
    <t>坑子唇</t>
  </si>
  <si>
    <t>团结小学—深竹陂</t>
  </si>
  <si>
    <t>西河镇</t>
  </si>
  <si>
    <t>官屋</t>
  </si>
  <si>
    <t>渡头—坪上</t>
  </si>
  <si>
    <t>空里</t>
  </si>
  <si>
    <t>屋场—山下</t>
  </si>
  <si>
    <t>早子畲</t>
  </si>
  <si>
    <t>双门前—早仔斜</t>
  </si>
  <si>
    <t>黄砂</t>
  </si>
  <si>
    <t>桂林坝—中心片</t>
  </si>
  <si>
    <t>黄堂</t>
  </si>
  <si>
    <t>利坑口—利坑屋</t>
  </si>
  <si>
    <t>溪南</t>
  </si>
  <si>
    <t>黄堂—溪南埠</t>
  </si>
  <si>
    <t>上汶</t>
  </si>
  <si>
    <t>上汶—下斜、寨下</t>
    <phoneticPr fontId="2" type="noConversion"/>
  </si>
  <si>
    <t>小条河</t>
  </si>
  <si>
    <t>小调河村口—学校</t>
  </si>
  <si>
    <t>大老寨</t>
  </si>
  <si>
    <t>停车场—老屋万坪</t>
  </si>
  <si>
    <t>大水坑—太平亭溪口</t>
  </si>
  <si>
    <t>银江镇</t>
  </si>
  <si>
    <t>炉下</t>
  </si>
  <si>
    <t>冠山路口—冠山电厂</t>
  </si>
  <si>
    <t>合水</t>
  </si>
  <si>
    <t>新炉分岔口—直坑</t>
  </si>
  <si>
    <t>洲瑞镇</t>
  </si>
  <si>
    <t>芷窝—水口</t>
  </si>
  <si>
    <t>丰顺县</t>
  </si>
  <si>
    <t>八乡山镇</t>
  </si>
  <si>
    <t>蛏湖</t>
  </si>
  <si>
    <t>蛏湖至笃尾厂</t>
  </si>
  <si>
    <t>南山子至沙帽塔</t>
  </si>
  <si>
    <t>北斗镇</t>
  </si>
  <si>
    <t>高礤</t>
  </si>
  <si>
    <t>锡坑至高礤</t>
  </si>
  <si>
    <t>洋石至坑尾</t>
  </si>
  <si>
    <t>大龙华镇</t>
  </si>
  <si>
    <t>豆坪</t>
  </si>
  <si>
    <t>杨梅树下至黄豆坪</t>
  </si>
  <si>
    <t>坝子</t>
  </si>
  <si>
    <t>颈仔至坝仔小组上屋</t>
  </si>
  <si>
    <t>塘卜</t>
  </si>
  <si>
    <t>塘卜桥头至塘卜小组上屋</t>
  </si>
  <si>
    <t>桂角</t>
  </si>
  <si>
    <t>桂角学校至华阳路</t>
  </si>
  <si>
    <t>华福</t>
  </si>
  <si>
    <t>上华福至碓子下</t>
  </si>
  <si>
    <t>大田径</t>
  </si>
  <si>
    <t>大田至控肚里</t>
  </si>
  <si>
    <t>长布村址至二、三队</t>
  </si>
  <si>
    <t>白溪坝</t>
  </si>
  <si>
    <t>白溪坝至四箩埂</t>
  </si>
  <si>
    <t>丰良镇</t>
  </si>
  <si>
    <t>溪背</t>
  </si>
  <si>
    <t>璜溪河唇至学校背</t>
  </si>
  <si>
    <t>赤应段</t>
  </si>
  <si>
    <t>碴应段至黎公山塘</t>
  </si>
  <si>
    <t>湖秋笼</t>
  </si>
  <si>
    <t>西厢村委至胡秋垅</t>
  </si>
  <si>
    <t>徐屋墩至庵子塘</t>
  </si>
  <si>
    <t>小径</t>
  </si>
  <si>
    <t>小径至三山村委</t>
  </si>
  <si>
    <t>楼下三合屋至永安桥</t>
  </si>
  <si>
    <t>北厢</t>
  </si>
  <si>
    <t>小学路口至罗兴楼</t>
  </si>
  <si>
    <t>黄金镇</t>
  </si>
  <si>
    <t>知角塘</t>
  </si>
  <si>
    <t>老角桥至桥下屋面前</t>
  </si>
  <si>
    <t>杨梅坑</t>
  </si>
  <si>
    <t>大陂头至松柏下</t>
  </si>
  <si>
    <t>灵水村</t>
  </si>
  <si>
    <t>村委至1组</t>
  </si>
  <si>
    <t>杜屋片</t>
  </si>
  <si>
    <t>杜屋水尾至管养所横堤</t>
  </si>
  <si>
    <t>光庆楼</t>
  </si>
  <si>
    <t>深田村道至埔东学校</t>
  </si>
  <si>
    <t>洋济</t>
  </si>
  <si>
    <t>大梅至洋济</t>
  </si>
  <si>
    <t>建桥镇</t>
  </si>
  <si>
    <t>甲路排至田心</t>
  </si>
  <si>
    <t>凹下</t>
  </si>
  <si>
    <t>凹下至青潭</t>
  </si>
  <si>
    <t>山仔肚</t>
  </si>
  <si>
    <t>山坑高排至宫子里山仔肚</t>
  </si>
  <si>
    <t>坑背</t>
  </si>
  <si>
    <t>石灰井至黎屋</t>
  </si>
  <si>
    <t>昔楼</t>
  </si>
  <si>
    <t>村址至昔楼</t>
  </si>
  <si>
    <t>留隍镇</t>
  </si>
  <si>
    <t>宝丰村</t>
  </si>
  <si>
    <t>岽下至宝岭</t>
  </si>
  <si>
    <t>岽下至大坪</t>
  </si>
  <si>
    <t>坑尾村</t>
  </si>
  <si>
    <t>路口至石结</t>
  </si>
  <si>
    <t>岽下至龙潭</t>
  </si>
  <si>
    <t>荷其塘村</t>
  </si>
  <si>
    <t>溪南至荷其塘</t>
  </si>
  <si>
    <t>内村</t>
  </si>
  <si>
    <t>田玷至溪边村道</t>
  </si>
  <si>
    <t>苦竹坪村</t>
  </si>
  <si>
    <t>大伯公至坳背村道</t>
  </si>
  <si>
    <t>后埔</t>
  </si>
  <si>
    <t>葛布至后埔</t>
  </si>
  <si>
    <t>铺路头</t>
  </si>
  <si>
    <t>葛布至铺路头村道</t>
  </si>
  <si>
    <t>路口至下格田</t>
  </si>
  <si>
    <t>上围</t>
  </si>
  <si>
    <t>路口至上围</t>
  </si>
  <si>
    <t>新宫</t>
  </si>
  <si>
    <t>上围至新宫</t>
  </si>
  <si>
    <t>上石</t>
  </si>
  <si>
    <t>高华至上石</t>
  </si>
  <si>
    <t>苦竹坑</t>
  </si>
  <si>
    <t>茶背至古田</t>
  </si>
  <si>
    <t>甘树坑</t>
  </si>
  <si>
    <t>路口至树德楼</t>
  </si>
  <si>
    <t>下径村</t>
  </si>
  <si>
    <t>路口至下径</t>
  </si>
  <si>
    <t>龙岗镇</t>
  </si>
  <si>
    <t>下洋至中坑</t>
  </si>
  <si>
    <t>大锅路至凹峰</t>
  </si>
  <si>
    <t>村委至楼下</t>
  </si>
  <si>
    <t>潘田镇</t>
  </si>
  <si>
    <t>古楼围</t>
  </si>
  <si>
    <t>S334路口至古楼围</t>
  </si>
  <si>
    <t>南溪背村</t>
  </si>
  <si>
    <t>潘田桥至溪坎</t>
  </si>
  <si>
    <t>天井湖村</t>
  </si>
  <si>
    <t>白石村口至山尾头</t>
  </si>
  <si>
    <t>寨下村</t>
  </si>
  <si>
    <t>天井湖路口至寨下</t>
  </si>
  <si>
    <t>砂田镇</t>
  </si>
  <si>
    <t>老楼</t>
  </si>
  <si>
    <t>杨梅树下至上楼</t>
  </si>
  <si>
    <t>九寨</t>
  </si>
  <si>
    <t>占山至九寨</t>
  </si>
  <si>
    <t>上田下</t>
  </si>
  <si>
    <t>上田至下隔</t>
  </si>
  <si>
    <t>坪湖</t>
  </si>
  <si>
    <t>树口至坪湖</t>
  </si>
  <si>
    <t>村口至李屋</t>
  </si>
  <si>
    <t>村址至上村</t>
  </si>
  <si>
    <t>潭江镇</t>
  </si>
  <si>
    <t>长滩</t>
  </si>
  <si>
    <t>村委至长滩</t>
  </si>
  <si>
    <t>笋窝</t>
  </si>
  <si>
    <t>三洲溪至排上</t>
  </si>
  <si>
    <t>官下村</t>
  </si>
  <si>
    <t>村委至新宫</t>
  </si>
  <si>
    <t>坟前村</t>
  </si>
  <si>
    <t>政源桥至盆前</t>
  </si>
  <si>
    <t>湖洋坳村</t>
  </si>
  <si>
    <t>x027线至洗米坑</t>
  </si>
  <si>
    <t>徐屋村</t>
  </si>
  <si>
    <t>凹子至徐屋（二期）</t>
  </si>
  <si>
    <t>溪背村</t>
  </si>
  <si>
    <t>下村排至溪背</t>
  </si>
  <si>
    <t>樟树坪</t>
  </si>
  <si>
    <t>干塘至樟湖坪</t>
  </si>
  <si>
    <t>汤坑镇</t>
  </si>
  <si>
    <t>单竹塘</t>
  </si>
  <si>
    <t>环城路口至丹竹塘至下庵</t>
  </si>
  <si>
    <t>横潭村</t>
  </si>
  <si>
    <t>横潭路口至半岭黄泥溜龙丰</t>
  </si>
  <si>
    <t>东里</t>
  </si>
  <si>
    <t>东里村内环村道</t>
  </si>
  <si>
    <t>汤南镇</t>
  </si>
  <si>
    <t>新楼桥至穗光花园一期</t>
  </si>
  <si>
    <t>汤西镇</t>
  </si>
  <si>
    <t>坪坑</t>
  </si>
  <si>
    <t>酒江礤至坪坑</t>
  </si>
  <si>
    <t>小胜镇</t>
  </si>
  <si>
    <t>背坑</t>
  </si>
  <si>
    <t>宫下坪至背坑</t>
  </si>
  <si>
    <t>田背队</t>
  </si>
  <si>
    <t>苍背子至直窝</t>
  </si>
  <si>
    <t>丰林</t>
  </si>
  <si>
    <t>凹头至枫树林</t>
  </si>
  <si>
    <t>五华县</t>
  </si>
  <si>
    <t>安流镇</t>
  </si>
  <si>
    <t>付全</t>
  </si>
  <si>
    <t>古楼-付全</t>
  </si>
  <si>
    <t>福江</t>
  </si>
  <si>
    <t>尧青公路-安流中学</t>
  </si>
  <si>
    <t>福新</t>
  </si>
  <si>
    <t>三江桥头-窝口寨</t>
  </si>
  <si>
    <t>黄江村</t>
  </si>
  <si>
    <t>三江村址－黄江片</t>
  </si>
  <si>
    <t>尧青</t>
  </si>
  <si>
    <t>尧岭桥-吉程田心</t>
  </si>
  <si>
    <t>青湖</t>
  </si>
  <si>
    <t>青湖-棉洋河机耕路</t>
  </si>
  <si>
    <t>蓝塘</t>
  </si>
  <si>
    <t>蓝塘小学路口-高石山三洼塘</t>
  </si>
  <si>
    <t>增田</t>
  </si>
  <si>
    <t>增田寨－樟潭交界</t>
  </si>
  <si>
    <t>党塘</t>
  </si>
  <si>
    <t>蓝天桥头-幸福新村</t>
  </si>
  <si>
    <t>蓝田</t>
  </si>
  <si>
    <t>吉兴路口-坑尾路</t>
  </si>
  <si>
    <t>高在村</t>
  </si>
  <si>
    <t>荣华－吉水会场</t>
  </si>
  <si>
    <t>丰良片</t>
  </si>
  <si>
    <t>安都路口-下角窝</t>
  </si>
  <si>
    <t>江背</t>
  </si>
  <si>
    <t>江背路口-坳背</t>
  </si>
  <si>
    <t>藕塘</t>
  </si>
  <si>
    <t>东风-红星</t>
  </si>
  <si>
    <t>成塘</t>
  </si>
  <si>
    <t>成塘路口－凉井水</t>
  </si>
  <si>
    <t>赤坎</t>
  </si>
  <si>
    <t>东风路口－塘头寨</t>
  </si>
  <si>
    <t>万红万丰</t>
  </si>
  <si>
    <t>大地门-胡崎塘</t>
  </si>
  <si>
    <t>福坑</t>
  </si>
  <si>
    <t>坑在-福安寺</t>
  </si>
  <si>
    <t>坳里</t>
  </si>
  <si>
    <t>社在-新在</t>
  </si>
  <si>
    <t>新在村</t>
  </si>
  <si>
    <t>瓦厂下－湖洋面</t>
  </si>
  <si>
    <t>上小塘</t>
  </si>
  <si>
    <t>花果山－屋角头</t>
  </si>
  <si>
    <t>老墟</t>
  </si>
  <si>
    <t>村址－青江印刷厂</t>
  </si>
  <si>
    <t>水安线公路-水寨小组</t>
  </si>
  <si>
    <t>上角围龙</t>
  </si>
  <si>
    <t>上角-葵嶂学校</t>
  </si>
  <si>
    <t>窝里</t>
  </si>
  <si>
    <t>学校路口-湖石下</t>
  </si>
  <si>
    <t>河树</t>
  </si>
  <si>
    <t>连塘尾-没水塘</t>
  </si>
  <si>
    <t>黄龙村</t>
  </si>
  <si>
    <t>百福花园－S238</t>
  </si>
  <si>
    <t>长布镇</t>
  </si>
  <si>
    <t>中心－樟村村委</t>
  </si>
  <si>
    <t>西布</t>
  </si>
  <si>
    <t>西布－蓝坑桥</t>
  </si>
  <si>
    <t>坪背</t>
  </si>
  <si>
    <t>浦江桥－坪背</t>
  </si>
  <si>
    <t>铁辽</t>
  </si>
  <si>
    <t>铁辽－太平桥</t>
  </si>
  <si>
    <t>店径</t>
  </si>
  <si>
    <t>太平桥－店径</t>
  </si>
  <si>
    <t>郑塘尾－楼下</t>
  </si>
  <si>
    <t>黄麻草岗入口－叶美段</t>
  </si>
  <si>
    <t>郭田镇</t>
  </si>
  <si>
    <t>荷树</t>
  </si>
  <si>
    <t>中心村老屋里-荷树下</t>
  </si>
  <si>
    <t>塘背－再下山</t>
  </si>
  <si>
    <t>广星-宫前</t>
  </si>
  <si>
    <t>乌石下</t>
  </si>
  <si>
    <t>杀人坳－陶六桥</t>
  </si>
  <si>
    <t>正上</t>
  </si>
  <si>
    <t>正上－林石</t>
  </si>
  <si>
    <t>江福</t>
  </si>
  <si>
    <t>江福－林石小学</t>
  </si>
  <si>
    <t>桥头－寨顶</t>
  </si>
  <si>
    <t>黄坑小学－石爷</t>
  </si>
  <si>
    <t>凌角寨</t>
  </si>
  <si>
    <t>水口墩桥－凌角寨</t>
  </si>
  <si>
    <t>田坑</t>
  </si>
  <si>
    <t>运灵屋－对门山</t>
  </si>
  <si>
    <t>中径</t>
  </si>
  <si>
    <t>社下－井江</t>
  </si>
  <si>
    <t>永红村道</t>
  </si>
  <si>
    <t>坝角</t>
  </si>
  <si>
    <t>汉坚屋－下坝小学</t>
  </si>
  <si>
    <t>春裕楼－流塘水库</t>
  </si>
  <si>
    <t>三华</t>
  </si>
  <si>
    <t>三华－桂华坪</t>
  </si>
  <si>
    <t>横陂镇</t>
  </si>
  <si>
    <t>大桥下－楼下</t>
  </si>
  <si>
    <t>车碗里</t>
  </si>
  <si>
    <t>禾尾顶至车碗里</t>
  </si>
  <si>
    <t>水电站</t>
  </si>
  <si>
    <t>叶湖小学至水电站</t>
  </si>
  <si>
    <t>李东辉纪念碑</t>
  </si>
  <si>
    <t>陶塘面至李东辉纪念碑</t>
  </si>
  <si>
    <t>枫树下</t>
  </si>
  <si>
    <t>寨门头至枫树下</t>
  </si>
  <si>
    <t>油塘大道至钟屋村</t>
  </si>
  <si>
    <t>横陂圩-溪口桥</t>
  </si>
  <si>
    <t>在林尾</t>
  </si>
  <si>
    <t>凹里下至在林尾</t>
  </si>
  <si>
    <t>华城镇</t>
  </si>
  <si>
    <t>新塘－和星</t>
  </si>
  <si>
    <t>大水坑村道</t>
  </si>
  <si>
    <t>井头－坝里</t>
  </si>
  <si>
    <t>陶大村</t>
  </si>
  <si>
    <t>万塘桥－上码头</t>
  </si>
  <si>
    <t>二队</t>
  </si>
  <si>
    <t>村址－钟屋</t>
  </si>
  <si>
    <t>西门片</t>
  </si>
  <si>
    <t>市区小组－西门</t>
  </si>
  <si>
    <t>华阳镇</t>
  </si>
  <si>
    <t>新楼下</t>
  </si>
  <si>
    <t>光雨楼－新楼下</t>
  </si>
  <si>
    <t>旱田村</t>
  </si>
  <si>
    <t>旱付田－华南</t>
  </si>
  <si>
    <t>下米潭</t>
  </si>
  <si>
    <t>直坑口－米潭林场</t>
  </si>
  <si>
    <t>楼下－光裕</t>
  </si>
  <si>
    <t>龙村镇</t>
  </si>
  <si>
    <t>樟华大桥－灌饮塘</t>
  </si>
  <si>
    <t>罗群</t>
  </si>
  <si>
    <t>先河－罗群</t>
  </si>
  <si>
    <t>古岭</t>
  </si>
  <si>
    <t>村道－古岭</t>
  </si>
  <si>
    <t>老楼村</t>
  </si>
  <si>
    <t>X003－老楼祠</t>
  </si>
  <si>
    <t>村道－杉山角</t>
  </si>
  <si>
    <t>河寨自然村</t>
  </si>
  <si>
    <t>黄天岗－河寨</t>
  </si>
  <si>
    <t>河东自然村</t>
  </si>
  <si>
    <t>河东－苏区桥</t>
  </si>
  <si>
    <t>梅林镇</t>
  </si>
  <si>
    <t>下成塘</t>
  </si>
  <si>
    <t>下成塘-水文站</t>
  </si>
  <si>
    <t>流塘村</t>
  </si>
  <si>
    <t>金坑－流塘</t>
  </si>
  <si>
    <t>元岭</t>
  </si>
  <si>
    <t>梅林村元岭-安流和平</t>
  </si>
  <si>
    <t>十字塘村</t>
  </si>
  <si>
    <t>十字塘－黄砂</t>
  </si>
  <si>
    <t>昌大村</t>
  </si>
  <si>
    <t>户万－昌大</t>
  </si>
  <si>
    <t>棉洋镇</t>
  </si>
  <si>
    <t>封仃坑</t>
  </si>
  <si>
    <t>虎岩－彭皮角</t>
  </si>
  <si>
    <t>简下沥－泮田角</t>
  </si>
  <si>
    <t>西湖</t>
  </si>
  <si>
    <t>禾坪－门斗田</t>
  </si>
  <si>
    <t>石桥头</t>
  </si>
  <si>
    <t>S238-石桥头</t>
  </si>
  <si>
    <t>汶水</t>
  </si>
  <si>
    <t>沿棉双线至生财硿电站</t>
  </si>
  <si>
    <t>美联</t>
  </si>
  <si>
    <t>竹庆楼－垅里</t>
  </si>
  <si>
    <t>岐岭镇</t>
  </si>
  <si>
    <t>高标</t>
  </si>
  <si>
    <t>红光－高标</t>
  </si>
  <si>
    <t>沙桐排</t>
  </si>
  <si>
    <t>地磅－沙桐排</t>
  </si>
  <si>
    <t>双华镇</t>
  </si>
  <si>
    <t>窝屋新内</t>
  </si>
  <si>
    <t>社门口-村门口</t>
  </si>
  <si>
    <t>福光河山</t>
  </si>
  <si>
    <t>河唇－竹里坜</t>
  </si>
  <si>
    <t>东新春</t>
  </si>
  <si>
    <t>段中心-再下顶</t>
  </si>
  <si>
    <t>田背</t>
  </si>
  <si>
    <t>下坝里－田背</t>
  </si>
  <si>
    <t>小河里</t>
  </si>
  <si>
    <t>锡庆地－慎德楼</t>
  </si>
  <si>
    <t>水噻</t>
  </si>
  <si>
    <t>土围里至定中楼</t>
  </si>
  <si>
    <t>土围里</t>
  </si>
  <si>
    <t>上楼至土围里</t>
  </si>
  <si>
    <t>下楼至土围里</t>
  </si>
  <si>
    <t>坝美至水口山</t>
  </si>
  <si>
    <t>寨里至元清楼</t>
  </si>
  <si>
    <t>水寨镇</t>
  </si>
  <si>
    <t>低坑</t>
  </si>
  <si>
    <t>水华线－下寨里</t>
  </si>
  <si>
    <t>保新</t>
  </si>
  <si>
    <t>兰新－保新</t>
  </si>
  <si>
    <t>简塘</t>
  </si>
  <si>
    <t>平沙线－简塘</t>
  </si>
  <si>
    <t>下围－半岭</t>
  </si>
  <si>
    <t>象嘴</t>
  </si>
  <si>
    <t>横堤－高速公路桥下</t>
  </si>
  <si>
    <t>潭下镇</t>
  </si>
  <si>
    <t>岭下－小佐</t>
  </si>
  <si>
    <t>为新</t>
  </si>
  <si>
    <t>金星－水泥厂</t>
  </si>
  <si>
    <t>沙田路－水仙姑公园</t>
  </si>
  <si>
    <t>品口</t>
  </si>
  <si>
    <t>村委－品口</t>
  </si>
  <si>
    <t>横坑</t>
  </si>
  <si>
    <t>圆墩背-福灵</t>
  </si>
  <si>
    <t>石径</t>
  </si>
  <si>
    <t>圆墩背－石径</t>
  </si>
  <si>
    <t>第十一组</t>
  </si>
  <si>
    <t>村口－崩塘坎</t>
  </si>
  <si>
    <t>周江镇</t>
  </si>
  <si>
    <t>锦江</t>
  </si>
  <si>
    <t>胡东－锦江</t>
  </si>
  <si>
    <t>墩背</t>
  </si>
  <si>
    <t>塔下－边萎笃</t>
  </si>
  <si>
    <t>X035－上屋增光段</t>
  </si>
  <si>
    <t>村委－河背</t>
  </si>
  <si>
    <t>村委－塘背</t>
  </si>
  <si>
    <t>转水镇</t>
  </si>
  <si>
    <t>廖塘</t>
  </si>
  <si>
    <t>谢屋-廖塘</t>
  </si>
  <si>
    <t>黄沙塘</t>
  </si>
  <si>
    <t>增塘－黄沙塘</t>
  </si>
  <si>
    <t>星南</t>
  </si>
  <si>
    <t>水南-星南</t>
  </si>
  <si>
    <t>大路排－三塘小学</t>
  </si>
  <si>
    <t>石径里</t>
  </si>
  <si>
    <t>石径里-沥流线</t>
  </si>
  <si>
    <t>村委－龙盘寨</t>
  </si>
  <si>
    <t>薛屋</t>
  </si>
  <si>
    <t>三塘学校－薛屋</t>
  </si>
  <si>
    <t>黄石镇</t>
  </si>
  <si>
    <t>长洲村委会</t>
  </si>
  <si>
    <t>长洲-公洞</t>
  </si>
  <si>
    <t>增加</t>
  </si>
  <si>
    <t>黄石－长洲</t>
  </si>
  <si>
    <t>2016.12</t>
  </si>
  <si>
    <t>华新</t>
  </si>
  <si>
    <r>
      <t>205</t>
    </r>
    <r>
      <rPr>
        <sz val="10"/>
        <color indexed="10"/>
        <rFont val="宋体"/>
        <family val="3"/>
        <charset val="134"/>
      </rPr>
      <t>国道</t>
    </r>
    <r>
      <rPr>
        <sz val="10"/>
        <color indexed="10"/>
        <rFont val="Arial"/>
        <family val="2"/>
      </rPr>
      <t>—</t>
    </r>
    <r>
      <rPr>
        <sz val="10"/>
        <color indexed="10"/>
        <rFont val="宋体"/>
        <family val="3"/>
        <charset val="134"/>
      </rPr>
      <t>华新</t>
    </r>
  </si>
  <si>
    <t>崩凶水库</t>
  </si>
  <si>
    <t>占田村</t>
  </si>
  <si>
    <t>崩双-占田</t>
  </si>
  <si>
    <t>脑猪坑水库</t>
  </si>
  <si>
    <t>上段-脑猪坑水库</t>
  </si>
  <si>
    <t>清窝里水库</t>
  </si>
  <si>
    <t>彬山村-清窝里水库</t>
  </si>
  <si>
    <t>下溪村委会-上溪沙老湾</t>
  </si>
  <si>
    <t>塘黎树水库</t>
  </si>
  <si>
    <t>华下-塘黎树水库</t>
  </si>
  <si>
    <t>敬祝背水库</t>
  </si>
  <si>
    <t>水库口-敬祝背水库</t>
  </si>
  <si>
    <t>袁屋村</t>
  </si>
  <si>
    <t>赵田-水背</t>
  </si>
  <si>
    <t>洋坑村</t>
  </si>
  <si>
    <t>石挟-洋坑</t>
  </si>
  <si>
    <t>老李田尾果场</t>
  </si>
  <si>
    <t>河背-老李田尾果场</t>
  </si>
  <si>
    <t>门山村</t>
  </si>
  <si>
    <t>米英-老茶亭下</t>
  </si>
  <si>
    <t>花子林村</t>
  </si>
  <si>
    <t>下朝村</t>
  </si>
  <si>
    <t>燕坝-增光</t>
  </si>
  <si>
    <t>洋梅塘水库</t>
  </si>
  <si>
    <t>村委会-洋梅塘水库</t>
  </si>
  <si>
    <t>鬼塘水库</t>
  </si>
  <si>
    <t>鬼塘口-老屋口</t>
  </si>
  <si>
    <t>角前—福和公园</t>
  </si>
  <si>
    <t>河头村</t>
  </si>
  <si>
    <t>梅径小学-河头</t>
  </si>
  <si>
    <t>禾笔尖村</t>
  </si>
  <si>
    <t>杨梅桥-禾笔尖</t>
  </si>
  <si>
    <t>径口村</t>
  </si>
  <si>
    <t>和洋线-径口</t>
  </si>
  <si>
    <t>全里头村</t>
  </si>
  <si>
    <t>梅径桥-全里头</t>
  </si>
  <si>
    <t>连麻墩-叶屋</t>
  </si>
  <si>
    <t>吴屋村</t>
  </si>
  <si>
    <t>七告小学-七告道班</t>
  </si>
  <si>
    <t>山背-曾屋</t>
  </si>
  <si>
    <t>成功坑村</t>
  </si>
  <si>
    <t>山口-成功坑</t>
  </si>
  <si>
    <t>周屋村</t>
  </si>
  <si>
    <t>石圳口-叶屋坑</t>
  </si>
  <si>
    <t>中田村</t>
  </si>
  <si>
    <t>黄沙桥头-中田</t>
  </si>
  <si>
    <t>黄沙岗-新村</t>
  </si>
  <si>
    <t>四角楼-刘屋</t>
  </si>
  <si>
    <t>黄沙村委会-陂头坑水库</t>
  </si>
  <si>
    <t>转水畲村</t>
  </si>
  <si>
    <t>省道-转水斜老屋</t>
  </si>
  <si>
    <t>田沙村</t>
  </si>
  <si>
    <t>河中沟桥-田社</t>
  </si>
  <si>
    <t>角塘坑水库</t>
  </si>
  <si>
    <t>秀河砖厂-角塘坑</t>
  </si>
  <si>
    <t>倒流水</t>
  </si>
  <si>
    <t>三队至林场</t>
  </si>
  <si>
    <t>田螺坝至树下</t>
  </si>
  <si>
    <t>西屋</t>
  </si>
  <si>
    <t>西门口至大肚坝</t>
  </si>
  <si>
    <t>店坑-谢握坑</t>
  </si>
  <si>
    <t>店墩</t>
  </si>
  <si>
    <t>坳头-称勾完</t>
  </si>
  <si>
    <t>光巷村</t>
  </si>
  <si>
    <t>佰公坳顶-石头屋</t>
  </si>
  <si>
    <t>燕塘</t>
  </si>
  <si>
    <t>桥头至要角头</t>
  </si>
  <si>
    <t>佃下</t>
  </si>
  <si>
    <t>山田新屋至洪湖新屋</t>
  </si>
  <si>
    <t>大坝至新屋</t>
  </si>
  <si>
    <t>洪三</t>
  </si>
  <si>
    <t>洪三至洪二</t>
  </si>
  <si>
    <t>新屋至老屋</t>
  </si>
  <si>
    <t>安仁至老屋</t>
  </si>
  <si>
    <t>楼角</t>
  </si>
  <si>
    <t>塘青线至楼角</t>
  </si>
  <si>
    <t>下石</t>
  </si>
  <si>
    <t>新塘至锅里底</t>
  </si>
  <si>
    <t>骆村村</t>
  </si>
  <si>
    <t>朱庄至骆村</t>
    <phoneticPr fontId="13" type="noConversion"/>
  </si>
  <si>
    <t>山下至板塘水库</t>
    <phoneticPr fontId="13" type="noConversion"/>
  </si>
  <si>
    <t>新楼至白楼</t>
    <phoneticPr fontId="13" type="noConversion"/>
  </si>
  <si>
    <t>田寮至板塘水库</t>
    <phoneticPr fontId="13" type="noConversion"/>
  </si>
  <si>
    <t>莲花山</t>
  </si>
  <si>
    <t>布心－莲花庵旅游区</t>
  </si>
  <si>
    <t>塘口村</t>
  </si>
  <si>
    <t>联新－山塘</t>
  </si>
  <si>
    <t>禾塘头</t>
  </si>
  <si>
    <t>小塘村－禾塘头</t>
  </si>
  <si>
    <t>崀头</t>
  </si>
  <si>
    <t>北市-崀头</t>
  </si>
  <si>
    <t>四级</t>
  </si>
  <si>
    <t>社心</t>
  </si>
  <si>
    <t>北市-社心</t>
  </si>
  <si>
    <t>大塘基</t>
  </si>
  <si>
    <t>凹下-大塘基</t>
  </si>
  <si>
    <t>田崀</t>
  </si>
  <si>
    <t>花山-马罗田崀二期</t>
  </si>
  <si>
    <t>培坑</t>
  </si>
  <si>
    <t>蒙坑-学塘沙</t>
  </si>
  <si>
    <t>蒙坑-罗坑二</t>
  </si>
  <si>
    <t>解放</t>
  </si>
  <si>
    <t>吉安-黄坭塘</t>
  </si>
  <si>
    <t>三坑</t>
  </si>
  <si>
    <t>银坑坪-三坑</t>
  </si>
  <si>
    <t>俸禄</t>
  </si>
  <si>
    <t>大汕-俸禄</t>
  </si>
  <si>
    <t>潭布镇</t>
  </si>
  <si>
    <t>茶花</t>
  </si>
  <si>
    <t>拆石-茶花迳</t>
  </si>
  <si>
    <t>十八队</t>
  </si>
  <si>
    <t>龙凤至梁屋</t>
  </si>
  <si>
    <t>梅石上塘至下塘</t>
  </si>
  <si>
    <t>谭徐</t>
  </si>
  <si>
    <t>朗照-谭徐</t>
  </si>
  <si>
    <t>新田至梁屋</t>
  </si>
  <si>
    <t>鱼西</t>
  </si>
  <si>
    <t>鱼藤至鱼西</t>
  </si>
  <si>
    <t>朱屋</t>
  </si>
  <si>
    <t>泰东至朱屋</t>
  </si>
  <si>
    <t>王岗</t>
  </si>
  <si>
    <t>泰东至王岗</t>
  </si>
  <si>
    <t>潮州市</t>
    <phoneticPr fontId="2" type="noConversion"/>
  </si>
  <si>
    <t>河源市</t>
    <phoneticPr fontId="2" type="noConversion"/>
  </si>
  <si>
    <t>惠州市</t>
    <phoneticPr fontId="2" type="noConversion"/>
  </si>
  <si>
    <t>揭阳市</t>
    <phoneticPr fontId="2" type="noConversion"/>
  </si>
  <si>
    <t>茂名市</t>
    <phoneticPr fontId="2" type="noConversion"/>
  </si>
  <si>
    <t>梅州市</t>
    <phoneticPr fontId="2" type="noConversion"/>
  </si>
  <si>
    <t>清远市</t>
    <phoneticPr fontId="2" type="noConversion"/>
  </si>
  <si>
    <t>汕头市</t>
    <phoneticPr fontId="2" type="noConversion"/>
  </si>
  <si>
    <t>汕尾市</t>
    <phoneticPr fontId="2" type="noConversion"/>
  </si>
  <si>
    <t>韶关市</t>
    <phoneticPr fontId="2" type="noConversion"/>
  </si>
  <si>
    <t>阳江市</t>
    <phoneticPr fontId="2" type="noConversion"/>
  </si>
  <si>
    <t>云浮市</t>
    <phoneticPr fontId="2" type="noConversion"/>
  </si>
  <si>
    <t>湛江市</t>
    <phoneticPr fontId="2" type="noConversion"/>
  </si>
  <si>
    <t>肇庆市</t>
    <phoneticPr fontId="2" type="noConversion"/>
  </si>
  <si>
    <t>占田坑-崩凶水库</t>
    <phoneticPr fontId="18" type="noConversion"/>
  </si>
  <si>
    <t>合力二线</t>
    <phoneticPr fontId="18" type="noConversion"/>
  </si>
  <si>
    <t>马头嵊-S114</t>
    <phoneticPr fontId="18" type="noConversion"/>
  </si>
  <si>
    <t>禾云镇</t>
  </si>
  <si>
    <t>湾仔村</t>
  </si>
  <si>
    <t>社仔岭至湾仔村</t>
  </si>
  <si>
    <t>村委会至大坑、飞水岩</t>
  </si>
  <si>
    <t>禾礼办村</t>
  </si>
  <si>
    <t>坪山自然村</t>
  </si>
  <si>
    <t>Y639线—Y665线</t>
  </si>
  <si>
    <t>佛子坑村</t>
  </si>
  <si>
    <t>205国道--方田坑农场</t>
  </si>
  <si>
    <t>巷尾—下山</t>
  </si>
  <si>
    <t>街园村</t>
  </si>
  <si>
    <t>农机路口--峡颈坝</t>
  </si>
  <si>
    <t>石古王村</t>
  </si>
  <si>
    <t>石股王—松岗山水库</t>
  </si>
  <si>
    <t>坑口—坳头</t>
  </si>
  <si>
    <t>石围村</t>
  </si>
  <si>
    <t>新联－章岭小组</t>
  </si>
  <si>
    <t>章岭自然村</t>
  </si>
  <si>
    <t>新联－梅塘</t>
  </si>
  <si>
    <t>上下塘自然村</t>
  </si>
  <si>
    <t>红旗桥-莲塘角</t>
  </si>
  <si>
    <t>西联村</t>
  </si>
  <si>
    <t>新轮学校-中心村</t>
  </si>
  <si>
    <t>省道路口-长安</t>
  </si>
  <si>
    <t>省道路口-桥头</t>
  </si>
  <si>
    <t>校木村</t>
  </si>
  <si>
    <t>路口-超然市场</t>
  </si>
  <si>
    <t>上坝村</t>
  </si>
  <si>
    <t>过涧一村-华威基地</t>
  </si>
  <si>
    <t>过涧村</t>
  </si>
  <si>
    <t>桥头-莲塘水库</t>
  </si>
  <si>
    <t>石坑村</t>
  </si>
  <si>
    <t>临古路-月陂</t>
  </si>
  <si>
    <t>月陂村</t>
  </si>
  <si>
    <t>合坑口-陂坑</t>
  </si>
  <si>
    <t>陂坑村</t>
  </si>
  <si>
    <t>下芬自然村</t>
  </si>
  <si>
    <t>下芬—下芬小组</t>
  </si>
  <si>
    <t>黄姜至大田垌</t>
  </si>
  <si>
    <t>旺恙村</t>
  </si>
  <si>
    <t>西山至古罗村</t>
  </si>
  <si>
    <t>古罗村</t>
  </si>
  <si>
    <t>力根至边合</t>
  </si>
  <si>
    <t>力根村</t>
  </si>
  <si>
    <t>停边至迎兴</t>
  </si>
  <si>
    <t>迎兴村</t>
  </si>
  <si>
    <t>路口至社岗村</t>
  </si>
  <si>
    <t>社岗村</t>
  </si>
  <si>
    <t>渔中至社山</t>
  </si>
  <si>
    <t>渔中至山塘</t>
  </si>
  <si>
    <t>路口至上洒</t>
  </si>
  <si>
    <t>畔山村</t>
  </si>
  <si>
    <t>文子-彬木根</t>
  </si>
  <si>
    <t>白梅村</t>
  </si>
  <si>
    <t>桥头至白屋村</t>
  </si>
  <si>
    <t>双蓬至大岭口</t>
  </si>
  <si>
    <t>双缝村</t>
  </si>
  <si>
    <t>花根至石羊口</t>
  </si>
  <si>
    <t>石羊口</t>
  </si>
  <si>
    <t>王者坑至荷坑里</t>
    <phoneticPr fontId="2" type="noConversion"/>
  </si>
  <si>
    <t>741乡道-葛藤坪</t>
    <phoneticPr fontId="2" type="noConversion"/>
  </si>
  <si>
    <t>苗圃场至张屋</t>
    <phoneticPr fontId="2" type="noConversion"/>
  </si>
  <si>
    <t>潮安县</t>
    <phoneticPr fontId="2" type="noConversion"/>
  </si>
  <si>
    <t>饶平县</t>
    <phoneticPr fontId="2" type="noConversion"/>
  </si>
  <si>
    <t>登塘镇</t>
    <phoneticPr fontId="2" type="noConversion"/>
  </si>
  <si>
    <t>归湖镇</t>
    <phoneticPr fontId="2" type="noConversion"/>
  </si>
  <si>
    <t>文祠镇</t>
    <phoneticPr fontId="2" type="noConversion"/>
  </si>
  <si>
    <t>大埕镇</t>
    <phoneticPr fontId="2" type="noConversion"/>
  </si>
  <si>
    <t>浮滨镇</t>
    <phoneticPr fontId="2" type="noConversion"/>
  </si>
  <si>
    <t>浮山镇</t>
    <phoneticPr fontId="2" type="noConversion"/>
  </si>
  <si>
    <t>饶洋镇</t>
    <phoneticPr fontId="2" type="noConversion"/>
  </si>
  <si>
    <t>三饶镇</t>
    <phoneticPr fontId="2" type="noConversion"/>
  </si>
  <si>
    <t>上饶镇</t>
    <phoneticPr fontId="2" type="noConversion"/>
  </si>
  <si>
    <t>新丰镇</t>
    <phoneticPr fontId="2" type="noConversion"/>
  </si>
  <si>
    <t>新圩镇</t>
    <phoneticPr fontId="2" type="noConversion"/>
  </si>
  <si>
    <t>樟溪镇</t>
    <phoneticPr fontId="2" type="noConversion"/>
  </si>
  <si>
    <t>三级,四级</t>
  </si>
  <si>
    <t>等外</t>
  </si>
  <si>
    <t>县(区)</t>
    <phoneticPr fontId="2" type="noConversion"/>
  </si>
  <si>
    <t>新乡路至S233</t>
  </si>
  <si>
    <t>全省合计</t>
    <phoneticPr fontId="2" type="noConversion"/>
  </si>
  <si>
    <t>玉湖村</t>
  </si>
  <si>
    <t>小水村</t>
  </si>
  <si>
    <t>黄沙村</t>
  </si>
  <si>
    <t>主固村</t>
  </si>
  <si>
    <t>柯木村</t>
  </si>
  <si>
    <t>玉井村</t>
  </si>
  <si>
    <t>黄村村</t>
  </si>
  <si>
    <t>上七村</t>
  </si>
  <si>
    <t>祝岗村</t>
  </si>
  <si>
    <t>白溪村</t>
  </si>
  <si>
    <t>清溪村</t>
  </si>
  <si>
    <t>新联村</t>
  </si>
  <si>
    <t>大往村</t>
  </si>
  <si>
    <t>若坝村</t>
  </si>
  <si>
    <t>仙坑村</t>
  </si>
  <si>
    <t>角塘村</t>
  </si>
  <si>
    <t>老埔场村</t>
  </si>
  <si>
    <t>铁场埔村</t>
  </si>
  <si>
    <t>黄洞村</t>
  </si>
  <si>
    <t>柳城村</t>
  </si>
  <si>
    <t>江坑村</t>
  </si>
  <si>
    <t>杨坑村</t>
  </si>
  <si>
    <t>李白村</t>
  </si>
  <si>
    <t>苏扬村</t>
  </si>
  <si>
    <t>新民村</t>
  </si>
  <si>
    <t>新轮村</t>
  </si>
  <si>
    <t>金史村</t>
  </si>
  <si>
    <t>东方红村</t>
  </si>
  <si>
    <t>龙利村</t>
  </si>
  <si>
    <t>青溪村</t>
  </si>
  <si>
    <t>儒步村</t>
  </si>
  <si>
    <t>叶潭村</t>
  </si>
  <si>
    <t>曲滩村</t>
  </si>
  <si>
    <t>井口村</t>
  </si>
  <si>
    <t>鹊田村</t>
  </si>
  <si>
    <t>群星村</t>
  </si>
  <si>
    <t>共荣村</t>
  </si>
  <si>
    <t>武联村</t>
  </si>
  <si>
    <t>水背村</t>
  </si>
  <si>
    <t>赵田村</t>
  </si>
  <si>
    <t>成源村</t>
  </si>
  <si>
    <t>董源村</t>
  </si>
  <si>
    <t>六联村</t>
  </si>
  <si>
    <t>新坪村</t>
  </si>
  <si>
    <t>塘角村</t>
  </si>
  <si>
    <t>大罗村</t>
  </si>
  <si>
    <t>兴径村</t>
  </si>
  <si>
    <t>中和村</t>
  </si>
  <si>
    <t>下涧村</t>
  </si>
  <si>
    <t>曲潭村</t>
  </si>
  <si>
    <t>楼镇村</t>
  </si>
  <si>
    <t>星联村</t>
  </si>
  <si>
    <t>三乐村</t>
  </si>
  <si>
    <t>上陵村</t>
  </si>
  <si>
    <t>和一村</t>
  </si>
  <si>
    <t>雪丰村</t>
  </si>
  <si>
    <t>镇山村</t>
  </si>
  <si>
    <t>均联村</t>
  </si>
  <si>
    <t>雅水村</t>
  </si>
  <si>
    <t>梅径村</t>
  </si>
  <si>
    <t>七窖村</t>
  </si>
  <si>
    <t>苏光村</t>
  </si>
  <si>
    <t>秀河村</t>
  </si>
  <si>
    <t>贵塘村</t>
  </si>
  <si>
    <t>连光村</t>
  </si>
  <si>
    <t>罗径村</t>
  </si>
  <si>
    <t>丁村村</t>
  </si>
  <si>
    <t>龙埔村</t>
  </si>
  <si>
    <t>隆兴村</t>
  </si>
  <si>
    <t>沐河村</t>
  </si>
  <si>
    <t>镇南村</t>
  </si>
  <si>
    <t>横水村</t>
  </si>
  <si>
    <t>阳光村</t>
  </si>
  <si>
    <t>布联村</t>
  </si>
  <si>
    <t>东南村</t>
  </si>
  <si>
    <t>下洞村</t>
  </si>
  <si>
    <t>田西村</t>
  </si>
  <si>
    <t>金溪村</t>
  </si>
  <si>
    <t>富乐村</t>
  </si>
  <si>
    <t>金龙村</t>
  </si>
  <si>
    <t>兴中村</t>
  </si>
  <si>
    <t>留潭村</t>
  </si>
  <si>
    <t>新龙村</t>
  </si>
  <si>
    <t>醒狮村</t>
  </si>
  <si>
    <t>东升村</t>
  </si>
  <si>
    <t>柘陂村</t>
  </si>
  <si>
    <t>石马村</t>
  </si>
  <si>
    <t>共和村</t>
  </si>
  <si>
    <t>官天岭村</t>
  </si>
  <si>
    <t>郑里村</t>
  </si>
  <si>
    <t>潭芬村</t>
  </si>
  <si>
    <t>石福村</t>
  </si>
  <si>
    <t>丰联村</t>
  </si>
  <si>
    <t>高坑村</t>
  </si>
  <si>
    <t>礼堂村</t>
  </si>
  <si>
    <t>名光村</t>
  </si>
  <si>
    <t>鹤市村</t>
  </si>
  <si>
    <t>莲坑村</t>
  </si>
  <si>
    <t>欧江村</t>
  </si>
  <si>
    <t>新布村</t>
  </si>
  <si>
    <t>罗回村</t>
  </si>
  <si>
    <t>罗南村</t>
  </si>
  <si>
    <t>浮石村</t>
  </si>
  <si>
    <t>和輋村</t>
  </si>
  <si>
    <t>皮潭村</t>
  </si>
  <si>
    <t>赤塘村</t>
  </si>
  <si>
    <t>龙邦村</t>
  </si>
  <si>
    <t>双华村</t>
  </si>
  <si>
    <t>洋田村</t>
  </si>
  <si>
    <t>珠塘村</t>
  </si>
  <si>
    <t>红阳村</t>
  </si>
  <si>
    <t>瑚径村</t>
  </si>
  <si>
    <t>上溪村</t>
  </si>
  <si>
    <t>青云村</t>
  </si>
  <si>
    <t>上坪村</t>
  </si>
  <si>
    <t>梅坑村</t>
  </si>
  <si>
    <t>新四村</t>
  </si>
  <si>
    <t>东江村</t>
  </si>
  <si>
    <t>三友村</t>
  </si>
  <si>
    <t>松林村</t>
  </si>
  <si>
    <t>和田村</t>
  </si>
  <si>
    <t>黄花村</t>
  </si>
  <si>
    <t>双丰村</t>
  </si>
  <si>
    <t>周塘村</t>
  </si>
  <si>
    <t>华城村</t>
  </si>
  <si>
    <t>锦太村</t>
  </si>
  <si>
    <t>梅东村</t>
  </si>
  <si>
    <t>旺宜村</t>
  </si>
  <si>
    <t>东瑶村</t>
  </si>
  <si>
    <t>亨渡村</t>
  </si>
  <si>
    <t>佳派村</t>
  </si>
  <si>
    <t>灵江村</t>
  </si>
  <si>
    <t>叶布村</t>
  </si>
  <si>
    <t>贵湖村</t>
  </si>
  <si>
    <t>联平村</t>
  </si>
  <si>
    <t>福斗村</t>
  </si>
  <si>
    <t>山池村</t>
  </si>
  <si>
    <t>桂林村</t>
  </si>
  <si>
    <t>民乐东村</t>
  </si>
  <si>
    <t>民乐西村</t>
  </si>
  <si>
    <t>紫市村</t>
  </si>
  <si>
    <t>坪围村</t>
  </si>
  <si>
    <t>上村村</t>
  </si>
  <si>
    <t>双头村</t>
  </si>
  <si>
    <t>方湖村</t>
  </si>
  <si>
    <t>复兴村</t>
  </si>
  <si>
    <t>利民村</t>
  </si>
  <si>
    <t>横排村</t>
  </si>
  <si>
    <t>竹塘村</t>
  </si>
  <si>
    <t>双坑村</t>
  </si>
  <si>
    <t>雅色村</t>
  </si>
  <si>
    <t>小古村</t>
  </si>
  <si>
    <t>庙前村</t>
  </si>
  <si>
    <t>冯坑村</t>
  </si>
  <si>
    <t>联和村</t>
  </si>
  <si>
    <t>金光村</t>
  </si>
  <si>
    <t>在上村</t>
  </si>
  <si>
    <t>建联村</t>
  </si>
  <si>
    <t>沙塘村</t>
  </si>
  <si>
    <t>双兴村</t>
  </si>
  <si>
    <t>胜利村</t>
  </si>
  <si>
    <t>礼坑村</t>
  </si>
  <si>
    <t>连塘村</t>
  </si>
  <si>
    <t>慎田村</t>
  </si>
  <si>
    <t>洋头村</t>
  </si>
  <si>
    <t>招元村</t>
  </si>
  <si>
    <t>陂湖村</t>
  </si>
  <si>
    <t>黎坑村</t>
  </si>
  <si>
    <t>茶岗村</t>
  </si>
  <si>
    <t>四联村</t>
  </si>
  <si>
    <t>下濑村</t>
  </si>
  <si>
    <t>下青溪村</t>
  </si>
  <si>
    <t>安全村</t>
  </si>
  <si>
    <t>均安村</t>
  </si>
  <si>
    <t>南洋村</t>
  </si>
  <si>
    <t>桥田村</t>
  </si>
  <si>
    <t>松梓村</t>
  </si>
  <si>
    <t>北坑村</t>
  </si>
  <si>
    <t>发昌村</t>
  </si>
  <si>
    <t>袁田村</t>
  </si>
  <si>
    <t>上澄村</t>
  </si>
  <si>
    <t>璜光村</t>
  </si>
  <si>
    <t>璜坑村</t>
  </si>
  <si>
    <t>上书村</t>
  </si>
  <si>
    <t>升平村</t>
  </si>
  <si>
    <t>仙湖村</t>
  </si>
  <si>
    <t>新庄村</t>
  </si>
  <si>
    <t>中洞村</t>
  </si>
  <si>
    <t>中埔村</t>
  </si>
  <si>
    <t>下溪村</t>
  </si>
  <si>
    <t>公和村</t>
  </si>
  <si>
    <t>下輋村</t>
  </si>
  <si>
    <t>三水村</t>
  </si>
  <si>
    <t>羊和村</t>
  </si>
  <si>
    <t>水华寨村</t>
  </si>
  <si>
    <t>石滩村</t>
  </si>
  <si>
    <t>白马村</t>
  </si>
  <si>
    <t>布心村</t>
  </si>
  <si>
    <t>永和村</t>
  </si>
  <si>
    <t>洋口村</t>
  </si>
  <si>
    <t>丰年村</t>
  </si>
  <si>
    <t>八维村</t>
  </si>
  <si>
    <t>上东村</t>
  </si>
  <si>
    <t>城西村</t>
  </si>
  <si>
    <t>水坑村</t>
  </si>
  <si>
    <t>龙石头村</t>
  </si>
  <si>
    <t>石前村</t>
  </si>
  <si>
    <t>罗洞村</t>
  </si>
  <si>
    <t>左潭村</t>
  </si>
  <si>
    <t>下埔村</t>
  </si>
  <si>
    <t>西埔村</t>
  </si>
  <si>
    <t>田尾村</t>
  </si>
  <si>
    <t>洞尾村</t>
  </si>
  <si>
    <t>晨光村</t>
  </si>
  <si>
    <t>合口村</t>
  </si>
  <si>
    <t>低垅村</t>
  </si>
  <si>
    <t>洪湖村</t>
  </si>
  <si>
    <t>横江村</t>
  </si>
  <si>
    <t>新村村</t>
    <phoneticPr fontId="2" type="noConversion"/>
  </si>
  <si>
    <t>虎堀村</t>
  </si>
  <si>
    <t>百岭村</t>
  </si>
  <si>
    <t>长围村</t>
  </si>
  <si>
    <t>寄陇村</t>
  </si>
  <si>
    <t>达三圩村</t>
  </si>
  <si>
    <t>溪洋村</t>
  </si>
  <si>
    <t>新乡仔村</t>
  </si>
  <si>
    <t>石古村</t>
  </si>
  <si>
    <t>沫港村</t>
  </si>
  <si>
    <t>门口葛村</t>
  </si>
  <si>
    <t>凤红村</t>
  </si>
  <si>
    <t>邦庄村</t>
  </si>
  <si>
    <t>孔美村</t>
  </si>
  <si>
    <t>见龙村</t>
  </si>
  <si>
    <t>海埕村</t>
  </si>
  <si>
    <t>前詹村</t>
  </si>
  <si>
    <t>赤沃村</t>
  </si>
  <si>
    <t>华埔村</t>
  </si>
  <si>
    <t>刈头村</t>
  </si>
  <si>
    <t>浮埔村</t>
  </si>
  <si>
    <t>口埔村</t>
  </si>
  <si>
    <t>田乾村</t>
  </si>
  <si>
    <t>京陇村</t>
  </si>
  <si>
    <t>华园村</t>
  </si>
  <si>
    <t>四石村</t>
  </si>
  <si>
    <t>武宁村</t>
  </si>
  <si>
    <t>头径村</t>
  </si>
  <si>
    <t>联丰村</t>
  </si>
  <si>
    <t>东桥园村</t>
  </si>
  <si>
    <t>凤南村</t>
  </si>
  <si>
    <t>赤新村</t>
  </si>
  <si>
    <t>阳西村</t>
  </si>
  <si>
    <t>东丰村</t>
  </si>
  <si>
    <t>欣塘村</t>
  </si>
  <si>
    <t>乡新村</t>
  </si>
  <si>
    <t>庙角村</t>
  </si>
  <si>
    <t>后联村</t>
  </si>
  <si>
    <t>东联村</t>
  </si>
  <si>
    <t>仙坡村</t>
  </si>
  <si>
    <t>山湖村</t>
  </si>
  <si>
    <t>杜塘村</t>
  </si>
  <si>
    <t>大鹿村</t>
  </si>
  <si>
    <t>龙跃村</t>
  </si>
  <si>
    <t>龙东村</t>
  </si>
  <si>
    <t>井下村</t>
  </si>
  <si>
    <t>关山村</t>
  </si>
  <si>
    <t>菜仔园村</t>
  </si>
  <si>
    <t>北联村</t>
  </si>
  <si>
    <t>下浦村</t>
  </si>
  <si>
    <t>鲤鱼沟村</t>
  </si>
  <si>
    <t>火炬村</t>
  </si>
  <si>
    <t>榕光村</t>
  </si>
  <si>
    <t>员西村</t>
  </si>
  <si>
    <t>员东村</t>
  </si>
  <si>
    <t>潭角村</t>
  </si>
  <si>
    <t>四新村</t>
  </si>
  <si>
    <t>四和村</t>
  </si>
  <si>
    <t>钱北村</t>
  </si>
  <si>
    <t>月翁村</t>
  </si>
  <si>
    <t>大茶石村</t>
  </si>
  <si>
    <t>联中村</t>
  </si>
  <si>
    <t>活动村</t>
  </si>
  <si>
    <t>上联村</t>
  </si>
  <si>
    <t>龙门村</t>
  </si>
  <si>
    <t>潭溪村</t>
  </si>
  <si>
    <t>塔头村</t>
  </si>
  <si>
    <t>山寮村</t>
  </si>
  <si>
    <t>龙光村</t>
  </si>
  <si>
    <t>阔西村</t>
  </si>
  <si>
    <t>保西村</t>
  </si>
  <si>
    <t>新和村</t>
  </si>
  <si>
    <t>郑塘村</t>
  </si>
  <si>
    <t>京埔村</t>
  </si>
  <si>
    <t>什石洋村</t>
  </si>
  <si>
    <t>和美村</t>
  </si>
  <si>
    <t>蓬和村</t>
  </si>
  <si>
    <t>寨洋村</t>
  </si>
  <si>
    <t>老方村</t>
  </si>
  <si>
    <t>金滘村</t>
  </si>
  <si>
    <t>发坑村</t>
  </si>
  <si>
    <t>堆下村</t>
  </si>
  <si>
    <t>西葛村</t>
  </si>
  <si>
    <t>楼阁堂村</t>
  </si>
  <si>
    <t>架炮村</t>
  </si>
  <si>
    <t>严坑村</t>
  </si>
  <si>
    <t>木院村</t>
  </si>
  <si>
    <t>黄羌村</t>
  </si>
  <si>
    <t>金凤村</t>
  </si>
  <si>
    <t>平岚村</t>
  </si>
  <si>
    <t>旦海村</t>
  </si>
  <si>
    <t>田面村</t>
  </si>
  <si>
    <t>正源村</t>
  </si>
  <si>
    <t>荣下村</t>
  </si>
  <si>
    <t>元田村</t>
  </si>
  <si>
    <t>罗浮村</t>
  </si>
  <si>
    <t>柏屋村</t>
  </si>
  <si>
    <t>珊阁村</t>
  </si>
  <si>
    <t>塘头村</t>
  </si>
  <si>
    <t>六祥村</t>
  </si>
  <si>
    <t>大坡山村</t>
  </si>
  <si>
    <t>军屯村</t>
  </si>
  <si>
    <t>平坑村</t>
  </si>
  <si>
    <t>大双村</t>
  </si>
  <si>
    <t>马丽村</t>
  </si>
  <si>
    <t>龙湾村</t>
  </si>
  <si>
    <t>潘龙村</t>
  </si>
  <si>
    <t>石龙村</t>
  </si>
  <si>
    <t>东冲村</t>
  </si>
  <si>
    <t>龙坑村</t>
  </si>
  <si>
    <t>朗练村</t>
  </si>
  <si>
    <t>丰垌村</t>
  </si>
  <si>
    <t>大塘笃村</t>
  </si>
  <si>
    <t>沙田村</t>
  </si>
  <si>
    <t>贺村村</t>
  </si>
  <si>
    <t>高贵村</t>
  </si>
  <si>
    <t>乾坡村</t>
  </si>
  <si>
    <t>高良村</t>
  </si>
  <si>
    <t>长流村</t>
  </si>
  <si>
    <t>新农村</t>
  </si>
  <si>
    <t>丰文垌村</t>
  </si>
  <si>
    <t>读岗村</t>
  </si>
  <si>
    <t>银坑村</t>
  </si>
  <si>
    <t>湾腰村</t>
  </si>
  <si>
    <t>江口村</t>
  </si>
  <si>
    <t>大岭村</t>
  </si>
  <si>
    <t>茂坡村</t>
  </si>
  <si>
    <t>龙埚村</t>
  </si>
  <si>
    <t>花心村</t>
  </si>
  <si>
    <t>红山村</t>
  </si>
  <si>
    <t>柑村村</t>
  </si>
  <si>
    <t>儒教位村</t>
  </si>
  <si>
    <t>丰村村</t>
  </si>
  <si>
    <t>大石头村</t>
  </si>
  <si>
    <t>百室堂村</t>
  </si>
  <si>
    <t>陈谢村</t>
  </si>
  <si>
    <t>车木根村</t>
  </si>
  <si>
    <t>镇安村</t>
  </si>
  <si>
    <t>塘贡村</t>
  </si>
  <si>
    <t>新岸村</t>
  </si>
  <si>
    <t>六马岭村</t>
  </si>
  <si>
    <t>泉涌村</t>
  </si>
  <si>
    <t>高坡村</t>
  </si>
  <si>
    <t>蒲山村</t>
  </si>
  <si>
    <t>那宾村</t>
  </si>
  <si>
    <t>翰堂村</t>
  </si>
  <si>
    <t>长坡村</t>
  </si>
  <si>
    <t>塘吉村</t>
  </si>
  <si>
    <t>那楼村</t>
  </si>
  <si>
    <t>甲隆村</t>
  </si>
  <si>
    <t>河龙村</t>
  </si>
  <si>
    <t>榕树村</t>
  </si>
  <si>
    <t>曲径村</t>
  </si>
  <si>
    <t>低涌村</t>
  </si>
  <si>
    <t>东方村</t>
  </si>
  <si>
    <t>塘村村</t>
  </si>
  <si>
    <t>公居村</t>
  </si>
  <si>
    <t>衍水村</t>
  </si>
  <si>
    <t>石浪村</t>
  </si>
  <si>
    <t>古张村</t>
  </si>
  <si>
    <t>烧酒村</t>
  </si>
  <si>
    <t>斜岭村</t>
  </si>
  <si>
    <t>岳龙村</t>
  </si>
  <si>
    <t>石订村</t>
  </si>
  <si>
    <t>金坡村</t>
  </si>
  <si>
    <t>北洒村</t>
  </si>
  <si>
    <t>旺坑村</t>
  </si>
  <si>
    <t>贵龙村</t>
  </si>
  <si>
    <t>云丽村</t>
  </si>
  <si>
    <t>德胜村</t>
  </si>
  <si>
    <t>大谢村</t>
  </si>
  <si>
    <t>大威村</t>
  </si>
  <si>
    <t>环球村</t>
  </si>
  <si>
    <t>高岭村</t>
  </si>
  <si>
    <t>燕冲村</t>
  </si>
  <si>
    <t>文料村</t>
  </si>
  <si>
    <t>太宁村</t>
  </si>
  <si>
    <t>洋门村</t>
  </si>
  <si>
    <t>进滩村</t>
  </si>
  <si>
    <t>小麻村</t>
  </si>
  <si>
    <t>桃石村</t>
  </si>
  <si>
    <t>大留村</t>
  </si>
  <si>
    <t>隔背村</t>
  </si>
  <si>
    <t>梅溪村</t>
  </si>
  <si>
    <t>陂村村</t>
  </si>
  <si>
    <t>逆流村</t>
  </si>
  <si>
    <t>罗基村</t>
  </si>
  <si>
    <t>党溪村</t>
  </si>
  <si>
    <t>代富村</t>
  </si>
  <si>
    <t>尧溪村</t>
  </si>
  <si>
    <t>长丰村</t>
  </si>
  <si>
    <t>小坑村</t>
  </si>
  <si>
    <t>旧寨村</t>
  </si>
  <si>
    <t>团结村</t>
  </si>
  <si>
    <t>漳北村</t>
  </si>
  <si>
    <t>石涵村</t>
  </si>
  <si>
    <t>上黄砂村</t>
  </si>
  <si>
    <t>黄堂村</t>
  </si>
  <si>
    <t>汶水村</t>
  </si>
  <si>
    <t>溪头村</t>
  </si>
  <si>
    <t>南丰村</t>
  </si>
  <si>
    <t>纯德村</t>
  </si>
  <si>
    <t>明新村</t>
  </si>
  <si>
    <t>银河村</t>
  </si>
  <si>
    <t>滩良村</t>
  </si>
  <si>
    <t>十荷村</t>
  </si>
  <si>
    <t>龙北村</t>
  </si>
  <si>
    <t>华东村</t>
  </si>
  <si>
    <t>璜溪村</t>
  </si>
  <si>
    <t>小椹村</t>
  </si>
  <si>
    <t>西厢村</t>
  </si>
  <si>
    <t>双溪村</t>
  </si>
  <si>
    <t>三山村</t>
  </si>
  <si>
    <t>丰京村</t>
  </si>
  <si>
    <t>嶂背村</t>
  </si>
  <si>
    <t>杨石村</t>
  </si>
  <si>
    <t>双灵村</t>
  </si>
  <si>
    <t>埔头角村</t>
  </si>
  <si>
    <t>埔东村</t>
  </si>
  <si>
    <t>湖田村</t>
  </si>
  <si>
    <t>环西村</t>
  </si>
  <si>
    <t>岽下村</t>
  </si>
  <si>
    <t>溪南村</t>
  </si>
  <si>
    <t>田坫村</t>
  </si>
  <si>
    <t>黄砂坑村</t>
  </si>
  <si>
    <t>葛布村</t>
  </si>
  <si>
    <t>富足村</t>
  </si>
  <si>
    <t>高华村</t>
  </si>
  <si>
    <t>茶背村</t>
  </si>
  <si>
    <t>松梅村</t>
  </si>
  <si>
    <t>坪丰村</t>
  </si>
  <si>
    <t>占中村</t>
  </si>
  <si>
    <t>占山村</t>
  </si>
  <si>
    <t>三洲溪村</t>
  </si>
  <si>
    <t>银溪村</t>
  </si>
  <si>
    <t>大胜村</t>
  </si>
  <si>
    <t>粉且村</t>
  </si>
  <si>
    <t>黎峰村</t>
  </si>
  <si>
    <t>横东村</t>
  </si>
  <si>
    <t>东里村</t>
  </si>
  <si>
    <t>田背村</t>
  </si>
  <si>
    <t>再下村</t>
  </si>
  <si>
    <t>金星村</t>
  </si>
  <si>
    <t>湖谷村</t>
  </si>
  <si>
    <t>高思村</t>
  </si>
  <si>
    <t>峰口村</t>
  </si>
  <si>
    <t>洋山村</t>
  </si>
  <si>
    <t>铁西村</t>
  </si>
  <si>
    <t>东岭村</t>
  </si>
  <si>
    <t>象岭村</t>
  </si>
  <si>
    <t>下南村</t>
  </si>
  <si>
    <t>潘田村</t>
  </si>
  <si>
    <t>金沙村</t>
  </si>
  <si>
    <t>高陂村</t>
  </si>
  <si>
    <t>直坑村</t>
  </si>
  <si>
    <t>莆田村</t>
  </si>
  <si>
    <t>郑均村</t>
  </si>
  <si>
    <t>玉水村</t>
  </si>
  <si>
    <t>三台村</t>
  </si>
  <si>
    <t>雷甘村</t>
  </si>
  <si>
    <t>瑶美村</t>
  </si>
  <si>
    <t>咸和村</t>
  </si>
  <si>
    <t>七朱村</t>
  </si>
  <si>
    <t>湾溪村</t>
  </si>
  <si>
    <t>园岭村</t>
  </si>
  <si>
    <t>排下村</t>
  </si>
  <si>
    <t>湍溪村</t>
  </si>
  <si>
    <t>三达村</t>
  </si>
  <si>
    <t>田兴村</t>
  </si>
  <si>
    <t>坝头村</t>
  </si>
  <si>
    <t>锡水村</t>
  </si>
  <si>
    <t>茅坪村</t>
  </si>
  <si>
    <t>向阳村</t>
  </si>
  <si>
    <t>畲溪村</t>
  </si>
  <si>
    <t>社南村</t>
  </si>
  <si>
    <t>飞龙村</t>
  </si>
  <si>
    <t>八社村</t>
  </si>
  <si>
    <t>中东村</t>
  </si>
  <si>
    <t>安南村</t>
  </si>
  <si>
    <t>文贵村</t>
  </si>
  <si>
    <t>快湖村</t>
  </si>
  <si>
    <t>三江村</t>
  </si>
  <si>
    <t>蓝田村</t>
  </si>
  <si>
    <t>文葵村</t>
  </si>
  <si>
    <t>双福村</t>
  </si>
  <si>
    <t>青江村</t>
  </si>
  <si>
    <t>葵樟村</t>
  </si>
  <si>
    <t>福江村</t>
  </si>
  <si>
    <t>横塘村</t>
  </si>
  <si>
    <t>空南村</t>
  </si>
  <si>
    <t>下陶村</t>
  </si>
  <si>
    <t>林石村</t>
  </si>
  <si>
    <t>黄坑村</t>
  </si>
  <si>
    <t>和民村</t>
  </si>
  <si>
    <t>三田村</t>
  </si>
  <si>
    <t>黎塘村</t>
  </si>
  <si>
    <t>高榕村</t>
  </si>
  <si>
    <t>高车塘村</t>
  </si>
  <si>
    <t>叶湖村</t>
  </si>
  <si>
    <t>杨恩村</t>
  </si>
  <si>
    <t>长塘村</t>
  </si>
  <si>
    <t>高竹村</t>
  </si>
  <si>
    <t>齐乐村</t>
  </si>
  <si>
    <t>葵富村</t>
  </si>
  <si>
    <t>黄埔村</t>
  </si>
  <si>
    <t>华安村</t>
  </si>
  <si>
    <t>城镇村</t>
  </si>
  <si>
    <t>华新村</t>
  </si>
  <si>
    <t>坪南村</t>
  </si>
  <si>
    <t>樟华村</t>
  </si>
  <si>
    <t>先河村</t>
  </si>
  <si>
    <t>留畲村</t>
  </si>
  <si>
    <t>湖中村</t>
  </si>
  <si>
    <t>南口村</t>
  </si>
  <si>
    <t>大梧村</t>
  </si>
  <si>
    <t>新成村</t>
  </si>
  <si>
    <t>金坑村</t>
  </si>
  <si>
    <t>尖山村</t>
  </si>
  <si>
    <t>上再村</t>
  </si>
  <si>
    <t>福塘村</t>
  </si>
  <si>
    <t>平安村</t>
  </si>
  <si>
    <t>绿水村</t>
  </si>
  <si>
    <t>荣华村</t>
  </si>
  <si>
    <t>荣贵村</t>
  </si>
  <si>
    <t>黄塔村</t>
  </si>
  <si>
    <t>华南村</t>
  </si>
  <si>
    <t>华拔村</t>
  </si>
  <si>
    <t>冰塘村</t>
  </si>
  <si>
    <t>平湖村</t>
  </si>
  <si>
    <t>七都村</t>
  </si>
  <si>
    <t>坝心村</t>
  </si>
  <si>
    <t>新田村</t>
  </si>
  <si>
    <t>品畲村</t>
  </si>
  <si>
    <t>大玉村</t>
  </si>
  <si>
    <t>布坪村</t>
  </si>
  <si>
    <t>樟村村</t>
  </si>
  <si>
    <t>太平村</t>
  </si>
  <si>
    <t>栋新村</t>
  </si>
  <si>
    <t>大客村</t>
  </si>
  <si>
    <t>三河村</t>
  </si>
  <si>
    <t>利洋村</t>
  </si>
  <si>
    <t>黄布村</t>
  </si>
  <si>
    <t>畲维村</t>
  </si>
  <si>
    <t>新华村</t>
  </si>
  <si>
    <t>五星村</t>
  </si>
  <si>
    <t>里塘村</t>
  </si>
  <si>
    <t>维龙村</t>
  </si>
  <si>
    <t>流洞村</t>
  </si>
  <si>
    <t>咨洞村</t>
  </si>
  <si>
    <t>坪中村</t>
  </si>
  <si>
    <t>兰亭村</t>
  </si>
  <si>
    <t>佛坳村</t>
  </si>
  <si>
    <t>河塘岭村</t>
  </si>
  <si>
    <t>霞洞村</t>
  </si>
  <si>
    <t>罗陂村</t>
  </si>
  <si>
    <t>黄石村</t>
  </si>
  <si>
    <t>寺岗村</t>
  </si>
  <si>
    <t>粒坑村</t>
  </si>
  <si>
    <t>大二村</t>
  </si>
  <si>
    <t>禾村村</t>
  </si>
  <si>
    <t>陂蓬村</t>
  </si>
  <si>
    <t>新洲村</t>
  </si>
  <si>
    <t>羊岭村</t>
  </si>
  <si>
    <t>曲塘村</t>
  </si>
  <si>
    <t>碧园村</t>
  </si>
  <si>
    <t>塘社村</t>
  </si>
  <si>
    <t>勤光村</t>
  </si>
  <si>
    <t>浮南村</t>
  </si>
  <si>
    <t>浮美村</t>
  </si>
  <si>
    <t>澄联村</t>
  </si>
  <si>
    <t>红旗村</t>
  </si>
  <si>
    <t>溪群村</t>
  </si>
  <si>
    <t>文德村</t>
  </si>
  <si>
    <t>鸭桥村</t>
  </si>
  <si>
    <t>石岭村</t>
  </si>
  <si>
    <t>新石村</t>
  </si>
  <si>
    <t>向前村</t>
  </si>
  <si>
    <t>虎石村</t>
  </si>
  <si>
    <t>璜江村</t>
  </si>
  <si>
    <t>河口村</t>
  </si>
  <si>
    <t>彭洞村</t>
  </si>
  <si>
    <t>荷树村</t>
  </si>
  <si>
    <t>光夏村</t>
  </si>
  <si>
    <t>大村村</t>
  </si>
  <si>
    <t>石崖村</t>
  </si>
  <si>
    <t>船添村</t>
  </si>
  <si>
    <t>筠竹村</t>
  </si>
  <si>
    <t>上中村</t>
  </si>
  <si>
    <t>教礼村</t>
  </si>
  <si>
    <t>石陂村</t>
  </si>
  <si>
    <t>仁里村</t>
  </si>
  <si>
    <t>林场村</t>
  </si>
  <si>
    <t>关前村</t>
  </si>
  <si>
    <t>从化围村</t>
  </si>
  <si>
    <t>办镇村</t>
  </si>
  <si>
    <t>白沙塘村</t>
  </si>
  <si>
    <t>小梅村</t>
  </si>
  <si>
    <t>新坣村</t>
  </si>
  <si>
    <t>石谭村</t>
  </si>
  <si>
    <t>石门村</t>
  </si>
  <si>
    <t>黎安村</t>
  </si>
  <si>
    <t>万家村</t>
  </si>
  <si>
    <t>连州联一村</t>
  </si>
  <si>
    <t>龙咀村</t>
  </si>
  <si>
    <t>溪塘村</t>
  </si>
  <si>
    <t>斜榜村</t>
  </si>
  <si>
    <t>东红村</t>
  </si>
  <si>
    <t>昌黎村</t>
  </si>
  <si>
    <t>新平村</t>
  </si>
  <si>
    <t>罗东村</t>
  </si>
  <si>
    <t>西潭村</t>
  </si>
  <si>
    <t>河洞村</t>
  </si>
  <si>
    <t>石潭居</t>
  </si>
  <si>
    <t>中南村</t>
  </si>
  <si>
    <t>秤架村</t>
  </si>
  <si>
    <t>六古村</t>
  </si>
  <si>
    <t>和平村</t>
  </si>
  <si>
    <t>田庄村</t>
  </si>
  <si>
    <t>毛崀村</t>
  </si>
  <si>
    <t>新潭村</t>
  </si>
  <si>
    <t>麻蕉村</t>
  </si>
  <si>
    <t>黄塘村</t>
  </si>
  <si>
    <t>鱼水村</t>
  </si>
  <si>
    <t>恒昌村</t>
  </si>
  <si>
    <t>石小村</t>
  </si>
  <si>
    <t>三门村</t>
  </si>
  <si>
    <t>勤丰村</t>
  </si>
  <si>
    <t>美村村</t>
  </si>
  <si>
    <t>保安村</t>
  </si>
  <si>
    <t>高道村</t>
  </si>
  <si>
    <t>上呔村</t>
  </si>
  <si>
    <t>沙岗村</t>
  </si>
  <si>
    <t>平湖东村</t>
  </si>
  <si>
    <t>平湖居</t>
  </si>
  <si>
    <t>崎沟村</t>
  </si>
  <si>
    <t>仙斗村</t>
  </si>
  <si>
    <t>望上村</t>
  </si>
  <si>
    <t>莲青村</t>
  </si>
  <si>
    <t>波溪村</t>
  </si>
  <si>
    <t>光明居</t>
  </si>
  <si>
    <t>波头村</t>
  </si>
  <si>
    <t>舒荣村</t>
  </si>
  <si>
    <t>旗头村</t>
  </si>
  <si>
    <t>前洋村</t>
  </si>
  <si>
    <t>溪东里村</t>
  </si>
  <si>
    <t>东潮村</t>
  </si>
  <si>
    <t>羊屿村</t>
  </si>
  <si>
    <t>山顶村</t>
  </si>
  <si>
    <t>东石村</t>
  </si>
  <si>
    <t>赤古村</t>
  </si>
  <si>
    <t>外湖村</t>
  </si>
  <si>
    <t>东尾村</t>
  </si>
  <si>
    <t>坪林村</t>
  </si>
  <si>
    <t>八万村</t>
  </si>
  <si>
    <t>赤坑村</t>
  </si>
  <si>
    <t>水乾村</t>
  </si>
  <si>
    <t>山脚村</t>
  </si>
  <si>
    <t>雨亭村</t>
  </si>
  <si>
    <t>石清居</t>
  </si>
  <si>
    <t>欧华村</t>
  </si>
  <si>
    <t>湖坑村</t>
  </si>
  <si>
    <t>望尧村</t>
  </si>
  <si>
    <t>竹坑村</t>
  </si>
  <si>
    <t>后西村</t>
  </si>
  <si>
    <t>玄溪村</t>
  </si>
  <si>
    <t>潭东村</t>
  </si>
  <si>
    <t>上埔村</t>
  </si>
  <si>
    <t>长安村</t>
  </si>
  <si>
    <t>北中村</t>
  </si>
  <si>
    <t>紫溪村</t>
  </si>
  <si>
    <t>平富村</t>
  </si>
  <si>
    <t>葫芦坪村</t>
  </si>
  <si>
    <t>白平村</t>
  </si>
  <si>
    <t>天井岗村</t>
  </si>
  <si>
    <t>肖家湾村</t>
  </si>
  <si>
    <t>灵石坝村</t>
  </si>
  <si>
    <t>陈家坪村</t>
  </si>
  <si>
    <t>车头圆村</t>
  </si>
  <si>
    <t>小山村</t>
  </si>
  <si>
    <t>大乐村</t>
  </si>
  <si>
    <t>百顺村</t>
  </si>
  <si>
    <t>洋西村</t>
  </si>
  <si>
    <t>邓坊村</t>
  </si>
  <si>
    <t>赤石村</t>
  </si>
  <si>
    <t>赤马村</t>
  </si>
  <si>
    <t>丹布村</t>
  </si>
  <si>
    <t>长市村</t>
  </si>
  <si>
    <t>澜河村</t>
  </si>
  <si>
    <t>葛坪村</t>
  </si>
  <si>
    <t>樟屋村</t>
  </si>
  <si>
    <t>杨沥村</t>
  </si>
  <si>
    <t>泷头村</t>
  </si>
  <si>
    <t>弱过村</t>
  </si>
  <si>
    <t>响联村</t>
  </si>
  <si>
    <t>长龙村</t>
  </si>
  <si>
    <t>岭田村</t>
  </si>
  <si>
    <t>康溪村</t>
  </si>
  <si>
    <t>平甫村</t>
  </si>
  <si>
    <t>皇沙村</t>
  </si>
  <si>
    <t>深渡水村</t>
  </si>
  <si>
    <t>兴仁村</t>
  </si>
  <si>
    <t>黄所村</t>
  </si>
  <si>
    <t>武岗村</t>
  </si>
  <si>
    <t>芙蓉村</t>
  </si>
  <si>
    <t>珍珠村</t>
  </si>
  <si>
    <t>上洞村</t>
  </si>
  <si>
    <t>龙船村</t>
  </si>
  <si>
    <t>利龙村</t>
  </si>
  <si>
    <t>官渡村</t>
  </si>
  <si>
    <t>群陂村</t>
  </si>
  <si>
    <t>马古塘村</t>
  </si>
  <si>
    <t>桂竹村</t>
  </si>
  <si>
    <t>龙化村</t>
  </si>
  <si>
    <t>墨岭村</t>
  </si>
  <si>
    <t>富陂村</t>
  </si>
  <si>
    <t>渔溪村</t>
  </si>
  <si>
    <t>华陈村</t>
  </si>
  <si>
    <t>那蓬村</t>
  </si>
  <si>
    <t>华龙村</t>
  </si>
  <si>
    <t>湾肚村</t>
  </si>
  <si>
    <t>澄垌村</t>
  </si>
  <si>
    <t>安马村</t>
  </si>
  <si>
    <t>石上村</t>
  </si>
  <si>
    <t>崆峒村</t>
  </si>
  <si>
    <t>头堡村</t>
  </si>
  <si>
    <t>自由村</t>
  </si>
  <si>
    <t>轮源村</t>
  </si>
  <si>
    <t>隆岗村</t>
  </si>
  <si>
    <t>马催村</t>
  </si>
  <si>
    <t>茶河村</t>
  </si>
  <si>
    <t>黎冲村</t>
  </si>
  <si>
    <t>交明村</t>
  </si>
  <si>
    <t>双滘七星村</t>
  </si>
  <si>
    <t>双滘村</t>
  </si>
  <si>
    <t>盘新村</t>
  </si>
  <si>
    <t>凤来村</t>
  </si>
  <si>
    <t>庐山村</t>
  </si>
  <si>
    <t>潮观村</t>
  </si>
  <si>
    <t>湾龙村</t>
  </si>
  <si>
    <t>北桂村</t>
  </si>
  <si>
    <t>寿场村</t>
  </si>
  <si>
    <t>菩提村</t>
  </si>
  <si>
    <t>英厚村</t>
  </si>
  <si>
    <t>胶庠村</t>
  </si>
  <si>
    <t>山垌村</t>
  </si>
  <si>
    <t>康任村</t>
  </si>
  <si>
    <t>寨脚村</t>
  </si>
  <si>
    <t>鳌头村</t>
  </si>
  <si>
    <t>合江村</t>
  </si>
  <si>
    <t>坪塘村</t>
  </si>
  <si>
    <t>坡塘村</t>
  </si>
  <si>
    <t>车战村</t>
  </si>
  <si>
    <t>金充村</t>
  </si>
  <si>
    <t>围头村</t>
  </si>
  <si>
    <t>满南村</t>
  </si>
  <si>
    <t>瑞平村</t>
  </si>
  <si>
    <t>林兵村</t>
  </si>
  <si>
    <t>里午村</t>
  </si>
  <si>
    <t>松南村</t>
  </si>
  <si>
    <t>双龙村</t>
  </si>
  <si>
    <t>沙底村</t>
  </si>
  <si>
    <t>永坑村</t>
  </si>
  <si>
    <t>思甲村</t>
  </si>
  <si>
    <t>榃葛村</t>
  </si>
  <si>
    <t>平全村</t>
  </si>
  <si>
    <t>满口村</t>
  </si>
  <si>
    <t>合村村</t>
  </si>
  <si>
    <t>旺冲村</t>
  </si>
  <si>
    <t>历洞村</t>
  </si>
  <si>
    <t>河朗村</t>
  </si>
  <si>
    <t>平台村</t>
  </si>
  <si>
    <t>旺玖村</t>
  </si>
  <si>
    <t>朗济村</t>
  </si>
  <si>
    <t>登心村</t>
  </si>
  <si>
    <t>玉堂村</t>
  </si>
  <si>
    <t>顺塘村</t>
  </si>
  <si>
    <t>冲台村</t>
  </si>
  <si>
    <t>冲梅村</t>
  </si>
  <si>
    <t>寨塘村</t>
  </si>
  <si>
    <t>云利村</t>
  </si>
  <si>
    <t>庙山村</t>
  </si>
  <si>
    <t>界石村</t>
  </si>
  <si>
    <t>高二村</t>
  </si>
  <si>
    <t>石牛村</t>
  </si>
  <si>
    <t>佛洞村</t>
  </si>
  <si>
    <t>上六村</t>
  </si>
  <si>
    <t>先锋村</t>
  </si>
  <si>
    <t>永星村</t>
  </si>
  <si>
    <t>西安村</t>
  </si>
  <si>
    <t>南安村</t>
  </si>
  <si>
    <t>民乐村</t>
  </si>
  <si>
    <t>料洞村</t>
  </si>
  <si>
    <t>盐庭村</t>
  </si>
  <si>
    <t>新家村</t>
  </si>
  <si>
    <t>贤洋村</t>
  </si>
  <si>
    <t>博怀村</t>
  </si>
  <si>
    <t>三吉村</t>
  </si>
  <si>
    <t>殿山村</t>
  </si>
  <si>
    <t>恬神村</t>
  </si>
  <si>
    <t>上郎村</t>
  </si>
  <si>
    <t>曲港村</t>
  </si>
  <si>
    <t>林排村</t>
  </si>
  <si>
    <t>大家村</t>
  </si>
  <si>
    <t>品题村</t>
  </si>
  <si>
    <t>符村村</t>
  </si>
  <si>
    <t>公树村</t>
  </si>
  <si>
    <t>乌黎村</t>
  </si>
  <si>
    <t>海角村</t>
  </si>
  <si>
    <t>博袍村</t>
  </si>
  <si>
    <t>方家村</t>
  </si>
  <si>
    <t>东井村</t>
  </si>
  <si>
    <t>流沙村</t>
  </si>
  <si>
    <t>杜陵村</t>
  </si>
  <si>
    <t>企树村</t>
  </si>
  <si>
    <t>课堂村</t>
  </si>
  <si>
    <t>泗寮村</t>
  </si>
  <si>
    <t>那澳村</t>
  </si>
  <si>
    <t>宅湾村</t>
  </si>
  <si>
    <t>杨家陈家村</t>
  </si>
  <si>
    <t>下坎村</t>
  </si>
  <si>
    <t>土塘村</t>
  </si>
  <si>
    <t>三唱村</t>
  </si>
  <si>
    <t>迈炭村</t>
  </si>
  <si>
    <t>平山岗村</t>
  </si>
  <si>
    <t>灯草村</t>
  </si>
  <si>
    <t>风稍村</t>
  </si>
  <si>
    <t>峥角溪村</t>
  </si>
  <si>
    <t>西山村</t>
  </si>
  <si>
    <t>乾案村</t>
  </si>
  <si>
    <t>铺洋村</t>
  </si>
  <si>
    <t>排岭村</t>
  </si>
  <si>
    <t>六格村</t>
  </si>
  <si>
    <t>大金村</t>
  </si>
  <si>
    <t>息安村</t>
  </si>
  <si>
    <t>铺岭村</t>
  </si>
  <si>
    <t>横桠埇村</t>
  </si>
  <si>
    <t>谢下村</t>
  </si>
  <si>
    <t>罗笛埇村</t>
  </si>
  <si>
    <t>香岭村</t>
  </si>
  <si>
    <t>平城村</t>
  </si>
  <si>
    <t>蒙村村</t>
  </si>
  <si>
    <t>白坭村</t>
  </si>
  <si>
    <t>垭坭塘村</t>
  </si>
  <si>
    <t>竹山背村</t>
  </si>
  <si>
    <t>下高村村</t>
  </si>
  <si>
    <t>蓬山村</t>
  </si>
  <si>
    <t>盘龙塘村</t>
  </si>
  <si>
    <t>彭岸村</t>
  </si>
  <si>
    <t>黄竹垌村</t>
  </si>
  <si>
    <t>陀村村</t>
  </si>
  <si>
    <t>江东村</t>
  </si>
  <si>
    <t>百丰山村</t>
  </si>
  <si>
    <t>垌口村</t>
  </si>
  <si>
    <t>圩仔村</t>
  </si>
  <si>
    <t>云峡村</t>
  </si>
  <si>
    <t>山咀村</t>
  </si>
  <si>
    <t>沙城村</t>
  </si>
  <si>
    <t>下担村</t>
  </si>
  <si>
    <t>架岭村</t>
  </si>
  <si>
    <t>下六圩社区居</t>
  </si>
  <si>
    <t>泉水村</t>
  </si>
  <si>
    <t>吴西村</t>
  </si>
  <si>
    <t>家寮村</t>
  </si>
  <si>
    <t>虎头坡村</t>
  </si>
  <si>
    <t>港门村</t>
  </si>
  <si>
    <t>昌洋村</t>
  </si>
  <si>
    <t>余村村</t>
  </si>
  <si>
    <t>安埠村</t>
  </si>
  <si>
    <t>仙凤村</t>
  </si>
  <si>
    <t>豆村村</t>
  </si>
  <si>
    <t>乌塘村</t>
  </si>
  <si>
    <t>杨柑松树村</t>
  </si>
  <si>
    <t>龙眼村</t>
  </si>
  <si>
    <t>甘来村</t>
  </si>
  <si>
    <t>艾占村</t>
  </si>
  <si>
    <t>文相村</t>
  </si>
  <si>
    <t>中山村</t>
  </si>
  <si>
    <t>稳村村</t>
  </si>
  <si>
    <t>浅水新屋村</t>
  </si>
  <si>
    <t>上榕村</t>
  </si>
  <si>
    <t>环镇村</t>
  </si>
  <si>
    <t>头铺村</t>
  </si>
  <si>
    <t>加洋村</t>
  </si>
  <si>
    <t>迈市社区居</t>
  </si>
  <si>
    <t>徐闻三塘村</t>
  </si>
  <si>
    <t>芒海村</t>
  </si>
  <si>
    <t>二桥村</t>
  </si>
  <si>
    <t>瓜藤村</t>
  </si>
  <si>
    <t>桂村村</t>
  </si>
  <si>
    <t>洞寮村</t>
  </si>
  <si>
    <t>官埇村</t>
  </si>
  <si>
    <t>新进村</t>
  </si>
  <si>
    <t>安靖村</t>
  </si>
  <si>
    <t>且止村</t>
  </si>
  <si>
    <t>侯村村</t>
  </si>
  <si>
    <t>三礼村</t>
  </si>
  <si>
    <t>石便村</t>
  </si>
  <si>
    <t>上扶村</t>
  </si>
  <si>
    <t>禾楼村</t>
  </si>
  <si>
    <t>民城村</t>
  </si>
  <si>
    <t>小圩村</t>
  </si>
  <si>
    <t>光升村</t>
  </si>
  <si>
    <t>北市村</t>
  </si>
  <si>
    <t>仁尚里村</t>
  </si>
  <si>
    <t>妙村村</t>
  </si>
  <si>
    <t>花山村</t>
  </si>
  <si>
    <t>湘下村</t>
  </si>
  <si>
    <t>蒙坑村</t>
  </si>
  <si>
    <t>大良村</t>
  </si>
  <si>
    <t>联星村</t>
  </si>
  <si>
    <t>大汕村</t>
  </si>
  <si>
    <t>木格社区居</t>
  </si>
  <si>
    <t>江美村</t>
  </si>
  <si>
    <t>荷木村</t>
  </si>
  <si>
    <t>林洞村</t>
  </si>
  <si>
    <t>木源村</t>
  </si>
  <si>
    <t>拆石村</t>
  </si>
  <si>
    <t>庄源村</t>
  </si>
  <si>
    <t>七甲村</t>
  </si>
  <si>
    <t>岭岗村</t>
  </si>
  <si>
    <t>白鹤村</t>
  </si>
  <si>
    <t>孔洞村</t>
  </si>
  <si>
    <t>富扬村</t>
  </si>
  <si>
    <t>大象村</t>
  </si>
  <si>
    <t>梅石村</t>
  </si>
  <si>
    <t>佛甘村</t>
  </si>
  <si>
    <t>楼边村</t>
  </si>
  <si>
    <t>岗脚村</t>
  </si>
  <si>
    <t>爱二村</t>
  </si>
  <si>
    <t>朗照村</t>
  </si>
  <si>
    <t>莲社村</t>
  </si>
  <si>
    <t>镇武村</t>
  </si>
  <si>
    <t>花石村</t>
  </si>
  <si>
    <t>洊水村</t>
  </si>
  <si>
    <t>丰叙村</t>
  </si>
  <si>
    <t>诗洞村</t>
  </si>
  <si>
    <t>宿安村</t>
  </si>
  <si>
    <t>前途村</t>
  </si>
  <si>
    <t>鱼藤村</t>
  </si>
  <si>
    <t>台东村</t>
  </si>
  <si>
    <t>北平村</t>
  </si>
  <si>
    <t>平一村</t>
  </si>
  <si>
    <t>民安村</t>
  </si>
  <si>
    <t>罗北村</t>
  </si>
  <si>
    <t>可新村</t>
  </si>
  <si>
    <t>联南村</t>
  </si>
  <si>
    <t>联川村</t>
  </si>
  <si>
    <t>联北村</t>
  </si>
  <si>
    <t>月池村</t>
  </si>
  <si>
    <t>霞西村</t>
  </si>
  <si>
    <t>桐埔村</t>
  </si>
  <si>
    <t>紫城村</t>
  </si>
  <si>
    <t>会前村</t>
  </si>
  <si>
    <t>城东村</t>
  </si>
  <si>
    <t>桐木山村</t>
  </si>
  <si>
    <t>长江村</t>
  </si>
  <si>
    <t>缠良村</t>
  </si>
  <si>
    <t>金青村</t>
  </si>
  <si>
    <t>长引村</t>
  </si>
  <si>
    <t>东陇村</t>
  </si>
  <si>
    <t>北山村</t>
  </si>
  <si>
    <t>坪田村</t>
  </si>
  <si>
    <t>白塔村</t>
  </si>
  <si>
    <t>小溪村</t>
  </si>
  <si>
    <t>象湖村</t>
  </si>
  <si>
    <t>北洋村</t>
  </si>
  <si>
    <t>竹湖村</t>
  </si>
  <si>
    <t>井美村</t>
  </si>
  <si>
    <t>山头村</t>
  </si>
  <si>
    <t>清平村</t>
  </si>
  <si>
    <t>新丰村</t>
  </si>
  <si>
    <t>山后村</t>
  </si>
  <si>
    <t>南溪村</t>
  </si>
  <si>
    <t>江头村</t>
  </si>
  <si>
    <t>前湖村</t>
    <phoneticPr fontId="2" type="noConversion"/>
  </si>
  <si>
    <t>新乡村</t>
    <phoneticPr fontId="2" type="noConversion"/>
  </si>
  <si>
    <t>大陇村</t>
  </si>
  <si>
    <t>葛山村</t>
  </si>
  <si>
    <t>大陂村</t>
  </si>
  <si>
    <t>东华村</t>
  </si>
  <si>
    <t>文车村</t>
  </si>
  <si>
    <t>联群村</t>
  </si>
  <si>
    <t>塘涵村</t>
  </si>
  <si>
    <t>七星村</t>
  </si>
  <si>
    <t>甘村村</t>
    <phoneticPr fontId="2" type="noConversion"/>
  </si>
  <si>
    <t>塘边村</t>
  </si>
  <si>
    <t>贺垌村</t>
  </si>
  <si>
    <t>上湾村</t>
  </si>
  <si>
    <t>垌头村</t>
  </si>
  <si>
    <t>平塘村</t>
  </si>
  <si>
    <t>太平村</t>
    <phoneticPr fontId="2" type="noConversion"/>
  </si>
  <si>
    <t>大清村</t>
  </si>
  <si>
    <t>西湖村</t>
    <phoneticPr fontId="2" type="noConversion"/>
  </si>
  <si>
    <t>南陇村</t>
    <phoneticPr fontId="2" type="noConversion"/>
  </si>
  <si>
    <t>城西村</t>
    <phoneticPr fontId="2" type="noConversion"/>
  </si>
  <si>
    <t>南门居</t>
    <phoneticPr fontId="2" type="noConversion"/>
  </si>
  <si>
    <t>下边村</t>
    <phoneticPr fontId="2" type="noConversion"/>
  </si>
  <si>
    <t>大屯村</t>
    <phoneticPr fontId="2" type="noConversion"/>
  </si>
  <si>
    <t>第一村</t>
    <phoneticPr fontId="2" type="noConversion"/>
  </si>
  <si>
    <t>洋美村</t>
    <phoneticPr fontId="2" type="noConversion"/>
  </si>
  <si>
    <t>新饶村</t>
    <phoneticPr fontId="2" type="noConversion"/>
  </si>
  <si>
    <t>石东村</t>
    <phoneticPr fontId="2" type="noConversion"/>
  </si>
  <si>
    <t>石溪村</t>
    <phoneticPr fontId="2" type="noConversion"/>
  </si>
  <si>
    <t>楼下村</t>
    <phoneticPr fontId="2" type="noConversion"/>
  </si>
  <si>
    <t>下西村</t>
    <phoneticPr fontId="2" type="noConversion"/>
  </si>
  <si>
    <t>麻坑村</t>
    <phoneticPr fontId="2" type="noConversion"/>
  </si>
  <si>
    <t>太和村</t>
    <phoneticPr fontId="2" type="noConversion"/>
  </si>
  <si>
    <t>岗围村</t>
    <phoneticPr fontId="2" type="noConversion"/>
  </si>
  <si>
    <t>小陂村</t>
  </si>
  <si>
    <t>白云村</t>
  </si>
  <si>
    <t>南亩村</t>
  </si>
  <si>
    <t>官陂村</t>
  </si>
  <si>
    <t>长坑村</t>
  </si>
  <si>
    <t>孔塘村</t>
  </si>
  <si>
    <t>高桥村</t>
  </si>
  <si>
    <t>九联村</t>
  </si>
  <si>
    <t>黄岸村</t>
  </si>
  <si>
    <t>东罗村</t>
    <phoneticPr fontId="2" type="noConversion"/>
  </si>
  <si>
    <t>东一村</t>
  </si>
  <si>
    <t>澄江村</t>
  </si>
  <si>
    <t>灵溪村</t>
  </si>
  <si>
    <t>较坑村</t>
  </si>
  <si>
    <t>油洞村</t>
    <phoneticPr fontId="2" type="noConversion"/>
  </si>
  <si>
    <t>紫岭村</t>
    <phoneticPr fontId="2" type="noConversion"/>
  </si>
  <si>
    <t>和</t>
  </si>
  <si>
    <t>许</t>
  </si>
  <si>
    <t>由坪</t>
  </si>
  <si>
    <t>苏拱</t>
  </si>
  <si>
    <t>界滩</t>
  </si>
  <si>
    <t>龙岗</t>
  </si>
  <si>
    <t>南约</t>
  </si>
  <si>
    <t>东约</t>
  </si>
  <si>
    <t>恩</t>
  </si>
  <si>
    <t>下陂村</t>
    <phoneticPr fontId="2" type="noConversion"/>
  </si>
  <si>
    <t>群丰村</t>
    <phoneticPr fontId="2" type="noConversion"/>
  </si>
  <si>
    <t>罗城村</t>
  </si>
  <si>
    <t>大坡村</t>
  </si>
  <si>
    <t>南河村</t>
  </si>
  <si>
    <t>爱国村</t>
  </si>
  <si>
    <t>石河村</t>
  </si>
  <si>
    <t>司马村</t>
  </si>
  <si>
    <t>罗阳村</t>
  </si>
  <si>
    <t>石田村</t>
  </si>
  <si>
    <t>马水村</t>
  </si>
  <si>
    <t>马兰村</t>
  </si>
  <si>
    <t>新坡村</t>
  </si>
  <si>
    <t>山坪村</t>
  </si>
  <si>
    <t>黄竹村</t>
  </si>
  <si>
    <t>大陈村</t>
  </si>
  <si>
    <t>新光村</t>
  </si>
  <si>
    <t>青山村</t>
  </si>
  <si>
    <t>双凤村</t>
  </si>
  <si>
    <t>良垌村</t>
  </si>
  <si>
    <t>马山村</t>
  </si>
  <si>
    <t>中西村</t>
  </si>
  <si>
    <t>莲花村</t>
  </si>
  <si>
    <t>下垌村</t>
  </si>
  <si>
    <t>渡头村</t>
    <phoneticPr fontId="2" type="noConversion"/>
  </si>
  <si>
    <t>黄岗村</t>
    <phoneticPr fontId="2" type="noConversion"/>
  </si>
  <si>
    <t>沙口村</t>
    <phoneticPr fontId="2" type="noConversion"/>
  </si>
  <si>
    <t>湖仔村</t>
    <phoneticPr fontId="2" type="noConversion"/>
  </si>
  <si>
    <t>迈生村</t>
    <phoneticPr fontId="2" type="noConversion"/>
  </si>
  <si>
    <t>山美村</t>
  </si>
  <si>
    <t>塘东村</t>
  </si>
  <si>
    <t>田丰村</t>
  </si>
  <si>
    <t>青桐村</t>
  </si>
  <si>
    <t>三墩村</t>
  </si>
  <si>
    <t>市大埇村</t>
  </si>
  <si>
    <t>龙湖村</t>
  </si>
  <si>
    <t>谭福村</t>
  </si>
  <si>
    <t>香山村</t>
  </si>
  <si>
    <t>平山村</t>
  </si>
  <si>
    <t>龙飞村</t>
  </si>
  <si>
    <t>市坭浪村</t>
  </si>
  <si>
    <t>矮车村</t>
  </si>
  <si>
    <t>山角村</t>
  </si>
  <si>
    <t>北塘村</t>
  </si>
  <si>
    <t>上坡村</t>
  </si>
  <si>
    <t>槟榔村</t>
  </si>
  <si>
    <t>寨河村</t>
  </si>
  <si>
    <t>民强村</t>
  </si>
  <si>
    <t>东畔村</t>
  </si>
  <si>
    <t>西村村</t>
  </si>
  <si>
    <t>五合村</t>
  </si>
  <si>
    <t>大林村</t>
  </si>
  <si>
    <t>龙凤村</t>
  </si>
  <si>
    <t>文岗村</t>
  </si>
  <si>
    <t>钢铁村</t>
  </si>
  <si>
    <t>红光村</t>
  </si>
  <si>
    <t>草朗村</t>
  </si>
  <si>
    <t>泰东村</t>
  </si>
  <si>
    <t>保安村</t>
    <phoneticPr fontId="2" type="noConversion"/>
  </si>
  <si>
    <t>路面
宽度（米）</t>
    <phoneticPr fontId="2" type="noConversion"/>
  </si>
  <si>
    <t>总投资
（万元）</t>
    <phoneticPr fontId="2" type="noConversion"/>
  </si>
  <si>
    <t>2017年省级投资计划
（万元）</t>
    <phoneticPr fontId="2" type="noConversion"/>
  </si>
  <si>
    <t>建设规模
（公里）</t>
    <phoneticPr fontId="2" type="noConversion"/>
  </si>
  <si>
    <t>2017年交通精准扶贫省补助资金明细分配计划表（自然村公路路面硬化项目）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</si>
</sst>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 &quot;¥&quot;* #,##0.00_ ;_ &quot;¥&quot;* \-#,##0.00_ ;_ &quot;¥&quot;* &quot;-&quot;??_ ;_ @_ "/>
    <numFmt numFmtId="176" formatCode="0.000_ "/>
    <numFmt numFmtId="177" formatCode="0.00_ "/>
  </numFmts>
  <fonts count="28" x14ac:knownFonts="1">
    <font>
      <sz val="10"/>
      <name val="Arial"/>
      <family val="2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2"/>
      <name val="Arial"/>
      <family val="2"/>
    </font>
    <font>
      <sz val="10"/>
      <name val="Arial"/>
      <family val="2"/>
    </font>
    <font>
      <sz val="10"/>
      <name val="宋体"/>
      <family val="3"/>
      <charset val="134"/>
    </font>
    <font>
      <sz val="10"/>
      <color indexed="10"/>
      <name val="宋体"/>
      <family val="3"/>
      <charset val="134"/>
    </font>
    <font>
      <sz val="10"/>
      <color indexed="10"/>
      <name val="Arial"/>
      <family val="2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color indexed="8"/>
      <name val="Arial"/>
      <family val="2"/>
    </font>
    <font>
      <sz val="9"/>
      <name val="宋体"/>
      <family val="3"/>
      <charset val="134"/>
    </font>
    <font>
      <sz val="10"/>
      <color indexed="10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0"/>
      <name val="Arial"/>
      <family val="2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color rgb="FFFF0000"/>
      <name val="Arial"/>
      <family val="2"/>
    </font>
    <font>
      <sz val="10"/>
      <color rgb="FF002060"/>
      <name val="Arial"/>
      <family val="2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Arial"/>
      <family val="2"/>
    </font>
    <font>
      <b/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b/>
      <sz val="12"/>
      <name val="Arial"/>
      <family val="2"/>
    </font>
    <font>
      <b/>
      <sz val="16"/>
      <name val="宋体"/>
      <family val="3"/>
      <charset val="134"/>
      <scheme val="major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5" fillId="0" borderId="0" applyProtection="0"/>
    <xf numFmtId="0" fontId="5" fillId="0" borderId="0" applyProtection="0"/>
    <xf numFmtId="0" fontId="5" fillId="0" borderId="0"/>
    <xf numFmtId="0" fontId="5" fillId="0" borderId="0"/>
    <xf numFmtId="44" fontId="1" fillId="0" borderId="0" applyFont="0" applyFill="0" applyBorder="0" applyAlignment="0" applyProtection="0">
      <alignment vertical="center"/>
    </xf>
  </cellStyleXfs>
  <cellXfs count="132">
    <xf numFmtId="0" fontId="0" fillId="0" borderId="0" xfId="0"/>
    <xf numFmtId="176" fontId="0" fillId="0" borderId="0" xfId="0" applyNumberFormat="1" applyFill="1"/>
    <xf numFmtId="0" fontId="6" fillId="0" borderId="3" xfId="0" applyNumberFormat="1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/>
    </xf>
    <xf numFmtId="177" fontId="6" fillId="0" borderId="3" xfId="0" applyNumberFormat="1" applyFont="1" applyFill="1" applyBorder="1" applyAlignment="1">
      <alignment horizontal="center" vertical="center"/>
    </xf>
    <xf numFmtId="177" fontId="6" fillId="2" borderId="3" xfId="0" applyNumberFormat="1" applyFont="1" applyFill="1" applyBorder="1" applyAlignment="1">
      <alignment horizontal="center" vertical="center"/>
    </xf>
    <xf numFmtId="176" fontId="0" fillId="0" borderId="0" xfId="0" applyNumberFormat="1"/>
    <xf numFmtId="0" fontId="0" fillId="3" borderId="0" xfId="0" applyFill="1"/>
    <xf numFmtId="0" fontId="10" fillId="3" borderId="3" xfId="0" applyFont="1" applyFill="1" applyBorder="1"/>
    <xf numFmtId="0" fontId="10" fillId="3" borderId="3" xfId="2" applyNumberFormat="1" applyFont="1" applyFill="1" applyBorder="1" applyAlignment="1">
      <alignment horizontal="center" vertical="center"/>
    </xf>
    <xf numFmtId="0" fontId="11" fillId="3" borderId="4" xfId="2" applyNumberFormat="1" applyFont="1" applyFill="1" applyBorder="1" applyAlignment="1">
      <alignment vertical="center"/>
    </xf>
    <xf numFmtId="0" fontId="12" fillId="3" borderId="3" xfId="2" applyFont="1" applyFill="1" applyBorder="1" applyAlignment="1">
      <alignment horizontal="center"/>
    </xf>
    <xf numFmtId="0" fontId="10" fillId="4" borderId="3" xfId="0" applyFont="1" applyFill="1" applyBorder="1" applyAlignment="1">
      <alignment vertical="center" wrapText="1"/>
    </xf>
    <xf numFmtId="0" fontId="10" fillId="3" borderId="3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6" fontId="6" fillId="3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0" fillId="0" borderId="0" xfId="0" applyAlignment="1"/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/>
    <xf numFmtId="0" fontId="5" fillId="0" borderId="3" xfId="0" applyNumberFormat="1" applyFont="1" applyFill="1" applyBorder="1" applyAlignment="1"/>
    <xf numFmtId="0" fontId="6" fillId="0" borderId="2" xfId="0" applyFont="1" applyBorder="1" applyAlignment="1">
      <alignment horizontal="center" vertical="center" wrapText="1"/>
    </xf>
    <xf numFmtId="0" fontId="0" fillId="8" borderId="0" xfId="0" applyFill="1"/>
    <xf numFmtId="176" fontId="6" fillId="0" borderId="2" xfId="0" applyNumberFormat="1" applyFont="1" applyFill="1" applyBorder="1" applyAlignment="1">
      <alignment horizontal="center" vertical="center" wrapText="1"/>
    </xf>
    <xf numFmtId="176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6" fillId="5" borderId="2" xfId="0" applyFont="1" applyFill="1" applyBorder="1" applyAlignment="1">
      <alignment horizontal="center" vertical="center"/>
    </xf>
    <xf numFmtId="176" fontId="0" fillId="3" borderId="0" xfId="0" applyNumberFormat="1" applyFill="1"/>
    <xf numFmtId="0" fontId="6" fillId="6" borderId="2" xfId="0" applyFont="1" applyFill="1" applyBorder="1" applyAlignment="1">
      <alignment horizontal="center" vertical="center"/>
    </xf>
    <xf numFmtId="176" fontId="6" fillId="6" borderId="2" xfId="0" applyNumberFormat="1" applyFont="1" applyFill="1" applyBorder="1" applyAlignment="1">
      <alignment horizontal="center" vertical="center"/>
    </xf>
    <xf numFmtId="176" fontId="0" fillId="6" borderId="0" xfId="0" applyNumberFormat="1" applyFill="1"/>
    <xf numFmtId="0" fontId="0" fillId="6" borderId="0" xfId="0" applyFill="1"/>
    <xf numFmtId="176" fontId="6" fillId="5" borderId="2" xfId="0" applyNumberFormat="1" applyFont="1" applyFill="1" applyBorder="1" applyAlignment="1">
      <alignment horizontal="center" vertical="center"/>
    </xf>
    <xf numFmtId="176" fontId="0" fillId="5" borderId="0" xfId="0" applyNumberFormat="1" applyFill="1"/>
    <xf numFmtId="0" fontId="0" fillId="5" borderId="0" xfId="0" applyFill="1"/>
    <xf numFmtId="0" fontId="6" fillId="7" borderId="2" xfId="0" applyFont="1" applyFill="1" applyBorder="1" applyAlignment="1">
      <alignment horizontal="center" vertical="center"/>
    </xf>
    <xf numFmtId="177" fontId="6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6" fillId="0" borderId="2" xfId="4" applyFont="1" applyBorder="1" applyAlignment="1">
      <alignment horizontal="center" vertical="center"/>
    </xf>
    <xf numFmtId="176" fontId="6" fillId="3" borderId="2" xfId="4" applyNumberFormat="1" applyFont="1" applyFill="1" applyBorder="1" applyAlignment="1">
      <alignment horizontal="center" vertical="center"/>
    </xf>
    <xf numFmtId="176" fontId="5" fillId="0" borderId="0" xfId="4" applyNumberFormat="1" applyFont="1"/>
    <xf numFmtId="0" fontId="5" fillId="0" borderId="0" xfId="4" applyFont="1"/>
    <xf numFmtId="0" fontId="0" fillId="8" borderId="0" xfId="0" applyFont="1" applyFill="1"/>
    <xf numFmtId="176" fontId="6" fillId="4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176" fontId="6" fillId="9" borderId="3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9" borderId="0" xfId="0" applyFont="1" applyFill="1" applyBorder="1" applyAlignment="1"/>
    <xf numFmtId="0" fontId="3" fillId="0" borderId="2" xfId="0" applyFont="1" applyBorder="1" applyAlignment="1">
      <alignment horizontal="center" vertical="center" wrapText="1"/>
    </xf>
    <xf numFmtId="0" fontId="23" fillId="8" borderId="0" xfId="0" applyFont="1" applyFill="1"/>
    <xf numFmtId="0" fontId="8" fillId="0" borderId="3" xfId="1" applyFont="1" applyFill="1" applyBorder="1" applyAlignment="1">
      <alignment horizontal="center" vertical="center"/>
    </xf>
    <xf numFmtId="0" fontId="14" fillId="0" borderId="3" xfId="1" applyFont="1" applyFill="1" applyBorder="1" applyAlignment="1">
      <alignment horizontal="center" vertical="center"/>
    </xf>
    <xf numFmtId="0" fontId="15" fillId="0" borderId="3" xfId="1" applyFont="1" applyFill="1" applyBorder="1" applyAlignment="1">
      <alignment horizontal="center" vertical="center" wrapText="1"/>
    </xf>
    <xf numFmtId="177" fontId="8" fillId="0" borderId="3" xfId="1" applyNumberFormat="1" applyFont="1" applyFill="1" applyBorder="1" applyAlignment="1">
      <alignment horizontal="center" vertical="center"/>
    </xf>
    <xf numFmtId="177" fontId="8" fillId="2" borderId="3" xfId="1" applyNumberFormat="1" applyFont="1" applyFill="1" applyBorder="1" applyAlignment="1">
      <alignment horizontal="center" vertical="center"/>
    </xf>
    <xf numFmtId="49" fontId="14" fillId="0" borderId="3" xfId="1" applyNumberFormat="1" applyFont="1" applyFill="1" applyBorder="1" applyAlignment="1">
      <alignment horizontal="center" vertical="center"/>
    </xf>
    <xf numFmtId="49" fontId="8" fillId="0" borderId="3" xfId="1" applyNumberFormat="1" applyFont="1" applyFill="1" applyBorder="1" applyAlignment="1">
      <alignment horizontal="center" vertical="center"/>
    </xf>
    <xf numFmtId="0" fontId="14" fillId="0" borderId="0" xfId="1" applyFont="1" applyFill="1"/>
    <xf numFmtId="0" fontId="8" fillId="0" borderId="0" xfId="1" applyFont="1" applyFill="1"/>
    <xf numFmtId="176" fontId="8" fillId="0" borderId="3" xfId="1" applyNumberFormat="1" applyFont="1" applyFill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 wrapText="1"/>
    </xf>
    <xf numFmtId="176" fontId="6" fillId="9" borderId="2" xfId="0" applyNumberFormat="1" applyFont="1" applyFill="1" applyBorder="1" applyAlignment="1">
      <alignment horizontal="center" vertical="center" wrapText="1"/>
    </xf>
    <xf numFmtId="0" fontId="6" fillId="9" borderId="2" xfId="0" applyNumberFormat="1" applyFont="1" applyFill="1" applyBorder="1" applyAlignment="1">
      <alignment horizontal="center" vertical="center" wrapText="1"/>
    </xf>
    <xf numFmtId="0" fontId="0" fillId="9" borderId="2" xfId="0" applyNumberFormat="1" applyFont="1" applyFill="1" applyBorder="1" applyAlignment="1">
      <alignment horizontal="center" vertical="center" wrapText="1"/>
    </xf>
    <xf numFmtId="0" fontId="0" fillId="9" borderId="0" xfId="0" applyFill="1" applyAlignment="1">
      <alignment horizontal="center" vertical="center" wrapText="1"/>
    </xf>
    <xf numFmtId="0" fontId="6" fillId="9" borderId="6" xfId="0" applyFont="1" applyFill="1" applyBorder="1" applyAlignment="1">
      <alignment horizontal="center" vertical="center" wrapText="1"/>
    </xf>
    <xf numFmtId="176" fontId="6" fillId="9" borderId="6" xfId="0" applyNumberFormat="1" applyFont="1" applyFill="1" applyBorder="1" applyAlignment="1">
      <alignment horizontal="center" vertical="center" wrapText="1"/>
    </xf>
    <xf numFmtId="0" fontId="6" fillId="9" borderId="6" xfId="0" applyNumberFormat="1" applyFont="1" applyFill="1" applyBorder="1" applyAlignment="1">
      <alignment horizontal="center" vertical="center" wrapText="1"/>
    </xf>
    <xf numFmtId="0" fontId="0" fillId="8" borderId="0" xfId="0" applyFill="1" applyAlignment="1"/>
    <xf numFmtId="0" fontId="22" fillId="8" borderId="2" xfId="0" applyNumberFormat="1" applyFont="1" applyFill="1" applyBorder="1" applyAlignment="1">
      <alignment horizontal="center" vertical="center" wrapText="1"/>
    </xf>
    <xf numFmtId="0" fontId="21" fillId="8" borderId="2" xfId="0" applyNumberFormat="1" applyFont="1" applyFill="1" applyBorder="1" applyAlignment="1">
      <alignment horizontal="center" vertical="center" wrapText="1"/>
    </xf>
    <xf numFmtId="0" fontId="21" fillId="8" borderId="2" xfId="0" applyFont="1" applyFill="1" applyBorder="1" applyAlignment="1">
      <alignment horizontal="center" vertical="center" wrapText="1"/>
    </xf>
    <xf numFmtId="0" fontId="22" fillId="8" borderId="2" xfId="0" applyFont="1" applyFill="1" applyBorder="1" applyAlignment="1">
      <alignment horizontal="center" vertical="center" wrapText="1"/>
    </xf>
    <xf numFmtId="0" fontId="24" fillId="8" borderId="2" xfId="0" applyFont="1" applyFill="1" applyBorder="1" applyAlignment="1">
      <alignment horizontal="center" vertical="center" wrapText="1"/>
    </xf>
    <xf numFmtId="0" fontId="24" fillId="8" borderId="2" xfId="0" applyNumberFormat="1" applyFont="1" applyFill="1" applyBorder="1" applyAlignment="1">
      <alignment horizontal="center" vertical="center" wrapText="1"/>
    </xf>
    <xf numFmtId="0" fontId="25" fillId="8" borderId="2" xfId="0" applyNumberFormat="1" applyFont="1" applyFill="1" applyBorder="1" applyAlignment="1">
      <alignment horizontal="center" vertical="center" wrapText="1"/>
    </xf>
    <xf numFmtId="0" fontId="21" fillId="8" borderId="2" xfId="3" applyFont="1" applyFill="1" applyBorder="1" applyAlignment="1">
      <alignment horizontal="center" vertical="center" wrapText="1"/>
    </xf>
    <xf numFmtId="0" fontId="21" fillId="8" borderId="2" xfId="3" applyNumberFormat="1" applyFont="1" applyFill="1" applyBorder="1" applyAlignment="1">
      <alignment horizontal="center" vertical="center" wrapText="1"/>
    </xf>
    <xf numFmtId="0" fontId="21" fillId="8" borderId="2" xfId="5" applyNumberFormat="1" applyFont="1" applyFill="1" applyBorder="1" applyAlignment="1">
      <alignment horizontal="center" vertical="center" wrapText="1"/>
    </xf>
    <xf numFmtId="0" fontId="21" fillId="8" borderId="2" xfId="4" applyFont="1" applyFill="1" applyBorder="1" applyAlignment="1">
      <alignment horizontal="center" vertical="center" wrapText="1"/>
    </xf>
    <xf numFmtId="0" fontId="21" fillId="8" borderId="2" xfId="4" applyNumberFormat="1" applyFont="1" applyFill="1" applyBorder="1" applyAlignment="1">
      <alignment horizontal="center" vertical="center" wrapText="1"/>
    </xf>
    <xf numFmtId="0" fontId="21" fillId="8" borderId="2" xfId="0" applyFont="1" applyFill="1" applyBorder="1" applyAlignment="1">
      <alignment horizontal="center" vertical="center" shrinkToFit="1"/>
    </xf>
    <xf numFmtId="0" fontId="21" fillId="8" borderId="2" xfId="0" applyNumberFormat="1" applyFont="1" applyFill="1" applyBorder="1" applyAlignment="1">
      <alignment horizontal="center" vertical="center" shrinkToFit="1"/>
    </xf>
    <xf numFmtId="0" fontId="25" fillId="8" borderId="2" xfId="0" applyNumberFormat="1" applyFont="1" applyFill="1" applyBorder="1" applyAlignment="1">
      <alignment horizontal="center" vertical="center" shrinkToFit="1"/>
    </xf>
    <xf numFmtId="0" fontId="22" fillId="8" borderId="2" xfId="0" applyFont="1" applyFill="1" applyBorder="1" applyAlignment="1">
      <alignment horizontal="center" vertical="center" shrinkToFit="1"/>
    </xf>
    <xf numFmtId="0" fontId="21" fillId="8" borderId="2" xfId="3" applyFont="1" applyFill="1" applyBorder="1" applyAlignment="1">
      <alignment horizontal="center" vertical="center" shrinkToFit="1"/>
    </xf>
    <xf numFmtId="0" fontId="21" fillId="8" borderId="2" xfId="4" applyFont="1" applyFill="1" applyBorder="1" applyAlignment="1">
      <alignment horizontal="center"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8" borderId="1" xfId="0" applyFill="1" applyBorder="1" applyAlignment="1">
      <alignment horizontal="center" vertical="center"/>
    </xf>
    <xf numFmtId="0" fontId="4" fillId="8" borderId="0" xfId="0" applyFont="1" applyFill="1" applyAlignment="1">
      <alignment horizontal="center" vertical="center" wrapText="1"/>
    </xf>
    <xf numFmtId="0" fontId="26" fillId="8" borderId="0" xfId="0" applyFont="1" applyFill="1" applyAlignment="1">
      <alignment horizontal="center" vertical="center" wrapText="1"/>
    </xf>
    <xf numFmtId="0" fontId="16" fillId="8" borderId="0" xfId="0" applyFont="1" applyFill="1" applyAlignment="1">
      <alignment horizontal="center" vertical="center" wrapText="1"/>
    </xf>
    <xf numFmtId="0" fontId="0" fillId="8" borderId="0" xfId="0" applyFont="1" applyFill="1" applyAlignment="1">
      <alignment horizontal="center" vertical="center" wrapText="1"/>
    </xf>
    <xf numFmtId="0" fontId="0" fillId="8" borderId="0" xfId="0" applyFont="1" applyFill="1" applyAlignment="1">
      <alignment vertical="center" wrapText="1"/>
    </xf>
    <xf numFmtId="0" fontId="16" fillId="8" borderId="0" xfId="0" applyFont="1" applyFill="1"/>
    <xf numFmtId="0" fontId="12" fillId="8" borderId="0" xfId="0" applyFont="1" applyFill="1" applyAlignment="1">
      <alignment vertical="top"/>
    </xf>
    <xf numFmtId="0" fontId="5" fillId="8" borderId="0" xfId="0" applyFont="1" applyFill="1" applyAlignment="1">
      <alignment vertical="top"/>
    </xf>
    <xf numFmtId="0" fontId="12" fillId="8" borderId="0" xfId="0" applyNumberFormat="1" applyFont="1" applyFill="1" applyBorder="1" applyAlignment="1"/>
    <xf numFmtId="0" fontId="0" fillId="8" borderId="0" xfId="0" applyFill="1" applyAlignment="1">
      <alignment vertical="center"/>
    </xf>
    <xf numFmtId="0" fontId="5" fillId="8" borderId="0" xfId="0" applyNumberFormat="1" applyFont="1" applyFill="1" applyBorder="1" applyAlignment="1"/>
    <xf numFmtId="0" fontId="0" fillId="8" borderId="0" xfId="0" applyFill="1" applyAlignment="1">
      <alignment wrapText="1"/>
    </xf>
    <xf numFmtId="0" fontId="0" fillId="8" borderId="0" xfId="0" applyFill="1" applyAlignment="1">
      <alignment horizontal="center" vertical="center" wrapText="1"/>
    </xf>
    <xf numFmtId="0" fontId="5" fillId="8" borderId="0" xfId="3" applyFont="1" applyFill="1"/>
    <xf numFmtId="0" fontId="5" fillId="8" borderId="0" xfId="4" applyFill="1"/>
    <xf numFmtId="0" fontId="0" fillId="8" borderId="7" xfId="0" applyFill="1" applyBorder="1"/>
    <xf numFmtId="0" fontId="19" fillId="8" borderId="0" xfId="0" applyFont="1" applyFill="1"/>
    <xf numFmtId="0" fontId="19" fillId="8" borderId="0" xfId="0" applyFont="1" applyFill="1" applyBorder="1" applyAlignment="1"/>
    <xf numFmtId="0" fontId="20" fillId="8" borderId="0" xfId="0" applyFont="1" applyFill="1" applyBorder="1" applyAlignment="1"/>
    <xf numFmtId="0" fontId="5" fillId="8" borderId="0" xfId="0" applyFont="1" applyFill="1" applyBorder="1" applyAlignment="1"/>
    <xf numFmtId="0" fontId="5" fillId="8" borderId="0" xfId="0" applyFont="1" applyFill="1"/>
    <xf numFmtId="0" fontId="0" fillId="8" borderId="0" xfId="0" applyFill="1" applyAlignment="1">
      <alignment shrinkToFit="1"/>
    </xf>
    <xf numFmtId="0" fontId="0" fillId="8" borderId="0" xfId="0" applyNumberFormat="1" applyFill="1"/>
    <xf numFmtId="0" fontId="27" fillId="8" borderId="0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left" vertical="center"/>
    </xf>
    <xf numFmtId="0" fontId="0" fillId="8" borderId="1" xfId="0" applyFill="1" applyBorder="1" applyAlignment="1">
      <alignment horizontal="left" vertical="center"/>
    </xf>
    <xf numFmtId="0" fontId="0" fillId="8" borderId="1" xfId="0" applyFill="1" applyBorder="1" applyAlignment="1">
      <alignment horizontal="center" vertical="center" shrinkToFit="1"/>
    </xf>
    <xf numFmtId="0" fontId="3" fillId="8" borderId="1" xfId="0" applyNumberFormat="1" applyFont="1" applyFill="1" applyBorder="1" applyAlignment="1">
      <alignment horizontal="center" vertical="center"/>
    </xf>
    <xf numFmtId="0" fontId="0" fillId="8" borderId="1" xfId="0" applyNumberForma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24" fillId="8" borderId="8" xfId="0" applyFont="1" applyFill="1" applyBorder="1" applyAlignment="1">
      <alignment horizontal="center" vertical="center" wrapText="1"/>
    </xf>
    <xf numFmtId="0" fontId="24" fillId="8" borderId="11" xfId="0" applyFont="1" applyFill="1" applyBorder="1" applyAlignment="1">
      <alignment horizontal="center" vertical="center" wrapText="1"/>
    </xf>
    <xf numFmtId="0" fontId="24" fillId="8" borderId="9" xfId="0" applyFont="1" applyFill="1" applyBorder="1" applyAlignment="1">
      <alignment horizontal="center" vertical="center" wrapText="1"/>
    </xf>
  </cellXfs>
  <cellStyles count="6">
    <cellStyle name="常规" xfId="0" builtinId="0"/>
    <cellStyle name="常规_全市_4" xfId="1"/>
    <cellStyle name="常规_全市_6" xfId="2"/>
    <cellStyle name="常规_省级扶贫" xfId="3"/>
    <cellStyle name="常规_中央车购税" xfId="4"/>
    <cellStyle name="货币" xfId="5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GM3286"/>
  <sheetViews>
    <sheetView tabSelected="1" zoomScaleNormal="100" workbookViewId="0">
      <selection activeCell="O5" sqref="O5"/>
    </sheetView>
  </sheetViews>
  <sheetFormatPr defaultColWidth="8.85546875" defaultRowHeight="12.75" x14ac:dyDescent="0.2"/>
  <cols>
    <col min="1" max="1" width="4.5703125" style="27" customWidth="1"/>
    <col min="2" max="3" width="7.28515625" style="27" customWidth="1"/>
    <col min="4" max="6" width="7.85546875" style="120" customWidth="1"/>
    <col min="7" max="7" width="23.140625" style="27" customWidth="1"/>
    <col min="8" max="8" width="10.140625" style="121" customWidth="1"/>
    <col min="9" max="9" width="6" style="121" customWidth="1"/>
    <col min="10" max="10" width="6.7109375" style="121" customWidth="1"/>
    <col min="11" max="12" width="10.5703125" style="121" customWidth="1"/>
    <col min="13" max="16384" width="8.85546875" style="27"/>
  </cols>
  <sheetData>
    <row r="1" spans="1:12" ht="30" customHeight="1" x14ac:dyDescent="0.2">
      <c r="A1" s="122" t="s">
        <v>8257</v>
      </c>
      <c r="B1" s="122" t="s">
        <v>0</v>
      </c>
      <c r="C1" s="122" t="s">
        <v>0</v>
      </c>
      <c r="D1" s="122" t="s">
        <v>0</v>
      </c>
      <c r="E1" s="122" t="s">
        <v>0</v>
      </c>
      <c r="F1" s="122" t="s">
        <v>0</v>
      </c>
      <c r="G1" s="122" t="s">
        <v>0</v>
      </c>
      <c r="H1" s="122"/>
      <c r="I1" s="122" t="s">
        <v>0</v>
      </c>
      <c r="J1" s="122" t="s">
        <v>0</v>
      </c>
      <c r="K1" s="122" t="s">
        <v>0</v>
      </c>
      <c r="L1" s="122"/>
    </row>
    <row r="2" spans="1:12" ht="15" customHeight="1" x14ac:dyDescent="0.2">
      <c r="A2" s="123"/>
      <c r="B2" s="124"/>
      <c r="C2" s="124"/>
      <c r="D2" s="125"/>
      <c r="E2" s="125"/>
      <c r="F2" s="97"/>
      <c r="G2" s="98"/>
      <c r="H2" s="126"/>
      <c r="I2" s="127"/>
      <c r="J2" s="127"/>
      <c r="K2" s="128"/>
      <c r="L2" s="128"/>
    </row>
    <row r="3" spans="1:12" s="99" customFormat="1" ht="44.45" customHeight="1" x14ac:dyDescent="0.2">
      <c r="A3" s="81" t="s">
        <v>1</v>
      </c>
      <c r="B3" s="81" t="s">
        <v>85</v>
      </c>
      <c r="C3" s="81" t="s">
        <v>7140</v>
      </c>
      <c r="D3" s="91" t="s">
        <v>2</v>
      </c>
      <c r="E3" s="91" t="s">
        <v>3</v>
      </c>
      <c r="F3" s="91" t="s">
        <v>4</v>
      </c>
      <c r="G3" s="81" t="s">
        <v>5</v>
      </c>
      <c r="H3" s="80" t="s">
        <v>8256</v>
      </c>
      <c r="I3" s="80" t="s">
        <v>6</v>
      </c>
      <c r="J3" s="80" t="s">
        <v>8253</v>
      </c>
      <c r="K3" s="80" t="s">
        <v>8254</v>
      </c>
      <c r="L3" s="80" t="s">
        <v>8255</v>
      </c>
    </row>
    <row r="4" spans="1:12" s="100" customFormat="1" ht="20.45" customHeight="1" x14ac:dyDescent="0.2">
      <c r="A4" s="129" t="s">
        <v>7142</v>
      </c>
      <c r="B4" s="130"/>
      <c r="C4" s="130"/>
      <c r="D4" s="130"/>
      <c r="E4" s="130"/>
      <c r="F4" s="131"/>
      <c r="G4" s="83"/>
      <c r="H4" s="84">
        <f>SUM(H5,H53,H693,H947,H1156,H1619,H2054,H2125,H2159,H2249,H2457,H2602,H2732,H3085)</f>
        <v>3536.4849999999997</v>
      </c>
      <c r="I4" s="84"/>
      <c r="J4" s="84"/>
      <c r="K4" s="84">
        <f>SUM(K5,K53,K693,K947,K1156,K1619,K2054,K2125,K2159,K2249,K2457,K2602,K2732,K3085)</f>
        <v>162048.80000000002</v>
      </c>
      <c r="L4" s="84">
        <f>SUM(L5,L53,L693,L947,L1156,L1619,L2054,L2125,L2159,L2249,L2457,L2602,L2732,L3085)</f>
        <v>63659.999999999985</v>
      </c>
    </row>
    <row r="5" spans="1:12" s="101" customFormat="1" ht="20.45" customHeight="1" x14ac:dyDescent="0.2">
      <c r="A5" s="129" t="s">
        <v>7045</v>
      </c>
      <c r="B5" s="130"/>
      <c r="C5" s="130"/>
      <c r="D5" s="130"/>
      <c r="E5" s="130"/>
      <c r="F5" s="131"/>
      <c r="G5" s="83"/>
      <c r="H5" s="84">
        <f t="shared" ref="H5:K5" si="0">SUM(H6:H52)</f>
        <v>60.388999999999996</v>
      </c>
      <c r="I5" s="84"/>
      <c r="J5" s="84"/>
      <c r="K5" s="84">
        <f t="shared" si="0"/>
        <v>2924.4</v>
      </c>
      <c r="L5" s="84">
        <f>SUM(L6:L52)</f>
        <v>1086.9999999999998</v>
      </c>
    </row>
    <row r="6" spans="1:12" s="102" customFormat="1" ht="16.149999999999999" customHeight="1" x14ac:dyDescent="0.2">
      <c r="A6" s="81">
        <v>1</v>
      </c>
      <c r="B6" s="81" t="s">
        <v>7045</v>
      </c>
      <c r="C6" s="81" t="s">
        <v>7124</v>
      </c>
      <c r="D6" s="91" t="s">
        <v>7126</v>
      </c>
      <c r="E6" s="91" t="s">
        <v>87</v>
      </c>
      <c r="F6" s="91" t="s">
        <v>88</v>
      </c>
      <c r="G6" s="81" t="s">
        <v>14</v>
      </c>
      <c r="H6" s="80">
        <v>0.33300000000000002</v>
      </c>
      <c r="I6" s="80" t="s">
        <v>7014</v>
      </c>
      <c r="J6" s="80">
        <v>4</v>
      </c>
      <c r="K6" s="80">
        <v>25</v>
      </c>
      <c r="L6" s="80">
        <v>6</v>
      </c>
    </row>
    <row r="7" spans="1:12" s="102" customFormat="1" ht="16.149999999999999" customHeight="1" x14ac:dyDescent="0.2">
      <c r="A7" s="81">
        <v>2</v>
      </c>
      <c r="B7" s="81" t="s">
        <v>7045</v>
      </c>
      <c r="C7" s="81" t="s">
        <v>7124</v>
      </c>
      <c r="D7" s="91" t="s">
        <v>7126</v>
      </c>
      <c r="E7" s="91" t="s">
        <v>87</v>
      </c>
      <c r="F7" s="91" t="s">
        <v>16</v>
      </c>
      <c r="G7" s="81" t="s">
        <v>18</v>
      </c>
      <c r="H7" s="80">
        <v>0.23</v>
      </c>
      <c r="I7" s="80" t="s">
        <v>7014</v>
      </c>
      <c r="J7" s="80">
        <v>4</v>
      </c>
      <c r="K7" s="80">
        <v>60</v>
      </c>
      <c r="L7" s="80">
        <v>4.0999999999999996</v>
      </c>
    </row>
    <row r="8" spans="1:12" s="102" customFormat="1" ht="16.149999999999999" customHeight="1" x14ac:dyDescent="0.2">
      <c r="A8" s="81">
        <v>3</v>
      </c>
      <c r="B8" s="81" t="s">
        <v>7045</v>
      </c>
      <c r="C8" s="81" t="s">
        <v>7124</v>
      </c>
      <c r="D8" s="91" t="s">
        <v>7126</v>
      </c>
      <c r="E8" s="91" t="s">
        <v>87</v>
      </c>
      <c r="F8" s="91" t="s">
        <v>89</v>
      </c>
      <c r="G8" s="81" t="s">
        <v>19</v>
      </c>
      <c r="H8" s="80">
        <v>1.2190000000000001</v>
      </c>
      <c r="I8" s="80" t="s">
        <v>7014</v>
      </c>
      <c r="J8" s="80">
        <v>4</v>
      </c>
      <c r="K8" s="80">
        <v>100</v>
      </c>
      <c r="L8" s="80">
        <v>22</v>
      </c>
    </row>
    <row r="9" spans="1:12" s="102" customFormat="1" ht="16.149999999999999" customHeight="1" x14ac:dyDescent="0.2">
      <c r="A9" s="81">
        <v>4</v>
      </c>
      <c r="B9" s="81" t="s">
        <v>7045</v>
      </c>
      <c r="C9" s="81" t="s">
        <v>7124</v>
      </c>
      <c r="D9" s="91" t="s">
        <v>7126</v>
      </c>
      <c r="E9" s="91" t="s">
        <v>90</v>
      </c>
      <c r="F9" s="91" t="s">
        <v>20</v>
      </c>
      <c r="G9" s="81" t="s">
        <v>21</v>
      </c>
      <c r="H9" s="80">
        <v>0.55100000000000005</v>
      </c>
      <c r="I9" s="80" t="s">
        <v>7014</v>
      </c>
      <c r="J9" s="80">
        <v>4</v>
      </c>
      <c r="K9" s="80">
        <v>30</v>
      </c>
      <c r="L9" s="80">
        <v>9.9</v>
      </c>
    </row>
    <row r="10" spans="1:12" s="102" customFormat="1" ht="16.149999999999999" customHeight="1" x14ac:dyDescent="0.2">
      <c r="A10" s="81">
        <v>5</v>
      </c>
      <c r="B10" s="81" t="s">
        <v>7045</v>
      </c>
      <c r="C10" s="81" t="s">
        <v>7124</v>
      </c>
      <c r="D10" s="91" t="s">
        <v>7126</v>
      </c>
      <c r="E10" s="91" t="s">
        <v>90</v>
      </c>
      <c r="F10" s="91" t="s">
        <v>22</v>
      </c>
      <c r="G10" s="81" t="s">
        <v>23</v>
      </c>
      <c r="H10" s="80">
        <v>1.1519999999999999</v>
      </c>
      <c r="I10" s="80" t="s">
        <v>7014</v>
      </c>
      <c r="J10" s="80">
        <v>4</v>
      </c>
      <c r="K10" s="80">
        <v>60</v>
      </c>
      <c r="L10" s="80">
        <v>20.7</v>
      </c>
    </row>
    <row r="11" spans="1:12" s="102" customFormat="1" ht="16.149999999999999" customHeight="1" x14ac:dyDescent="0.2">
      <c r="A11" s="81">
        <v>6</v>
      </c>
      <c r="B11" s="81" t="s">
        <v>7045</v>
      </c>
      <c r="C11" s="81" t="s">
        <v>7124</v>
      </c>
      <c r="D11" s="91" t="s">
        <v>7126</v>
      </c>
      <c r="E11" s="91" t="s">
        <v>90</v>
      </c>
      <c r="F11" s="91" t="s">
        <v>91</v>
      </c>
      <c r="G11" s="81" t="s">
        <v>24</v>
      </c>
      <c r="H11" s="80">
        <v>0.26600000000000001</v>
      </c>
      <c r="I11" s="80" t="s">
        <v>7014</v>
      </c>
      <c r="J11" s="80">
        <v>4</v>
      </c>
      <c r="K11" s="80">
        <v>50</v>
      </c>
      <c r="L11" s="80">
        <v>4.8</v>
      </c>
    </row>
    <row r="12" spans="1:12" s="102" customFormat="1" ht="16.149999999999999" customHeight="1" x14ac:dyDescent="0.2">
      <c r="A12" s="81">
        <v>7</v>
      </c>
      <c r="B12" s="81" t="s">
        <v>7045</v>
      </c>
      <c r="C12" s="81" t="s">
        <v>7124</v>
      </c>
      <c r="D12" s="91" t="s">
        <v>7126</v>
      </c>
      <c r="E12" s="91" t="s">
        <v>90</v>
      </c>
      <c r="F12" s="91" t="s">
        <v>25</v>
      </c>
      <c r="G12" s="81" t="s">
        <v>26</v>
      </c>
      <c r="H12" s="80">
        <v>0.69599999999999995</v>
      </c>
      <c r="I12" s="80" t="s">
        <v>7014</v>
      </c>
      <c r="J12" s="80">
        <v>4</v>
      </c>
      <c r="K12" s="80">
        <v>100</v>
      </c>
      <c r="L12" s="80">
        <v>12.5</v>
      </c>
    </row>
    <row r="13" spans="1:12" s="102" customFormat="1" ht="16.149999999999999" customHeight="1" x14ac:dyDescent="0.2">
      <c r="A13" s="81">
        <v>8</v>
      </c>
      <c r="B13" s="81" t="s">
        <v>7045</v>
      </c>
      <c r="C13" s="81" t="s">
        <v>7124</v>
      </c>
      <c r="D13" s="91" t="s">
        <v>7126</v>
      </c>
      <c r="E13" s="91" t="s">
        <v>90</v>
      </c>
      <c r="F13" s="91" t="s">
        <v>27</v>
      </c>
      <c r="G13" s="81" t="s">
        <v>28</v>
      </c>
      <c r="H13" s="80">
        <v>0.36099999999999999</v>
      </c>
      <c r="I13" s="80" t="s">
        <v>7014</v>
      </c>
      <c r="J13" s="80">
        <v>4</v>
      </c>
      <c r="K13" s="80">
        <v>20</v>
      </c>
      <c r="L13" s="80">
        <v>6.5</v>
      </c>
    </row>
    <row r="14" spans="1:12" s="102" customFormat="1" ht="16.149999999999999" customHeight="1" x14ac:dyDescent="0.2">
      <c r="A14" s="81">
        <v>9</v>
      </c>
      <c r="B14" s="81" t="s">
        <v>7045</v>
      </c>
      <c r="C14" s="81" t="s">
        <v>7124</v>
      </c>
      <c r="D14" s="91" t="s">
        <v>7126</v>
      </c>
      <c r="E14" s="91" t="s">
        <v>125</v>
      </c>
      <c r="F14" s="91" t="s">
        <v>11</v>
      </c>
      <c r="G14" s="81" t="s">
        <v>7141</v>
      </c>
      <c r="H14" s="80">
        <v>0.55700000000000005</v>
      </c>
      <c r="I14" s="80" t="s">
        <v>7014</v>
      </c>
      <c r="J14" s="80">
        <v>4</v>
      </c>
      <c r="K14" s="80">
        <v>60</v>
      </c>
      <c r="L14" s="80">
        <v>10</v>
      </c>
    </row>
    <row r="15" spans="1:12" s="102" customFormat="1" ht="16.149999999999999" customHeight="1" x14ac:dyDescent="0.2">
      <c r="A15" s="81">
        <v>10</v>
      </c>
      <c r="B15" s="81" t="s">
        <v>7045</v>
      </c>
      <c r="C15" s="81" t="s">
        <v>7124</v>
      </c>
      <c r="D15" s="91" t="s">
        <v>7126</v>
      </c>
      <c r="E15" s="91" t="s">
        <v>126</v>
      </c>
      <c r="F15" s="91" t="s">
        <v>127</v>
      </c>
      <c r="G15" s="81" t="s">
        <v>128</v>
      </c>
      <c r="H15" s="80">
        <v>3.06</v>
      </c>
      <c r="I15" s="80" t="s">
        <v>7014</v>
      </c>
      <c r="J15" s="80">
        <v>4</v>
      </c>
      <c r="K15" s="80">
        <v>160</v>
      </c>
      <c r="L15" s="80">
        <v>55.1</v>
      </c>
    </row>
    <row r="16" spans="1:12" s="102" customFormat="1" ht="16.149999999999999" customHeight="1" x14ac:dyDescent="0.2">
      <c r="A16" s="81">
        <v>11</v>
      </c>
      <c r="B16" s="81" t="s">
        <v>7045</v>
      </c>
      <c r="C16" s="81" t="s">
        <v>7124</v>
      </c>
      <c r="D16" s="91" t="s">
        <v>7127</v>
      </c>
      <c r="E16" s="91" t="s">
        <v>97</v>
      </c>
      <c r="F16" s="91" t="s">
        <v>98</v>
      </c>
      <c r="G16" s="81" t="s">
        <v>43</v>
      </c>
      <c r="H16" s="80">
        <v>0.26300000000000001</v>
      </c>
      <c r="I16" s="80" t="s">
        <v>7014</v>
      </c>
      <c r="J16" s="80">
        <v>3.5</v>
      </c>
      <c r="K16" s="80">
        <v>10</v>
      </c>
      <c r="L16" s="80">
        <v>4.7</v>
      </c>
    </row>
    <row r="17" spans="1:12" s="102" customFormat="1" ht="16.149999999999999" customHeight="1" x14ac:dyDescent="0.2">
      <c r="A17" s="81">
        <v>12</v>
      </c>
      <c r="B17" s="81" t="s">
        <v>7045</v>
      </c>
      <c r="C17" s="81" t="s">
        <v>7124</v>
      </c>
      <c r="D17" s="91" t="s">
        <v>7127</v>
      </c>
      <c r="E17" s="91" t="s">
        <v>97</v>
      </c>
      <c r="F17" s="91" t="s">
        <v>44</v>
      </c>
      <c r="G17" s="81" t="s">
        <v>45</v>
      </c>
      <c r="H17" s="80">
        <v>0.3</v>
      </c>
      <c r="I17" s="80" t="s">
        <v>7014</v>
      </c>
      <c r="J17" s="80">
        <v>3.5</v>
      </c>
      <c r="K17" s="80">
        <v>10.9</v>
      </c>
      <c r="L17" s="80">
        <v>5.4</v>
      </c>
    </row>
    <row r="18" spans="1:12" s="102" customFormat="1" ht="16.149999999999999" customHeight="1" x14ac:dyDescent="0.2">
      <c r="A18" s="81">
        <v>13</v>
      </c>
      <c r="B18" s="81" t="s">
        <v>7045</v>
      </c>
      <c r="C18" s="81" t="s">
        <v>7124</v>
      </c>
      <c r="D18" s="91" t="s">
        <v>7127</v>
      </c>
      <c r="E18" s="91" t="s">
        <v>99</v>
      </c>
      <c r="F18" s="91" t="s">
        <v>100</v>
      </c>
      <c r="G18" s="81" t="s">
        <v>46</v>
      </c>
      <c r="H18" s="80">
        <v>1.129</v>
      </c>
      <c r="I18" s="80" t="s">
        <v>7014</v>
      </c>
      <c r="J18" s="80">
        <v>3.5</v>
      </c>
      <c r="K18" s="80">
        <v>52</v>
      </c>
      <c r="L18" s="80">
        <v>20.3</v>
      </c>
    </row>
    <row r="19" spans="1:12" s="102" customFormat="1" ht="16.149999999999999" customHeight="1" x14ac:dyDescent="0.2">
      <c r="A19" s="81">
        <v>14</v>
      </c>
      <c r="B19" s="81" t="s">
        <v>7045</v>
      </c>
      <c r="C19" s="81" t="s">
        <v>7124</v>
      </c>
      <c r="D19" s="91" t="s">
        <v>7127</v>
      </c>
      <c r="E19" s="91" t="s">
        <v>99</v>
      </c>
      <c r="F19" s="91" t="s">
        <v>101</v>
      </c>
      <c r="G19" s="81" t="s">
        <v>47</v>
      </c>
      <c r="H19" s="80">
        <v>0.57599999999999996</v>
      </c>
      <c r="I19" s="80" t="s">
        <v>7014</v>
      </c>
      <c r="J19" s="80">
        <v>3.5</v>
      </c>
      <c r="K19" s="80">
        <v>24</v>
      </c>
      <c r="L19" s="80">
        <v>10.4</v>
      </c>
    </row>
    <row r="20" spans="1:12" s="102" customFormat="1" ht="16.149999999999999" customHeight="1" x14ac:dyDescent="0.2">
      <c r="A20" s="81">
        <v>15</v>
      </c>
      <c r="B20" s="81" t="s">
        <v>7045</v>
      </c>
      <c r="C20" s="81" t="s">
        <v>7124</v>
      </c>
      <c r="D20" s="91" t="s">
        <v>7128</v>
      </c>
      <c r="E20" s="91" t="s">
        <v>112</v>
      </c>
      <c r="F20" s="91" t="s">
        <v>113</v>
      </c>
      <c r="G20" s="81" t="s">
        <v>63</v>
      </c>
      <c r="H20" s="80">
        <v>0.66600000000000004</v>
      </c>
      <c r="I20" s="80" t="s">
        <v>7014</v>
      </c>
      <c r="J20" s="80">
        <v>3.5</v>
      </c>
      <c r="K20" s="80">
        <v>98</v>
      </c>
      <c r="L20" s="80">
        <v>12</v>
      </c>
    </row>
    <row r="21" spans="1:12" s="102" customFormat="1" ht="16.149999999999999" customHeight="1" x14ac:dyDescent="0.2">
      <c r="A21" s="81">
        <v>16</v>
      </c>
      <c r="B21" s="81" t="s">
        <v>7045</v>
      </c>
      <c r="C21" s="81" t="s">
        <v>7125</v>
      </c>
      <c r="D21" s="91" t="s">
        <v>7129</v>
      </c>
      <c r="E21" s="91" t="s">
        <v>86</v>
      </c>
      <c r="F21" s="91" t="s">
        <v>86</v>
      </c>
      <c r="G21" s="81" t="s">
        <v>7</v>
      </c>
      <c r="H21" s="80">
        <v>2.2080000000000002</v>
      </c>
      <c r="I21" s="80" t="s">
        <v>7014</v>
      </c>
      <c r="J21" s="80">
        <v>3.5</v>
      </c>
      <c r="K21" s="80">
        <v>90</v>
      </c>
      <c r="L21" s="80">
        <v>39.700000000000003</v>
      </c>
    </row>
    <row r="22" spans="1:12" s="102" customFormat="1" ht="16.149999999999999" customHeight="1" x14ac:dyDescent="0.2">
      <c r="A22" s="81">
        <v>17</v>
      </c>
      <c r="B22" s="81" t="s">
        <v>7045</v>
      </c>
      <c r="C22" s="81" t="s">
        <v>7125</v>
      </c>
      <c r="D22" s="91" t="s">
        <v>7129</v>
      </c>
      <c r="E22" s="91" t="s">
        <v>86</v>
      </c>
      <c r="F22" s="91" t="s">
        <v>11</v>
      </c>
      <c r="G22" s="81" t="s">
        <v>13</v>
      </c>
      <c r="H22" s="80">
        <v>2.1850000000000001</v>
      </c>
      <c r="I22" s="80" t="s">
        <v>7014</v>
      </c>
      <c r="J22" s="80">
        <v>3.5</v>
      </c>
      <c r="K22" s="80">
        <v>98</v>
      </c>
      <c r="L22" s="80">
        <v>39.299999999999997</v>
      </c>
    </row>
    <row r="23" spans="1:12" s="102" customFormat="1" ht="16.149999999999999" customHeight="1" x14ac:dyDescent="0.2">
      <c r="A23" s="81">
        <v>18</v>
      </c>
      <c r="B23" s="81" t="s">
        <v>7045</v>
      </c>
      <c r="C23" s="81" t="s">
        <v>7125</v>
      </c>
      <c r="D23" s="91" t="s">
        <v>7130</v>
      </c>
      <c r="E23" s="91" t="s">
        <v>92</v>
      </c>
      <c r="F23" s="91" t="s">
        <v>29</v>
      </c>
      <c r="G23" s="81" t="s">
        <v>30</v>
      </c>
      <c r="H23" s="80">
        <v>0.85699999999999998</v>
      </c>
      <c r="I23" s="80" t="s">
        <v>7014</v>
      </c>
      <c r="J23" s="80">
        <v>3.5</v>
      </c>
      <c r="K23" s="80">
        <v>28</v>
      </c>
      <c r="L23" s="80">
        <v>15.4</v>
      </c>
    </row>
    <row r="24" spans="1:12" s="102" customFormat="1" ht="16.149999999999999" customHeight="1" x14ac:dyDescent="0.2">
      <c r="A24" s="81">
        <v>19</v>
      </c>
      <c r="B24" s="81" t="s">
        <v>7045</v>
      </c>
      <c r="C24" s="81" t="s">
        <v>7125</v>
      </c>
      <c r="D24" s="91" t="s">
        <v>7131</v>
      </c>
      <c r="E24" s="91" t="s">
        <v>93</v>
      </c>
      <c r="F24" s="91" t="s">
        <v>31</v>
      </c>
      <c r="G24" s="81" t="s">
        <v>33</v>
      </c>
      <c r="H24" s="80">
        <v>1.609</v>
      </c>
      <c r="I24" s="80" t="s">
        <v>7014</v>
      </c>
      <c r="J24" s="80">
        <v>3.5</v>
      </c>
      <c r="K24" s="80">
        <v>95</v>
      </c>
      <c r="L24" s="80">
        <v>29</v>
      </c>
    </row>
    <row r="25" spans="1:12" s="102" customFormat="1" ht="16.149999999999999" customHeight="1" x14ac:dyDescent="0.2">
      <c r="A25" s="81">
        <v>20</v>
      </c>
      <c r="B25" s="81" t="s">
        <v>7045</v>
      </c>
      <c r="C25" s="81" t="s">
        <v>7125</v>
      </c>
      <c r="D25" s="91" t="s">
        <v>7131</v>
      </c>
      <c r="E25" s="91" t="s">
        <v>93</v>
      </c>
      <c r="F25" s="91" t="s">
        <v>34</v>
      </c>
      <c r="G25" s="81" t="s">
        <v>35</v>
      </c>
      <c r="H25" s="80">
        <v>2.375</v>
      </c>
      <c r="I25" s="80" t="s">
        <v>7014</v>
      </c>
      <c r="J25" s="80">
        <v>3.5</v>
      </c>
      <c r="K25" s="80">
        <v>95</v>
      </c>
      <c r="L25" s="80">
        <v>42.7</v>
      </c>
    </row>
    <row r="26" spans="1:12" s="102" customFormat="1" ht="16.149999999999999" customHeight="1" x14ac:dyDescent="0.2">
      <c r="A26" s="81">
        <v>21</v>
      </c>
      <c r="B26" s="81" t="s">
        <v>7045</v>
      </c>
      <c r="C26" s="81" t="s">
        <v>7125</v>
      </c>
      <c r="D26" s="91" t="s">
        <v>7131</v>
      </c>
      <c r="E26" s="91" t="s">
        <v>94</v>
      </c>
      <c r="F26" s="91" t="s">
        <v>94</v>
      </c>
      <c r="G26" s="81" t="s">
        <v>36</v>
      </c>
      <c r="H26" s="80">
        <v>1.9870000000000001</v>
      </c>
      <c r="I26" s="80" t="s">
        <v>7014</v>
      </c>
      <c r="J26" s="80">
        <v>3.5</v>
      </c>
      <c r="K26" s="80">
        <v>98</v>
      </c>
      <c r="L26" s="80">
        <v>35.799999999999997</v>
      </c>
    </row>
    <row r="27" spans="1:12" s="102" customFormat="1" ht="16.149999999999999" customHeight="1" x14ac:dyDescent="0.2">
      <c r="A27" s="81">
        <v>22</v>
      </c>
      <c r="B27" s="81" t="s">
        <v>7045</v>
      </c>
      <c r="C27" s="81" t="s">
        <v>7125</v>
      </c>
      <c r="D27" s="91" t="s">
        <v>7131</v>
      </c>
      <c r="E27" s="91" t="s">
        <v>95</v>
      </c>
      <c r="F27" s="91" t="s">
        <v>37</v>
      </c>
      <c r="G27" s="81" t="s">
        <v>38</v>
      </c>
      <c r="H27" s="80">
        <v>1.774</v>
      </c>
      <c r="I27" s="80" t="s">
        <v>7014</v>
      </c>
      <c r="J27" s="80">
        <v>3.5</v>
      </c>
      <c r="K27" s="80">
        <v>98</v>
      </c>
      <c r="L27" s="80">
        <v>32</v>
      </c>
    </row>
    <row r="28" spans="1:12" s="102" customFormat="1" ht="16.149999999999999" customHeight="1" x14ac:dyDescent="0.2">
      <c r="A28" s="81">
        <v>23</v>
      </c>
      <c r="B28" s="81" t="s">
        <v>7045</v>
      </c>
      <c r="C28" s="81" t="s">
        <v>7125</v>
      </c>
      <c r="D28" s="91" t="s">
        <v>7131</v>
      </c>
      <c r="E28" s="91" t="s">
        <v>96</v>
      </c>
      <c r="F28" s="91" t="s">
        <v>39</v>
      </c>
      <c r="G28" s="81" t="s">
        <v>40</v>
      </c>
      <c r="H28" s="80">
        <v>0.66300000000000003</v>
      </c>
      <c r="I28" s="80" t="s">
        <v>7014</v>
      </c>
      <c r="J28" s="80">
        <v>3.5</v>
      </c>
      <c r="K28" s="80">
        <v>45</v>
      </c>
      <c r="L28" s="80">
        <v>11.9</v>
      </c>
    </row>
    <row r="29" spans="1:12" s="102" customFormat="1" ht="16.149999999999999" customHeight="1" x14ac:dyDescent="0.2">
      <c r="A29" s="81">
        <v>24</v>
      </c>
      <c r="B29" s="81" t="s">
        <v>7045</v>
      </c>
      <c r="C29" s="81" t="s">
        <v>7125</v>
      </c>
      <c r="D29" s="91" t="s">
        <v>7131</v>
      </c>
      <c r="E29" s="91" t="s">
        <v>96</v>
      </c>
      <c r="F29" s="91" t="s">
        <v>41</v>
      </c>
      <c r="G29" s="81" t="s">
        <v>42</v>
      </c>
      <c r="H29" s="80">
        <v>2.383</v>
      </c>
      <c r="I29" s="80" t="s">
        <v>7014</v>
      </c>
      <c r="J29" s="80">
        <v>3.5</v>
      </c>
      <c r="K29" s="80">
        <v>86</v>
      </c>
      <c r="L29" s="80">
        <v>43</v>
      </c>
    </row>
    <row r="30" spans="1:12" s="102" customFormat="1" ht="16.149999999999999" customHeight="1" x14ac:dyDescent="0.2">
      <c r="A30" s="81">
        <v>25</v>
      </c>
      <c r="B30" s="81" t="s">
        <v>7045</v>
      </c>
      <c r="C30" s="81" t="s">
        <v>7125</v>
      </c>
      <c r="D30" s="91" t="s">
        <v>7132</v>
      </c>
      <c r="E30" s="91" t="s">
        <v>102</v>
      </c>
      <c r="F30" s="91" t="s">
        <v>102</v>
      </c>
      <c r="G30" s="81" t="s">
        <v>48</v>
      </c>
      <c r="H30" s="80">
        <v>0.56100000000000005</v>
      </c>
      <c r="I30" s="80" t="s">
        <v>7014</v>
      </c>
      <c r="J30" s="80">
        <v>3.5</v>
      </c>
      <c r="K30" s="80">
        <v>30</v>
      </c>
      <c r="L30" s="80">
        <v>10.1</v>
      </c>
    </row>
    <row r="31" spans="1:12" s="102" customFormat="1" ht="16.149999999999999" customHeight="1" x14ac:dyDescent="0.2">
      <c r="A31" s="81">
        <v>26</v>
      </c>
      <c r="B31" s="81" t="s">
        <v>7045</v>
      </c>
      <c r="C31" s="81" t="s">
        <v>7125</v>
      </c>
      <c r="D31" s="91" t="s">
        <v>7132</v>
      </c>
      <c r="E31" s="91" t="s">
        <v>103</v>
      </c>
      <c r="F31" s="91" t="s">
        <v>49</v>
      </c>
      <c r="G31" s="81" t="s">
        <v>50</v>
      </c>
      <c r="H31" s="80">
        <v>0.15</v>
      </c>
      <c r="I31" s="80" t="s">
        <v>7014</v>
      </c>
      <c r="J31" s="80">
        <v>3.5</v>
      </c>
      <c r="K31" s="80">
        <v>43</v>
      </c>
      <c r="L31" s="80">
        <v>2.7</v>
      </c>
    </row>
    <row r="32" spans="1:12" s="102" customFormat="1" ht="16.149999999999999" customHeight="1" x14ac:dyDescent="0.2">
      <c r="A32" s="81">
        <v>27</v>
      </c>
      <c r="B32" s="81" t="s">
        <v>7045</v>
      </c>
      <c r="C32" s="81" t="s">
        <v>7125</v>
      </c>
      <c r="D32" s="91" t="s">
        <v>7133</v>
      </c>
      <c r="E32" s="91" t="s">
        <v>104</v>
      </c>
      <c r="F32" s="91" t="s">
        <v>105</v>
      </c>
      <c r="G32" s="81" t="s">
        <v>52</v>
      </c>
      <c r="H32" s="80">
        <v>0.82</v>
      </c>
      <c r="I32" s="80" t="s">
        <v>7014</v>
      </c>
      <c r="J32" s="80">
        <v>3.5</v>
      </c>
      <c r="K32" s="80">
        <v>37</v>
      </c>
      <c r="L32" s="80">
        <v>14.8</v>
      </c>
    </row>
    <row r="33" spans="1:12" s="102" customFormat="1" ht="16.149999999999999" customHeight="1" x14ac:dyDescent="0.2">
      <c r="A33" s="81">
        <v>28</v>
      </c>
      <c r="B33" s="81" t="s">
        <v>7045</v>
      </c>
      <c r="C33" s="81" t="s">
        <v>7125</v>
      </c>
      <c r="D33" s="91" t="s">
        <v>7133</v>
      </c>
      <c r="E33" s="91" t="s">
        <v>104</v>
      </c>
      <c r="F33" s="91" t="s">
        <v>106</v>
      </c>
      <c r="G33" s="81" t="s">
        <v>53</v>
      </c>
      <c r="H33" s="80">
        <v>0.495</v>
      </c>
      <c r="I33" s="80" t="s">
        <v>7014</v>
      </c>
      <c r="J33" s="80">
        <v>3.5</v>
      </c>
      <c r="K33" s="80">
        <v>23</v>
      </c>
      <c r="L33" s="80">
        <v>8.9</v>
      </c>
    </row>
    <row r="34" spans="1:12" s="102" customFormat="1" ht="16.149999999999999" customHeight="1" x14ac:dyDescent="0.2">
      <c r="A34" s="81">
        <v>29</v>
      </c>
      <c r="B34" s="81" t="s">
        <v>7045</v>
      </c>
      <c r="C34" s="81" t="s">
        <v>7125</v>
      </c>
      <c r="D34" s="91" t="s">
        <v>7133</v>
      </c>
      <c r="E34" s="91" t="s">
        <v>107</v>
      </c>
      <c r="F34" s="91" t="s">
        <v>108</v>
      </c>
      <c r="G34" s="81" t="s">
        <v>54</v>
      </c>
      <c r="H34" s="80">
        <v>1.7889999999999999</v>
      </c>
      <c r="I34" s="80" t="s">
        <v>7014</v>
      </c>
      <c r="J34" s="80">
        <v>3.5</v>
      </c>
      <c r="K34" s="80">
        <v>73</v>
      </c>
      <c r="L34" s="80">
        <v>32.200000000000003</v>
      </c>
    </row>
    <row r="35" spans="1:12" s="102" customFormat="1" ht="16.149999999999999" customHeight="1" x14ac:dyDescent="0.2">
      <c r="A35" s="81">
        <v>30</v>
      </c>
      <c r="B35" s="81" t="s">
        <v>7045</v>
      </c>
      <c r="C35" s="81" t="s">
        <v>7125</v>
      </c>
      <c r="D35" s="91" t="s">
        <v>7133</v>
      </c>
      <c r="E35" s="91" t="s">
        <v>107</v>
      </c>
      <c r="F35" s="91" t="s">
        <v>109</v>
      </c>
      <c r="G35" s="81" t="s">
        <v>55</v>
      </c>
      <c r="H35" s="80">
        <v>1.077</v>
      </c>
      <c r="I35" s="80" t="s">
        <v>7014</v>
      </c>
      <c r="J35" s="80">
        <v>3.5</v>
      </c>
      <c r="K35" s="80">
        <v>70</v>
      </c>
      <c r="L35" s="80">
        <v>19.399999999999999</v>
      </c>
    </row>
    <row r="36" spans="1:12" s="102" customFormat="1" ht="16.149999999999999" customHeight="1" x14ac:dyDescent="0.2">
      <c r="A36" s="81">
        <v>31</v>
      </c>
      <c r="B36" s="81" t="s">
        <v>7045</v>
      </c>
      <c r="C36" s="81" t="s">
        <v>7125</v>
      </c>
      <c r="D36" s="91" t="s">
        <v>7133</v>
      </c>
      <c r="E36" s="91" t="s">
        <v>107</v>
      </c>
      <c r="F36" s="91" t="s">
        <v>110</v>
      </c>
      <c r="G36" s="81" t="s">
        <v>56</v>
      </c>
      <c r="H36" s="80">
        <v>2.1589999999999998</v>
      </c>
      <c r="I36" s="80" t="s">
        <v>7014</v>
      </c>
      <c r="J36" s="80">
        <v>3.5</v>
      </c>
      <c r="K36" s="80">
        <v>94</v>
      </c>
      <c r="L36" s="80">
        <v>38.9</v>
      </c>
    </row>
    <row r="37" spans="1:12" s="102" customFormat="1" ht="16.149999999999999" customHeight="1" x14ac:dyDescent="0.2">
      <c r="A37" s="81">
        <v>32</v>
      </c>
      <c r="B37" s="81" t="s">
        <v>7045</v>
      </c>
      <c r="C37" s="81" t="s">
        <v>7125</v>
      </c>
      <c r="D37" s="91" t="s">
        <v>7134</v>
      </c>
      <c r="E37" s="91" t="s">
        <v>111</v>
      </c>
      <c r="F37" s="91" t="s">
        <v>57</v>
      </c>
      <c r="G37" s="81" t="s">
        <v>58</v>
      </c>
      <c r="H37" s="80">
        <v>0.90700000000000003</v>
      </c>
      <c r="I37" s="80" t="s">
        <v>7014</v>
      </c>
      <c r="J37" s="80">
        <v>3.5</v>
      </c>
      <c r="K37" s="80">
        <v>27.5</v>
      </c>
      <c r="L37" s="80">
        <v>16.3</v>
      </c>
    </row>
    <row r="38" spans="1:12" s="102" customFormat="1" ht="16.149999999999999" customHeight="1" x14ac:dyDescent="0.2">
      <c r="A38" s="81">
        <v>33</v>
      </c>
      <c r="B38" s="81" t="s">
        <v>7045</v>
      </c>
      <c r="C38" s="81" t="s">
        <v>7125</v>
      </c>
      <c r="D38" s="91" t="s">
        <v>7134</v>
      </c>
      <c r="E38" s="91" t="s">
        <v>111</v>
      </c>
      <c r="F38" s="91" t="s">
        <v>59</v>
      </c>
      <c r="G38" s="81" t="s">
        <v>60</v>
      </c>
      <c r="H38" s="80">
        <v>0.50800000000000001</v>
      </c>
      <c r="I38" s="80" t="s">
        <v>7014</v>
      </c>
      <c r="J38" s="80">
        <v>3.5</v>
      </c>
      <c r="K38" s="80">
        <v>27</v>
      </c>
      <c r="L38" s="80">
        <v>9.1</v>
      </c>
    </row>
    <row r="39" spans="1:12" s="102" customFormat="1" ht="16.149999999999999" customHeight="1" x14ac:dyDescent="0.2">
      <c r="A39" s="81">
        <v>34</v>
      </c>
      <c r="B39" s="81" t="s">
        <v>7045</v>
      </c>
      <c r="C39" s="81" t="s">
        <v>7125</v>
      </c>
      <c r="D39" s="91" t="s">
        <v>7134</v>
      </c>
      <c r="E39" s="91" t="s">
        <v>111</v>
      </c>
      <c r="F39" s="91" t="s">
        <v>61</v>
      </c>
      <c r="G39" s="81" t="s">
        <v>62</v>
      </c>
      <c r="H39" s="80">
        <v>0.8</v>
      </c>
      <c r="I39" s="80" t="s">
        <v>7014</v>
      </c>
      <c r="J39" s="80">
        <v>3.5</v>
      </c>
      <c r="K39" s="80">
        <v>36</v>
      </c>
      <c r="L39" s="80">
        <v>14.4</v>
      </c>
    </row>
    <row r="40" spans="1:12" s="102" customFormat="1" ht="16.149999999999999" customHeight="1" x14ac:dyDescent="0.2">
      <c r="A40" s="81">
        <v>35</v>
      </c>
      <c r="B40" s="81" t="s">
        <v>7045</v>
      </c>
      <c r="C40" s="81" t="s">
        <v>7125</v>
      </c>
      <c r="D40" s="91" t="s">
        <v>7135</v>
      </c>
      <c r="E40" s="91" t="s">
        <v>114</v>
      </c>
      <c r="F40" s="91" t="s">
        <v>115</v>
      </c>
      <c r="G40" s="81" t="s">
        <v>64</v>
      </c>
      <c r="H40" s="80">
        <v>0.90600000000000003</v>
      </c>
      <c r="I40" s="80" t="s">
        <v>7014</v>
      </c>
      <c r="J40" s="80">
        <v>3.5</v>
      </c>
      <c r="K40" s="80">
        <v>32</v>
      </c>
      <c r="L40" s="80">
        <v>16.3</v>
      </c>
    </row>
    <row r="41" spans="1:12" s="102" customFormat="1" ht="16.149999999999999" customHeight="1" x14ac:dyDescent="0.2">
      <c r="A41" s="81">
        <v>36</v>
      </c>
      <c r="B41" s="81" t="s">
        <v>7045</v>
      </c>
      <c r="C41" s="81" t="s">
        <v>7125</v>
      </c>
      <c r="D41" s="91" t="s">
        <v>7135</v>
      </c>
      <c r="E41" s="91" t="s">
        <v>114</v>
      </c>
      <c r="F41" s="91" t="s">
        <v>116</v>
      </c>
      <c r="G41" s="81" t="s">
        <v>66</v>
      </c>
      <c r="H41" s="80">
        <v>0.34499999999999997</v>
      </c>
      <c r="I41" s="80" t="s">
        <v>7014</v>
      </c>
      <c r="J41" s="80" t="s">
        <v>67</v>
      </c>
      <c r="K41" s="80">
        <v>36</v>
      </c>
      <c r="L41" s="80">
        <v>6.2</v>
      </c>
    </row>
    <row r="42" spans="1:12" s="102" customFormat="1" ht="16.149999999999999" customHeight="1" x14ac:dyDescent="0.2">
      <c r="A42" s="81">
        <v>37</v>
      </c>
      <c r="B42" s="81" t="s">
        <v>7045</v>
      </c>
      <c r="C42" s="81" t="s">
        <v>7125</v>
      </c>
      <c r="D42" s="91" t="s">
        <v>7135</v>
      </c>
      <c r="E42" s="91" t="s">
        <v>114</v>
      </c>
      <c r="F42" s="91" t="s">
        <v>117</v>
      </c>
      <c r="G42" s="81" t="s">
        <v>68</v>
      </c>
      <c r="H42" s="80">
        <v>0.81799999999999995</v>
      </c>
      <c r="I42" s="80" t="s">
        <v>7014</v>
      </c>
      <c r="J42" s="80">
        <v>3.5</v>
      </c>
      <c r="K42" s="80">
        <v>32</v>
      </c>
      <c r="L42" s="80">
        <v>14.7</v>
      </c>
    </row>
    <row r="43" spans="1:12" s="102" customFormat="1" ht="16.149999999999999" customHeight="1" x14ac:dyDescent="0.2">
      <c r="A43" s="81">
        <v>38</v>
      </c>
      <c r="B43" s="81" t="s">
        <v>7045</v>
      </c>
      <c r="C43" s="81" t="s">
        <v>7125</v>
      </c>
      <c r="D43" s="91" t="s">
        <v>7136</v>
      </c>
      <c r="E43" s="91" t="s">
        <v>118</v>
      </c>
      <c r="F43" s="91" t="s">
        <v>118</v>
      </c>
      <c r="G43" s="81" t="s">
        <v>69</v>
      </c>
      <c r="H43" s="80">
        <v>3.5030000000000001</v>
      </c>
      <c r="I43" s="80" t="s">
        <v>7014</v>
      </c>
      <c r="J43" s="80">
        <v>3.5</v>
      </c>
      <c r="K43" s="80">
        <v>88</v>
      </c>
      <c r="L43" s="80">
        <v>63.1</v>
      </c>
    </row>
    <row r="44" spans="1:12" s="102" customFormat="1" ht="16.149999999999999" customHeight="1" x14ac:dyDescent="0.2">
      <c r="A44" s="81">
        <v>39</v>
      </c>
      <c r="B44" s="81" t="s">
        <v>7045</v>
      </c>
      <c r="C44" s="81" t="s">
        <v>7125</v>
      </c>
      <c r="D44" s="91" t="s">
        <v>7136</v>
      </c>
      <c r="E44" s="91" t="s">
        <v>119</v>
      </c>
      <c r="F44" s="91" t="s">
        <v>120</v>
      </c>
      <c r="G44" s="81" t="s">
        <v>70</v>
      </c>
      <c r="H44" s="80">
        <v>1.5740000000000001</v>
      </c>
      <c r="I44" s="80" t="s">
        <v>7014</v>
      </c>
      <c r="J44" s="80">
        <v>3.5</v>
      </c>
      <c r="K44" s="80">
        <v>84</v>
      </c>
      <c r="L44" s="80">
        <v>28.3</v>
      </c>
    </row>
    <row r="45" spans="1:12" s="102" customFormat="1" ht="16.149999999999999" customHeight="1" x14ac:dyDescent="0.2">
      <c r="A45" s="81">
        <v>40</v>
      </c>
      <c r="B45" s="81" t="s">
        <v>7045</v>
      </c>
      <c r="C45" s="81" t="s">
        <v>7125</v>
      </c>
      <c r="D45" s="91" t="s">
        <v>7136</v>
      </c>
      <c r="E45" s="91" t="s">
        <v>119</v>
      </c>
      <c r="F45" s="91" t="s">
        <v>121</v>
      </c>
      <c r="G45" s="81" t="s">
        <v>71</v>
      </c>
      <c r="H45" s="80">
        <v>2.347</v>
      </c>
      <c r="I45" s="80" t="s">
        <v>7014</v>
      </c>
      <c r="J45" s="80">
        <v>3.5</v>
      </c>
      <c r="K45" s="80">
        <v>92</v>
      </c>
      <c r="L45" s="80">
        <v>42.2</v>
      </c>
    </row>
    <row r="46" spans="1:12" s="102" customFormat="1" ht="16.149999999999999" customHeight="1" x14ac:dyDescent="0.2">
      <c r="A46" s="81">
        <v>41</v>
      </c>
      <c r="B46" s="81" t="s">
        <v>7045</v>
      </c>
      <c r="C46" s="81" t="s">
        <v>7125</v>
      </c>
      <c r="D46" s="91" t="s">
        <v>7136</v>
      </c>
      <c r="E46" s="91" t="s">
        <v>122</v>
      </c>
      <c r="F46" s="91" t="s">
        <v>72</v>
      </c>
      <c r="G46" s="81" t="s">
        <v>73</v>
      </c>
      <c r="H46" s="80">
        <v>2.7050000000000001</v>
      </c>
      <c r="I46" s="80" t="s">
        <v>7014</v>
      </c>
      <c r="J46" s="80">
        <v>3.5</v>
      </c>
      <c r="K46" s="80">
        <v>99</v>
      </c>
      <c r="L46" s="80">
        <v>48.7</v>
      </c>
    </row>
    <row r="47" spans="1:12" s="102" customFormat="1" ht="16.149999999999999" customHeight="1" x14ac:dyDescent="0.2">
      <c r="A47" s="81">
        <v>42</v>
      </c>
      <c r="B47" s="81" t="s">
        <v>7045</v>
      </c>
      <c r="C47" s="81" t="s">
        <v>7125</v>
      </c>
      <c r="D47" s="91" t="s">
        <v>7136</v>
      </c>
      <c r="E47" s="91" t="s">
        <v>122</v>
      </c>
      <c r="F47" s="91" t="s">
        <v>122</v>
      </c>
      <c r="G47" s="81" t="s">
        <v>74</v>
      </c>
      <c r="H47" s="80">
        <v>2.8</v>
      </c>
      <c r="I47" s="80" t="s">
        <v>7014</v>
      </c>
      <c r="J47" s="80">
        <v>3.5</v>
      </c>
      <c r="K47" s="80">
        <v>98</v>
      </c>
      <c r="L47" s="80">
        <v>50.4</v>
      </c>
    </row>
    <row r="48" spans="1:12" s="102" customFormat="1" ht="16.149999999999999" customHeight="1" x14ac:dyDescent="0.2">
      <c r="A48" s="81">
        <v>43</v>
      </c>
      <c r="B48" s="81" t="s">
        <v>7045</v>
      </c>
      <c r="C48" s="81" t="s">
        <v>7125</v>
      </c>
      <c r="D48" s="91" t="s">
        <v>7136</v>
      </c>
      <c r="E48" s="91" t="s">
        <v>122</v>
      </c>
      <c r="F48" s="91" t="s">
        <v>75</v>
      </c>
      <c r="G48" s="81" t="s">
        <v>76</v>
      </c>
      <c r="H48" s="80">
        <v>2.8540000000000001</v>
      </c>
      <c r="I48" s="80" t="s">
        <v>7014</v>
      </c>
      <c r="J48" s="80">
        <v>3.5</v>
      </c>
      <c r="K48" s="80">
        <v>92</v>
      </c>
      <c r="L48" s="80">
        <v>51.4</v>
      </c>
    </row>
    <row r="49" spans="1:12" s="102" customFormat="1" ht="16.149999999999999" customHeight="1" x14ac:dyDescent="0.2">
      <c r="A49" s="81">
        <v>44</v>
      </c>
      <c r="B49" s="81" t="s">
        <v>7045</v>
      </c>
      <c r="C49" s="81" t="s">
        <v>7125</v>
      </c>
      <c r="D49" s="91" t="s">
        <v>7137</v>
      </c>
      <c r="E49" s="91" t="s">
        <v>123</v>
      </c>
      <c r="F49" s="91" t="s">
        <v>77</v>
      </c>
      <c r="G49" s="81" t="s">
        <v>78</v>
      </c>
      <c r="H49" s="80">
        <v>2.859</v>
      </c>
      <c r="I49" s="80" t="s">
        <v>7014</v>
      </c>
      <c r="J49" s="80">
        <v>3.5</v>
      </c>
      <c r="K49" s="80">
        <v>98</v>
      </c>
      <c r="L49" s="80">
        <v>51.5</v>
      </c>
    </row>
    <row r="50" spans="1:12" s="102" customFormat="1" ht="16.149999999999999" customHeight="1" x14ac:dyDescent="0.2">
      <c r="A50" s="81">
        <v>45</v>
      </c>
      <c r="B50" s="81" t="s">
        <v>7045</v>
      </c>
      <c r="C50" s="81" t="s">
        <v>7125</v>
      </c>
      <c r="D50" s="91" t="s">
        <v>7137</v>
      </c>
      <c r="E50" s="91" t="s">
        <v>124</v>
      </c>
      <c r="F50" s="91" t="s">
        <v>79</v>
      </c>
      <c r="G50" s="81" t="s">
        <v>80</v>
      </c>
      <c r="H50" s="80">
        <v>1</v>
      </c>
      <c r="I50" s="80" t="s">
        <v>7014</v>
      </c>
      <c r="J50" s="80">
        <v>3.5</v>
      </c>
      <c r="K50" s="80">
        <v>40</v>
      </c>
      <c r="L50" s="80">
        <v>18</v>
      </c>
    </row>
    <row r="51" spans="1:12" s="103" customFormat="1" ht="16.149999999999999" customHeight="1" x14ac:dyDescent="0.2">
      <c r="A51" s="81">
        <v>46</v>
      </c>
      <c r="B51" s="81" t="s">
        <v>7045</v>
      </c>
      <c r="C51" s="81" t="s">
        <v>7125</v>
      </c>
      <c r="D51" s="91" t="s">
        <v>7137</v>
      </c>
      <c r="E51" s="91" t="s">
        <v>124</v>
      </c>
      <c r="F51" s="91" t="s">
        <v>81</v>
      </c>
      <c r="G51" s="81" t="s">
        <v>82</v>
      </c>
      <c r="H51" s="80">
        <v>1.2</v>
      </c>
      <c r="I51" s="80" t="s">
        <v>7014</v>
      </c>
      <c r="J51" s="80">
        <v>3.5</v>
      </c>
      <c r="K51" s="80">
        <v>48</v>
      </c>
      <c r="L51" s="80">
        <v>21.6</v>
      </c>
    </row>
    <row r="52" spans="1:12" s="103" customFormat="1" ht="16.149999999999999" customHeight="1" x14ac:dyDescent="0.2">
      <c r="A52" s="81">
        <v>47</v>
      </c>
      <c r="B52" s="81" t="s">
        <v>7045</v>
      </c>
      <c r="C52" s="81" t="s">
        <v>7125</v>
      </c>
      <c r="D52" s="91" t="s">
        <v>7137</v>
      </c>
      <c r="E52" s="91" t="s">
        <v>124</v>
      </c>
      <c r="F52" s="91" t="s">
        <v>83</v>
      </c>
      <c r="G52" s="81" t="s">
        <v>84</v>
      </c>
      <c r="H52" s="80">
        <v>0.81200000000000006</v>
      </c>
      <c r="I52" s="80" t="s">
        <v>7014</v>
      </c>
      <c r="J52" s="80">
        <v>3.5</v>
      </c>
      <c r="K52" s="80">
        <v>32</v>
      </c>
      <c r="L52" s="80">
        <v>14.6</v>
      </c>
    </row>
    <row r="53" spans="1:12" s="104" customFormat="1" ht="20.45" customHeight="1" x14ac:dyDescent="0.2">
      <c r="A53" s="129" t="s">
        <v>7046</v>
      </c>
      <c r="B53" s="130"/>
      <c r="C53" s="130"/>
      <c r="D53" s="130"/>
      <c r="E53" s="130"/>
      <c r="F53" s="131"/>
      <c r="G53" s="83"/>
      <c r="H53" s="84">
        <f>SUM(H54:H692)</f>
        <v>787.56999999999903</v>
      </c>
      <c r="I53" s="84"/>
      <c r="J53" s="84"/>
      <c r="K53" s="84">
        <f>SUM(K54:K692)</f>
        <v>35939.199999999997</v>
      </c>
      <c r="L53" s="84">
        <f>SUM(L54:L692)</f>
        <v>14176.000000000007</v>
      </c>
    </row>
    <row r="54" spans="1:12" ht="16.149999999999999" customHeight="1" x14ac:dyDescent="0.2">
      <c r="A54" s="80">
        <v>1</v>
      </c>
      <c r="B54" s="80" t="s">
        <v>129</v>
      </c>
      <c r="C54" s="80" t="s">
        <v>130</v>
      </c>
      <c r="D54" s="92" t="s">
        <v>131</v>
      </c>
      <c r="E54" s="92" t="s">
        <v>7143</v>
      </c>
      <c r="F54" s="92" t="s">
        <v>132</v>
      </c>
      <c r="G54" s="80" t="s">
        <v>134</v>
      </c>
      <c r="H54" s="80">
        <v>0.47</v>
      </c>
      <c r="I54" s="80" t="s">
        <v>7014</v>
      </c>
      <c r="J54" s="80">
        <v>3.5</v>
      </c>
      <c r="K54" s="80">
        <v>111.7</v>
      </c>
      <c r="L54" s="80">
        <v>8.5</v>
      </c>
    </row>
    <row r="55" spans="1:12" ht="16.149999999999999" customHeight="1" x14ac:dyDescent="0.2">
      <c r="A55" s="80">
        <v>2</v>
      </c>
      <c r="B55" s="80" t="s">
        <v>129</v>
      </c>
      <c r="C55" s="80" t="s">
        <v>130</v>
      </c>
      <c r="D55" s="92" t="s">
        <v>131</v>
      </c>
      <c r="E55" s="92" t="s">
        <v>7143</v>
      </c>
      <c r="F55" s="92" t="s">
        <v>7069</v>
      </c>
      <c r="G55" s="80" t="s">
        <v>7070</v>
      </c>
      <c r="H55" s="80">
        <v>1.857</v>
      </c>
      <c r="I55" s="80" t="s">
        <v>7014</v>
      </c>
      <c r="J55" s="80">
        <v>3.5</v>
      </c>
      <c r="K55" s="80">
        <v>90.5</v>
      </c>
      <c r="L55" s="80">
        <v>33.4</v>
      </c>
    </row>
    <row r="56" spans="1:12" ht="16.149999999999999" customHeight="1" x14ac:dyDescent="0.2">
      <c r="A56" s="80">
        <v>3</v>
      </c>
      <c r="B56" s="80" t="s">
        <v>129</v>
      </c>
      <c r="C56" s="80" t="s">
        <v>130</v>
      </c>
      <c r="D56" s="92" t="s">
        <v>135</v>
      </c>
      <c r="E56" s="92" t="s">
        <v>7144</v>
      </c>
      <c r="F56" s="92" t="s">
        <v>136</v>
      </c>
      <c r="G56" s="80" t="s">
        <v>137</v>
      </c>
      <c r="H56" s="80">
        <v>1.472</v>
      </c>
      <c r="I56" s="80" t="s">
        <v>7014</v>
      </c>
      <c r="J56" s="80">
        <v>3.5</v>
      </c>
      <c r="K56" s="80">
        <v>111</v>
      </c>
      <c r="L56" s="80">
        <v>26.5</v>
      </c>
    </row>
    <row r="57" spans="1:12" ht="16.149999999999999" customHeight="1" x14ac:dyDescent="0.2">
      <c r="A57" s="80">
        <v>4</v>
      </c>
      <c r="B57" s="80" t="s">
        <v>129</v>
      </c>
      <c r="C57" s="80" t="s">
        <v>130</v>
      </c>
      <c r="D57" s="92" t="s">
        <v>135</v>
      </c>
      <c r="E57" s="92" t="s">
        <v>7144</v>
      </c>
      <c r="F57" s="92" t="s">
        <v>138</v>
      </c>
      <c r="G57" s="80" t="s">
        <v>139</v>
      </c>
      <c r="H57" s="80">
        <v>1.4139999999999999</v>
      </c>
      <c r="I57" s="80" t="s">
        <v>7014</v>
      </c>
      <c r="J57" s="80">
        <v>3.5</v>
      </c>
      <c r="K57" s="80">
        <v>51.8</v>
      </c>
      <c r="L57" s="80">
        <v>25.5</v>
      </c>
    </row>
    <row r="58" spans="1:12" ht="16.149999999999999" customHeight="1" x14ac:dyDescent="0.2">
      <c r="A58" s="80">
        <v>5</v>
      </c>
      <c r="B58" s="80" t="s">
        <v>129</v>
      </c>
      <c r="C58" s="80" t="s">
        <v>130</v>
      </c>
      <c r="D58" s="92" t="s">
        <v>135</v>
      </c>
      <c r="E58" s="92" t="s">
        <v>7145</v>
      </c>
      <c r="F58" s="92" t="s">
        <v>140</v>
      </c>
      <c r="G58" s="80" t="s">
        <v>141</v>
      </c>
      <c r="H58" s="80">
        <v>0.82499999999999996</v>
      </c>
      <c r="I58" s="80" t="s">
        <v>7014</v>
      </c>
      <c r="J58" s="80">
        <v>3.5</v>
      </c>
      <c r="K58" s="80">
        <v>30.9</v>
      </c>
      <c r="L58" s="80">
        <v>14.9</v>
      </c>
    </row>
    <row r="59" spans="1:12" ht="16.149999999999999" customHeight="1" x14ac:dyDescent="0.2">
      <c r="A59" s="80">
        <v>6</v>
      </c>
      <c r="B59" s="80" t="s">
        <v>129</v>
      </c>
      <c r="C59" s="80" t="s">
        <v>130</v>
      </c>
      <c r="D59" s="92" t="s">
        <v>135</v>
      </c>
      <c r="E59" s="92" t="s">
        <v>7145</v>
      </c>
      <c r="F59" s="92" t="s">
        <v>142</v>
      </c>
      <c r="G59" s="80" t="s">
        <v>143</v>
      </c>
      <c r="H59" s="80">
        <v>1.1319999999999999</v>
      </c>
      <c r="I59" s="80" t="s">
        <v>7014</v>
      </c>
      <c r="J59" s="80">
        <v>3.5</v>
      </c>
      <c r="K59" s="80">
        <v>69.099999999999994</v>
      </c>
      <c r="L59" s="80">
        <v>20.399999999999999</v>
      </c>
    </row>
    <row r="60" spans="1:12" ht="16.149999999999999" customHeight="1" x14ac:dyDescent="0.2">
      <c r="A60" s="80">
        <v>7</v>
      </c>
      <c r="B60" s="80" t="s">
        <v>129</v>
      </c>
      <c r="C60" s="80" t="s">
        <v>130</v>
      </c>
      <c r="D60" s="92" t="s">
        <v>135</v>
      </c>
      <c r="E60" s="92" t="s">
        <v>955</v>
      </c>
      <c r="F60" s="92" t="s">
        <v>145</v>
      </c>
      <c r="G60" s="80" t="s">
        <v>146</v>
      </c>
      <c r="H60" s="80">
        <v>0.308</v>
      </c>
      <c r="I60" s="80" t="s">
        <v>7014</v>
      </c>
      <c r="J60" s="80">
        <v>3.5</v>
      </c>
      <c r="K60" s="80">
        <v>11.4</v>
      </c>
      <c r="L60" s="80">
        <v>5.5</v>
      </c>
    </row>
    <row r="61" spans="1:12" ht="16.149999999999999" customHeight="1" x14ac:dyDescent="0.2">
      <c r="A61" s="80">
        <v>8</v>
      </c>
      <c r="B61" s="80" t="s">
        <v>129</v>
      </c>
      <c r="C61" s="80" t="s">
        <v>130</v>
      </c>
      <c r="D61" s="92" t="s">
        <v>135</v>
      </c>
      <c r="E61" s="92" t="s">
        <v>1748</v>
      </c>
      <c r="F61" s="92" t="s">
        <v>149</v>
      </c>
      <c r="G61" s="80" t="s">
        <v>150</v>
      </c>
      <c r="H61" s="80">
        <v>1.133</v>
      </c>
      <c r="I61" s="80" t="s">
        <v>7014</v>
      </c>
      <c r="J61" s="80">
        <v>3.5</v>
      </c>
      <c r="K61" s="80">
        <v>64.5</v>
      </c>
      <c r="L61" s="80">
        <v>20.399999999999999</v>
      </c>
    </row>
    <row r="62" spans="1:12" ht="16.149999999999999" customHeight="1" x14ac:dyDescent="0.2">
      <c r="A62" s="80">
        <v>9</v>
      </c>
      <c r="B62" s="80" t="s">
        <v>129</v>
      </c>
      <c r="C62" s="80" t="s">
        <v>130</v>
      </c>
      <c r="D62" s="92" t="s">
        <v>135</v>
      </c>
      <c r="E62" s="92" t="s">
        <v>1748</v>
      </c>
      <c r="F62" s="92" t="s">
        <v>151</v>
      </c>
      <c r="G62" s="80" t="s">
        <v>152</v>
      </c>
      <c r="H62" s="80">
        <v>1.0580000000000001</v>
      </c>
      <c r="I62" s="80" t="s">
        <v>7014</v>
      </c>
      <c r="J62" s="80">
        <v>3.5</v>
      </c>
      <c r="K62" s="80">
        <v>72.8</v>
      </c>
      <c r="L62" s="80">
        <v>19</v>
      </c>
    </row>
    <row r="63" spans="1:12" ht="16.149999999999999" customHeight="1" x14ac:dyDescent="0.2">
      <c r="A63" s="80">
        <v>10</v>
      </c>
      <c r="B63" s="80" t="s">
        <v>129</v>
      </c>
      <c r="C63" s="80" t="s">
        <v>130</v>
      </c>
      <c r="D63" s="92" t="s">
        <v>135</v>
      </c>
      <c r="E63" s="92" t="s">
        <v>7144</v>
      </c>
      <c r="F63" s="92" t="s">
        <v>153</v>
      </c>
      <c r="G63" s="80" t="s">
        <v>154</v>
      </c>
      <c r="H63" s="80">
        <v>3.2160000000000002</v>
      </c>
      <c r="I63" s="80" t="s">
        <v>7014</v>
      </c>
      <c r="J63" s="80">
        <v>3.5</v>
      </c>
      <c r="K63" s="80">
        <v>118.4</v>
      </c>
      <c r="L63" s="80">
        <v>57.9</v>
      </c>
    </row>
    <row r="64" spans="1:12" ht="16.149999999999999" customHeight="1" x14ac:dyDescent="0.2">
      <c r="A64" s="80">
        <v>11</v>
      </c>
      <c r="B64" s="80" t="s">
        <v>129</v>
      </c>
      <c r="C64" s="80" t="s">
        <v>130</v>
      </c>
      <c r="D64" s="92" t="s">
        <v>135</v>
      </c>
      <c r="E64" s="92" t="s">
        <v>7146</v>
      </c>
      <c r="F64" s="92" t="s">
        <v>155</v>
      </c>
      <c r="G64" s="80" t="s">
        <v>156</v>
      </c>
      <c r="H64" s="80">
        <v>1.226</v>
      </c>
      <c r="I64" s="80" t="s">
        <v>7014</v>
      </c>
      <c r="J64" s="80">
        <v>3.5</v>
      </c>
      <c r="K64" s="80">
        <v>43.7</v>
      </c>
      <c r="L64" s="80">
        <v>22.1</v>
      </c>
    </row>
    <row r="65" spans="1:12" ht="16.149999999999999" customHeight="1" x14ac:dyDescent="0.2">
      <c r="A65" s="80">
        <v>12</v>
      </c>
      <c r="B65" s="80" t="s">
        <v>129</v>
      </c>
      <c r="C65" s="80" t="s">
        <v>130</v>
      </c>
      <c r="D65" s="92" t="s">
        <v>135</v>
      </c>
      <c r="E65" s="92" t="s">
        <v>7146</v>
      </c>
      <c r="F65" s="92" t="s">
        <v>157</v>
      </c>
      <c r="G65" s="80" t="s">
        <v>158</v>
      </c>
      <c r="H65" s="80">
        <v>0.86299999999999999</v>
      </c>
      <c r="I65" s="80" t="s">
        <v>7014</v>
      </c>
      <c r="J65" s="80">
        <v>3.5</v>
      </c>
      <c r="K65" s="80">
        <v>31.9</v>
      </c>
      <c r="L65" s="80">
        <v>15.5</v>
      </c>
    </row>
    <row r="66" spans="1:12" ht="16.149999999999999" customHeight="1" x14ac:dyDescent="0.2">
      <c r="A66" s="80">
        <v>13</v>
      </c>
      <c r="B66" s="80" t="s">
        <v>129</v>
      </c>
      <c r="C66" s="80" t="s">
        <v>130</v>
      </c>
      <c r="D66" s="92" t="s">
        <v>135</v>
      </c>
      <c r="E66" s="92" t="s">
        <v>7146</v>
      </c>
      <c r="F66" s="92" t="s">
        <v>159</v>
      </c>
      <c r="G66" s="80" t="s">
        <v>161</v>
      </c>
      <c r="H66" s="80">
        <v>1.2629999999999999</v>
      </c>
      <c r="I66" s="80" t="s">
        <v>7014</v>
      </c>
      <c r="J66" s="80">
        <v>3.5</v>
      </c>
      <c r="K66" s="80">
        <v>46.7</v>
      </c>
      <c r="L66" s="80">
        <v>22.7</v>
      </c>
    </row>
    <row r="67" spans="1:12" ht="16.149999999999999" customHeight="1" x14ac:dyDescent="0.2">
      <c r="A67" s="80">
        <v>14</v>
      </c>
      <c r="B67" s="80" t="s">
        <v>129</v>
      </c>
      <c r="C67" s="80" t="s">
        <v>130</v>
      </c>
      <c r="D67" s="92" t="s">
        <v>135</v>
      </c>
      <c r="E67" s="92" t="s">
        <v>7146</v>
      </c>
      <c r="F67" s="92" t="s">
        <v>162</v>
      </c>
      <c r="G67" s="80" t="s">
        <v>158</v>
      </c>
      <c r="H67" s="80">
        <v>0.26700000000000002</v>
      </c>
      <c r="I67" s="80" t="s">
        <v>7014</v>
      </c>
      <c r="J67" s="80">
        <v>3.5</v>
      </c>
      <c r="K67" s="80">
        <v>9.9</v>
      </c>
      <c r="L67" s="80">
        <v>4.8</v>
      </c>
    </row>
    <row r="68" spans="1:12" ht="16.149999999999999" customHeight="1" x14ac:dyDescent="0.2">
      <c r="A68" s="80">
        <v>15</v>
      </c>
      <c r="B68" s="80" t="s">
        <v>129</v>
      </c>
      <c r="C68" s="80" t="s">
        <v>130</v>
      </c>
      <c r="D68" s="92" t="s">
        <v>135</v>
      </c>
      <c r="E68" s="92" t="s">
        <v>7144</v>
      </c>
      <c r="F68" s="92" t="s">
        <v>1666</v>
      </c>
      <c r="G68" s="80" t="s">
        <v>7071</v>
      </c>
      <c r="H68" s="80">
        <v>1.7</v>
      </c>
      <c r="I68" s="80" t="s">
        <v>7014</v>
      </c>
      <c r="J68" s="80">
        <v>3.5</v>
      </c>
      <c r="K68" s="80">
        <v>103.2</v>
      </c>
      <c r="L68" s="80">
        <v>30.6</v>
      </c>
    </row>
    <row r="69" spans="1:12" ht="16.149999999999999" customHeight="1" x14ac:dyDescent="0.2">
      <c r="A69" s="80">
        <v>16</v>
      </c>
      <c r="B69" s="80" t="s">
        <v>129</v>
      </c>
      <c r="C69" s="80" t="s">
        <v>130</v>
      </c>
      <c r="D69" s="92" t="s">
        <v>135</v>
      </c>
      <c r="E69" s="92" t="s">
        <v>7145</v>
      </c>
      <c r="F69" s="92" t="s">
        <v>7072</v>
      </c>
      <c r="G69" s="80" t="s">
        <v>7073</v>
      </c>
      <c r="H69" s="80">
        <v>0.379</v>
      </c>
      <c r="I69" s="80" t="s">
        <v>7014</v>
      </c>
      <c r="J69" s="80">
        <v>3.5</v>
      </c>
      <c r="K69" s="80">
        <v>14</v>
      </c>
      <c r="L69" s="80">
        <v>6.8</v>
      </c>
    </row>
    <row r="70" spans="1:12" ht="16.149999999999999" customHeight="1" x14ac:dyDescent="0.2">
      <c r="A70" s="80">
        <v>17</v>
      </c>
      <c r="B70" s="80" t="s">
        <v>129</v>
      </c>
      <c r="C70" s="80" t="s">
        <v>130</v>
      </c>
      <c r="D70" s="92" t="s">
        <v>135</v>
      </c>
      <c r="E70" s="92" t="s">
        <v>7145</v>
      </c>
      <c r="F70" s="92" t="s">
        <v>7074</v>
      </c>
      <c r="G70" s="80" t="s">
        <v>7075</v>
      </c>
      <c r="H70" s="80">
        <v>0.92</v>
      </c>
      <c r="I70" s="80" t="s">
        <v>7014</v>
      </c>
      <c r="J70" s="80">
        <v>3.5</v>
      </c>
      <c r="K70" s="80">
        <v>34</v>
      </c>
      <c r="L70" s="80">
        <v>16.600000000000001</v>
      </c>
    </row>
    <row r="71" spans="1:12" ht="16.149999999999999" customHeight="1" x14ac:dyDescent="0.2">
      <c r="A71" s="80">
        <v>18</v>
      </c>
      <c r="B71" s="80" t="s">
        <v>129</v>
      </c>
      <c r="C71" s="80" t="s">
        <v>130</v>
      </c>
      <c r="D71" s="92" t="s">
        <v>163</v>
      </c>
      <c r="E71" s="92" t="s">
        <v>7147</v>
      </c>
      <c r="F71" s="92" t="s">
        <v>164</v>
      </c>
      <c r="G71" s="80" t="s">
        <v>165</v>
      </c>
      <c r="H71" s="80">
        <v>0.35799999999999998</v>
      </c>
      <c r="I71" s="80" t="s">
        <v>7014</v>
      </c>
      <c r="J71" s="80">
        <v>3.5</v>
      </c>
      <c r="K71" s="80">
        <v>13.2</v>
      </c>
      <c r="L71" s="80">
        <v>6.4</v>
      </c>
    </row>
    <row r="72" spans="1:12" ht="16.149999999999999" customHeight="1" x14ac:dyDescent="0.2">
      <c r="A72" s="80">
        <v>19</v>
      </c>
      <c r="B72" s="80" t="s">
        <v>129</v>
      </c>
      <c r="C72" s="80" t="s">
        <v>130</v>
      </c>
      <c r="D72" s="92" t="s">
        <v>163</v>
      </c>
      <c r="E72" s="92" t="s">
        <v>7147</v>
      </c>
      <c r="F72" s="92" t="s">
        <v>166</v>
      </c>
      <c r="G72" s="80" t="s">
        <v>167</v>
      </c>
      <c r="H72" s="80">
        <v>0.26400000000000001</v>
      </c>
      <c r="I72" s="80" t="s">
        <v>7014</v>
      </c>
      <c r="J72" s="80">
        <v>3.5</v>
      </c>
      <c r="K72" s="80">
        <v>13.7</v>
      </c>
      <c r="L72" s="80">
        <v>4.7</v>
      </c>
    </row>
    <row r="73" spans="1:12" ht="16.149999999999999" customHeight="1" x14ac:dyDescent="0.2">
      <c r="A73" s="80">
        <v>20</v>
      </c>
      <c r="B73" s="80" t="s">
        <v>129</v>
      </c>
      <c r="C73" s="80" t="s">
        <v>130</v>
      </c>
      <c r="D73" s="92" t="s">
        <v>163</v>
      </c>
      <c r="E73" s="92" t="s">
        <v>7147</v>
      </c>
      <c r="F73" s="92" t="s">
        <v>168</v>
      </c>
      <c r="G73" s="80" t="s">
        <v>170</v>
      </c>
      <c r="H73" s="80">
        <v>1.2509999999999999</v>
      </c>
      <c r="I73" s="80" t="s">
        <v>7014</v>
      </c>
      <c r="J73" s="80">
        <v>3.5</v>
      </c>
      <c r="K73" s="80">
        <v>51.8</v>
      </c>
      <c r="L73" s="80">
        <v>22.5</v>
      </c>
    </row>
    <row r="74" spans="1:12" ht="16.149999999999999" customHeight="1" x14ac:dyDescent="0.2">
      <c r="A74" s="80">
        <v>21</v>
      </c>
      <c r="B74" s="80" t="s">
        <v>129</v>
      </c>
      <c r="C74" s="80" t="s">
        <v>130</v>
      </c>
      <c r="D74" s="92" t="s">
        <v>163</v>
      </c>
      <c r="E74" s="92" t="s">
        <v>7148</v>
      </c>
      <c r="F74" s="92" t="s">
        <v>171</v>
      </c>
      <c r="G74" s="80" t="s">
        <v>172</v>
      </c>
      <c r="H74" s="80">
        <v>0.19900000000000001</v>
      </c>
      <c r="I74" s="80" t="s">
        <v>7014</v>
      </c>
      <c r="J74" s="80">
        <v>3.5</v>
      </c>
      <c r="K74" s="80">
        <v>12.3</v>
      </c>
      <c r="L74" s="80">
        <v>3.6</v>
      </c>
    </row>
    <row r="75" spans="1:12" ht="16.149999999999999" customHeight="1" x14ac:dyDescent="0.2">
      <c r="A75" s="80">
        <v>22</v>
      </c>
      <c r="B75" s="80" t="s">
        <v>129</v>
      </c>
      <c r="C75" s="80" t="s">
        <v>130</v>
      </c>
      <c r="D75" s="92" t="s">
        <v>163</v>
      </c>
      <c r="E75" s="92" t="s">
        <v>7148</v>
      </c>
      <c r="F75" s="92" t="s">
        <v>173</v>
      </c>
      <c r="G75" s="80" t="s">
        <v>174</v>
      </c>
      <c r="H75" s="80">
        <v>1.6879999999999999</v>
      </c>
      <c r="I75" s="80" t="s">
        <v>7014</v>
      </c>
      <c r="J75" s="80">
        <v>3.5</v>
      </c>
      <c r="K75" s="80">
        <v>99.8</v>
      </c>
      <c r="L75" s="80">
        <v>30.4</v>
      </c>
    </row>
    <row r="76" spans="1:12" ht="16.149999999999999" customHeight="1" x14ac:dyDescent="0.2">
      <c r="A76" s="80">
        <v>23</v>
      </c>
      <c r="B76" s="80" t="s">
        <v>129</v>
      </c>
      <c r="C76" s="80" t="s">
        <v>130</v>
      </c>
      <c r="D76" s="92" t="s">
        <v>163</v>
      </c>
      <c r="E76" s="92" t="s">
        <v>7148</v>
      </c>
      <c r="F76" s="92" t="s">
        <v>175</v>
      </c>
      <c r="G76" s="80" t="s">
        <v>176</v>
      </c>
      <c r="H76" s="80">
        <v>2.8879999999999999</v>
      </c>
      <c r="I76" s="80" t="s">
        <v>7014</v>
      </c>
      <c r="J76" s="80">
        <v>3.5</v>
      </c>
      <c r="K76" s="80">
        <v>106.9</v>
      </c>
      <c r="L76" s="80">
        <v>52</v>
      </c>
    </row>
    <row r="77" spans="1:12" ht="16.149999999999999" customHeight="1" x14ac:dyDescent="0.2">
      <c r="A77" s="80">
        <v>24</v>
      </c>
      <c r="B77" s="80" t="s">
        <v>129</v>
      </c>
      <c r="C77" s="80" t="s">
        <v>130</v>
      </c>
      <c r="D77" s="92" t="s">
        <v>163</v>
      </c>
      <c r="E77" s="92" t="s">
        <v>7148</v>
      </c>
      <c r="F77" s="92" t="s">
        <v>7077</v>
      </c>
      <c r="G77" s="80" t="s">
        <v>7076</v>
      </c>
      <c r="H77" s="80">
        <v>3.9660000000000002</v>
      </c>
      <c r="I77" s="80" t="s">
        <v>7014</v>
      </c>
      <c r="J77" s="80">
        <v>3.5</v>
      </c>
      <c r="K77" s="80">
        <v>148</v>
      </c>
      <c r="L77" s="80">
        <v>71.400000000000006</v>
      </c>
    </row>
    <row r="78" spans="1:12" ht="16.149999999999999" customHeight="1" x14ac:dyDescent="0.2">
      <c r="A78" s="80">
        <v>25</v>
      </c>
      <c r="B78" s="80" t="s">
        <v>129</v>
      </c>
      <c r="C78" s="80" t="s">
        <v>130</v>
      </c>
      <c r="D78" s="92" t="s">
        <v>177</v>
      </c>
      <c r="E78" s="92" t="s">
        <v>7149</v>
      </c>
      <c r="F78" s="92" t="s">
        <v>178</v>
      </c>
      <c r="G78" s="80" t="s">
        <v>179</v>
      </c>
      <c r="H78" s="80">
        <v>0.20499999999999999</v>
      </c>
      <c r="I78" s="80" t="s">
        <v>7014</v>
      </c>
      <c r="J78" s="80">
        <v>3.5</v>
      </c>
      <c r="K78" s="80">
        <v>20.7</v>
      </c>
      <c r="L78" s="80">
        <v>3.7</v>
      </c>
    </row>
    <row r="79" spans="1:12" ht="16.149999999999999" customHeight="1" x14ac:dyDescent="0.2">
      <c r="A79" s="80">
        <v>26</v>
      </c>
      <c r="B79" s="80" t="s">
        <v>129</v>
      </c>
      <c r="C79" s="80" t="s">
        <v>130</v>
      </c>
      <c r="D79" s="92" t="s">
        <v>177</v>
      </c>
      <c r="E79" s="92" t="s">
        <v>7150</v>
      </c>
      <c r="F79" s="92" t="s">
        <v>180</v>
      </c>
      <c r="G79" s="80" t="s">
        <v>181</v>
      </c>
      <c r="H79" s="80">
        <v>0.36</v>
      </c>
      <c r="I79" s="80" t="s">
        <v>7014</v>
      </c>
      <c r="J79" s="80">
        <v>3.5</v>
      </c>
      <c r="K79" s="80">
        <v>21.5</v>
      </c>
      <c r="L79" s="80">
        <v>6.5</v>
      </c>
    </row>
    <row r="80" spans="1:12" ht="16.149999999999999" customHeight="1" x14ac:dyDescent="0.2">
      <c r="A80" s="80">
        <v>27</v>
      </c>
      <c r="B80" s="80" t="s">
        <v>129</v>
      </c>
      <c r="C80" s="80" t="s">
        <v>130</v>
      </c>
      <c r="D80" s="92" t="s">
        <v>177</v>
      </c>
      <c r="E80" s="92" t="s">
        <v>7150</v>
      </c>
      <c r="F80" s="92" t="s">
        <v>182</v>
      </c>
      <c r="G80" s="80" t="s">
        <v>183</v>
      </c>
      <c r="H80" s="80">
        <v>0.56399999999999995</v>
      </c>
      <c r="I80" s="80" t="s">
        <v>7014</v>
      </c>
      <c r="J80" s="80">
        <v>3.5</v>
      </c>
      <c r="K80" s="80">
        <v>34.4</v>
      </c>
      <c r="L80" s="80">
        <v>10.199999999999999</v>
      </c>
    </row>
    <row r="81" spans="1:12" ht="16.149999999999999" customHeight="1" x14ac:dyDescent="0.2">
      <c r="A81" s="80">
        <v>28</v>
      </c>
      <c r="B81" s="80" t="s">
        <v>129</v>
      </c>
      <c r="C81" s="80" t="s">
        <v>130</v>
      </c>
      <c r="D81" s="92" t="s">
        <v>177</v>
      </c>
      <c r="E81" s="92" t="s">
        <v>7150</v>
      </c>
      <c r="F81" s="92" t="s">
        <v>184</v>
      </c>
      <c r="G81" s="80" t="s">
        <v>185</v>
      </c>
      <c r="H81" s="80">
        <v>0.28100000000000003</v>
      </c>
      <c r="I81" s="80" t="s">
        <v>7014</v>
      </c>
      <c r="J81" s="80">
        <v>3.5</v>
      </c>
      <c r="K81" s="80">
        <v>28</v>
      </c>
      <c r="L81" s="80">
        <v>5.0999999999999996</v>
      </c>
    </row>
    <row r="82" spans="1:12" ht="16.149999999999999" customHeight="1" x14ac:dyDescent="0.2">
      <c r="A82" s="80">
        <v>29</v>
      </c>
      <c r="B82" s="80" t="s">
        <v>129</v>
      </c>
      <c r="C82" s="80" t="s">
        <v>130</v>
      </c>
      <c r="D82" s="92" t="s">
        <v>177</v>
      </c>
      <c r="E82" s="92" t="s">
        <v>7151</v>
      </c>
      <c r="F82" s="92" t="s">
        <v>186</v>
      </c>
      <c r="G82" s="80" t="s">
        <v>187</v>
      </c>
      <c r="H82" s="80">
        <v>0.121</v>
      </c>
      <c r="I82" s="80" t="s">
        <v>7014</v>
      </c>
      <c r="J82" s="80">
        <v>3.5</v>
      </c>
      <c r="K82" s="80">
        <v>19.899999999999999</v>
      </c>
      <c r="L82" s="80">
        <v>2.2000000000000002</v>
      </c>
    </row>
    <row r="83" spans="1:12" ht="16.149999999999999" customHeight="1" x14ac:dyDescent="0.2">
      <c r="A83" s="80">
        <v>30</v>
      </c>
      <c r="B83" s="80" t="s">
        <v>129</v>
      </c>
      <c r="C83" s="80" t="s">
        <v>130</v>
      </c>
      <c r="D83" s="92" t="s">
        <v>188</v>
      </c>
      <c r="E83" s="92" t="s">
        <v>1658</v>
      </c>
      <c r="F83" s="92" t="s">
        <v>189</v>
      </c>
      <c r="G83" s="80" t="s">
        <v>190</v>
      </c>
      <c r="H83" s="80">
        <v>0.151</v>
      </c>
      <c r="I83" s="80" t="s">
        <v>7014</v>
      </c>
      <c r="J83" s="80">
        <v>3.5</v>
      </c>
      <c r="K83" s="80">
        <v>5.6</v>
      </c>
      <c r="L83" s="80">
        <v>2.7</v>
      </c>
    </row>
    <row r="84" spans="1:12" ht="16.149999999999999" customHeight="1" x14ac:dyDescent="0.2">
      <c r="A84" s="80">
        <v>31</v>
      </c>
      <c r="B84" s="80" t="s">
        <v>129</v>
      </c>
      <c r="C84" s="80" t="s">
        <v>130</v>
      </c>
      <c r="D84" s="92" t="s">
        <v>188</v>
      </c>
      <c r="E84" s="92" t="s">
        <v>7152</v>
      </c>
      <c r="F84" s="92" t="s">
        <v>191</v>
      </c>
      <c r="G84" s="80" t="s">
        <v>192</v>
      </c>
      <c r="H84" s="80">
        <v>2.7810000000000001</v>
      </c>
      <c r="I84" s="80" t="s">
        <v>7014</v>
      </c>
      <c r="J84" s="80">
        <v>3.5</v>
      </c>
      <c r="K84" s="80">
        <v>102.1</v>
      </c>
      <c r="L84" s="80">
        <v>50.1</v>
      </c>
    </row>
    <row r="85" spans="1:12" ht="16.149999999999999" customHeight="1" x14ac:dyDescent="0.2">
      <c r="A85" s="80">
        <v>32</v>
      </c>
      <c r="B85" s="80" t="s">
        <v>129</v>
      </c>
      <c r="C85" s="80" t="s">
        <v>130</v>
      </c>
      <c r="D85" s="92" t="s">
        <v>188</v>
      </c>
      <c r="E85" s="92" t="s">
        <v>4223</v>
      </c>
      <c r="F85" s="92" t="s">
        <v>193</v>
      </c>
      <c r="G85" s="80" t="s">
        <v>194</v>
      </c>
      <c r="H85" s="80">
        <v>1.47</v>
      </c>
      <c r="I85" s="80" t="s">
        <v>7014</v>
      </c>
      <c r="J85" s="80">
        <v>3.5</v>
      </c>
      <c r="K85" s="80">
        <v>54.2</v>
      </c>
      <c r="L85" s="80">
        <v>26.5</v>
      </c>
    </row>
    <row r="86" spans="1:12" ht="16.149999999999999" customHeight="1" x14ac:dyDescent="0.2">
      <c r="A86" s="80">
        <v>33</v>
      </c>
      <c r="B86" s="80" t="s">
        <v>129</v>
      </c>
      <c r="C86" s="80" t="s">
        <v>130</v>
      </c>
      <c r="D86" s="92" t="s">
        <v>188</v>
      </c>
      <c r="E86" s="92" t="s">
        <v>4223</v>
      </c>
      <c r="F86" s="92" t="s">
        <v>195</v>
      </c>
      <c r="G86" s="80" t="s">
        <v>197</v>
      </c>
      <c r="H86" s="80">
        <v>1.4219999999999999</v>
      </c>
      <c r="I86" s="80" t="s">
        <v>7014</v>
      </c>
      <c r="J86" s="80">
        <v>3.5</v>
      </c>
      <c r="K86" s="80">
        <v>57.2</v>
      </c>
      <c r="L86" s="80">
        <v>25.6</v>
      </c>
    </row>
    <row r="87" spans="1:12" ht="16.149999999999999" customHeight="1" x14ac:dyDescent="0.2">
      <c r="A87" s="80">
        <v>34</v>
      </c>
      <c r="B87" s="80" t="s">
        <v>129</v>
      </c>
      <c r="C87" s="80" t="s">
        <v>130</v>
      </c>
      <c r="D87" s="92" t="s">
        <v>188</v>
      </c>
      <c r="E87" s="92" t="s">
        <v>4223</v>
      </c>
      <c r="F87" s="92" t="s">
        <v>198</v>
      </c>
      <c r="G87" s="80" t="s">
        <v>199</v>
      </c>
      <c r="H87" s="80">
        <v>0.191</v>
      </c>
      <c r="I87" s="80" t="s">
        <v>7014</v>
      </c>
      <c r="J87" s="80">
        <v>3.5</v>
      </c>
      <c r="K87" s="80">
        <v>7.1</v>
      </c>
      <c r="L87" s="80">
        <v>3.4</v>
      </c>
    </row>
    <row r="88" spans="1:12" ht="16.149999999999999" customHeight="1" x14ac:dyDescent="0.2">
      <c r="A88" s="80">
        <v>35</v>
      </c>
      <c r="B88" s="80" t="s">
        <v>129</v>
      </c>
      <c r="C88" s="80" t="s">
        <v>130</v>
      </c>
      <c r="D88" s="92" t="s">
        <v>188</v>
      </c>
      <c r="E88" s="92" t="s">
        <v>4223</v>
      </c>
      <c r="F88" s="92" t="s">
        <v>200</v>
      </c>
      <c r="G88" s="80" t="s">
        <v>201</v>
      </c>
      <c r="H88" s="80">
        <v>0.152</v>
      </c>
      <c r="I88" s="80" t="s">
        <v>7014</v>
      </c>
      <c r="J88" s="80">
        <v>3.5</v>
      </c>
      <c r="K88" s="80">
        <v>5.3</v>
      </c>
      <c r="L88" s="80">
        <v>2.7</v>
      </c>
    </row>
    <row r="89" spans="1:12" ht="16.149999999999999" customHeight="1" x14ac:dyDescent="0.2">
      <c r="A89" s="80">
        <v>36</v>
      </c>
      <c r="B89" s="80" t="s">
        <v>129</v>
      </c>
      <c r="C89" s="80" t="s">
        <v>130</v>
      </c>
      <c r="D89" s="92" t="s">
        <v>188</v>
      </c>
      <c r="E89" s="92" t="s">
        <v>4223</v>
      </c>
      <c r="F89" s="92" t="s">
        <v>202</v>
      </c>
      <c r="G89" s="80" t="s">
        <v>203</v>
      </c>
      <c r="H89" s="80">
        <v>0.28000000000000003</v>
      </c>
      <c r="I89" s="80" t="s">
        <v>7014</v>
      </c>
      <c r="J89" s="80">
        <v>3.5</v>
      </c>
      <c r="K89" s="80">
        <v>10.4</v>
      </c>
      <c r="L89" s="80">
        <v>5</v>
      </c>
    </row>
    <row r="90" spans="1:12" ht="16.149999999999999" customHeight="1" x14ac:dyDescent="0.2">
      <c r="A90" s="80">
        <v>37</v>
      </c>
      <c r="B90" s="80" t="s">
        <v>129</v>
      </c>
      <c r="C90" s="80" t="s">
        <v>130</v>
      </c>
      <c r="D90" s="92" t="s">
        <v>188</v>
      </c>
      <c r="E90" s="92" t="s">
        <v>4223</v>
      </c>
      <c r="F90" s="92" t="s">
        <v>204</v>
      </c>
      <c r="G90" s="80" t="s">
        <v>206</v>
      </c>
      <c r="H90" s="80">
        <v>0.45700000000000002</v>
      </c>
      <c r="I90" s="80" t="s">
        <v>7014</v>
      </c>
      <c r="J90" s="80">
        <v>3.5</v>
      </c>
      <c r="K90" s="80">
        <v>16.100000000000001</v>
      </c>
      <c r="L90" s="80">
        <v>8.1999999999999993</v>
      </c>
    </row>
    <row r="91" spans="1:12" ht="16.149999999999999" customHeight="1" x14ac:dyDescent="0.2">
      <c r="A91" s="80">
        <v>38</v>
      </c>
      <c r="B91" s="80" t="s">
        <v>129</v>
      </c>
      <c r="C91" s="80" t="s">
        <v>130</v>
      </c>
      <c r="D91" s="92" t="s">
        <v>188</v>
      </c>
      <c r="E91" s="92" t="s">
        <v>4223</v>
      </c>
      <c r="F91" s="92" t="s">
        <v>207</v>
      </c>
      <c r="G91" s="80" t="s">
        <v>208</v>
      </c>
      <c r="H91" s="80">
        <v>0.45900000000000002</v>
      </c>
      <c r="I91" s="80" t="s">
        <v>7014</v>
      </c>
      <c r="J91" s="80">
        <v>3.5</v>
      </c>
      <c r="K91" s="80">
        <v>17</v>
      </c>
      <c r="L91" s="80">
        <v>8.3000000000000007</v>
      </c>
    </row>
    <row r="92" spans="1:12" ht="16.149999999999999" customHeight="1" x14ac:dyDescent="0.2">
      <c r="A92" s="80">
        <v>39</v>
      </c>
      <c r="B92" s="80" t="s">
        <v>129</v>
      </c>
      <c r="C92" s="80" t="s">
        <v>130</v>
      </c>
      <c r="D92" s="92" t="s">
        <v>188</v>
      </c>
      <c r="E92" s="92" t="s">
        <v>7153</v>
      </c>
      <c r="F92" s="92" t="s">
        <v>209</v>
      </c>
      <c r="G92" s="80" t="s">
        <v>210</v>
      </c>
      <c r="H92" s="80">
        <v>0.69799999999999995</v>
      </c>
      <c r="I92" s="80" t="s">
        <v>7014</v>
      </c>
      <c r="J92" s="80">
        <v>3.5</v>
      </c>
      <c r="K92" s="80">
        <v>25.8</v>
      </c>
      <c r="L92" s="80">
        <v>12.6</v>
      </c>
    </row>
    <row r="93" spans="1:12" ht="16.149999999999999" customHeight="1" x14ac:dyDescent="0.2">
      <c r="A93" s="80">
        <v>40</v>
      </c>
      <c r="B93" s="80" t="s">
        <v>129</v>
      </c>
      <c r="C93" s="80" t="s">
        <v>130</v>
      </c>
      <c r="D93" s="92" t="s">
        <v>188</v>
      </c>
      <c r="E93" s="92" t="s">
        <v>7154</v>
      </c>
      <c r="F93" s="92" t="s">
        <v>211</v>
      </c>
      <c r="G93" s="80" t="s">
        <v>212</v>
      </c>
      <c r="H93" s="80">
        <v>6.73</v>
      </c>
      <c r="I93" s="80" t="s">
        <v>7014</v>
      </c>
      <c r="J93" s="80">
        <v>3.5</v>
      </c>
      <c r="K93" s="80">
        <v>249</v>
      </c>
      <c r="L93" s="80">
        <v>121.1</v>
      </c>
    </row>
    <row r="94" spans="1:12" ht="16.149999999999999" customHeight="1" x14ac:dyDescent="0.2">
      <c r="A94" s="80">
        <v>41</v>
      </c>
      <c r="B94" s="80" t="s">
        <v>129</v>
      </c>
      <c r="C94" s="80" t="s">
        <v>130</v>
      </c>
      <c r="D94" s="92" t="s">
        <v>188</v>
      </c>
      <c r="E94" s="92" t="s">
        <v>7154</v>
      </c>
      <c r="F94" s="92" t="s">
        <v>7081</v>
      </c>
      <c r="G94" s="80" t="s">
        <v>7080</v>
      </c>
      <c r="H94" s="80">
        <v>0.56899999999999995</v>
      </c>
      <c r="I94" s="80" t="s">
        <v>7014</v>
      </c>
      <c r="J94" s="80">
        <v>3.5</v>
      </c>
      <c r="K94" s="80">
        <v>21.1</v>
      </c>
      <c r="L94" s="80">
        <v>10.199999999999999</v>
      </c>
    </row>
    <row r="95" spans="1:12" ht="16.149999999999999" customHeight="1" x14ac:dyDescent="0.2">
      <c r="A95" s="80">
        <v>42</v>
      </c>
      <c r="B95" s="80" t="s">
        <v>129</v>
      </c>
      <c r="C95" s="80" t="s">
        <v>130</v>
      </c>
      <c r="D95" s="92" t="s">
        <v>188</v>
      </c>
      <c r="E95" s="92" t="s">
        <v>7154</v>
      </c>
      <c r="F95" s="92" t="s">
        <v>7079</v>
      </c>
      <c r="G95" s="80" t="s">
        <v>7078</v>
      </c>
      <c r="H95" s="80">
        <v>0.53</v>
      </c>
      <c r="I95" s="80" t="s">
        <v>7014</v>
      </c>
      <c r="J95" s="80">
        <v>3.5</v>
      </c>
      <c r="K95" s="80">
        <v>27.6</v>
      </c>
      <c r="L95" s="80">
        <v>9.5</v>
      </c>
    </row>
    <row r="96" spans="1:12" ht="16.149999999999999" customHeight="1" x14ac:dyDescent="0.2">
      <c r="A96" s="80">
        <v>43</v>
      </c>
      <c r="B96" s="80" t="s">
        <v>129</v>
      </c>
      <c r="C96" s="80" t="s">
        <v>130</v>
      </c>
      <c r="D96" s="92" t="s">
        <v>213</v>
      </c>
      <c r="E96" s="92" t="s">
        <v>7155</v>
      </c>
      <c r="F96" s="92" t="s">
        <v>216</v>
      </c>
      <c r="G96" s="80" t="s">
        <v>217</v>
      </c>
      <c r="H96" s="80">
        <v>1.1020000000000001</v>
      </c>
      <c r="I96" s="80" t="s">
        <v>7014</v>
      </c>
      <c r="J96" s="80">
        <v>3.5</v>
      </c>
      <c r="K96" s="80">
        <v>40.799999999999997</v>
      </c>
      <c r="L96" s="80">
        <v>20</v>
      </c>
    </row>
    <row r="97" spans="1:12" ht="16.149999999999999" customHeight="1" x14ac:dyDescent="0.2">
      <c r="A97" s="80">
        <v>44</v>
      </c>
      <c r="B97" s="80" t="s">
        <v>129</v>
      </c>
      <c r="C97" s="80" t="s">
        <v>130</v>
      </c>
      <c r="D97" s="92" t="s">
        <v>218</v>
      </c>
      <c r="E97" s="92" t="s">
        <v>7156</v>
      </c>
      <c r="F97" s="92" t="s">
        <v>219</v>
      </c>
      <c r="G97" s="80" t="s">
        <v>220</v>
      </c>
      <c r="H97" s="80">
        <v>1</v>
      </c>
      <c r="I97" s="80" t="s">
        <v>7014</v>
      </c>
      <c r="J97" s="80">
        <v>3.5</v>
      </c>
      <c r="K97" s="80">
        <v>37</v>
      </c>
      <c r="L97" s="80">
        <v>18</v>
      </c>
    </row>
    <row r="98" spans="1:12" ht="16.149999999999999" customHeight="1" x14ac:dyDescent="0.2">
      <c r="A98" s="80">
        <v>45</v>
      </c>
      <c r="B98" s="80" t="s">
        <v>129</v>
      </c>
      <c r="C98" s="80" t="s">
        <v>130</v>
      </c>
      <c r="D98" s="92" t="s">
        <v>218</v>
      </c>
      <c r="E98" s="92" t="s">
        <v>7157</v>
      </c>
      <c r="F98" s="92" t="s">
        <v>222</v>
      </c>
      <c r="G98" s="80" t="s">
        <v>223</v>
      </c>
      <c r="H98" s="80">
        <v>6.2039999999999997</v>
      </c>
      <c r="I98" s="80" t="s">
        <v>7014</v>
      </c>
      <c r="J98" s="80">
        <v>3.5</v>
      </c>
      <c r="K98" s="80">
        <v>229.4</v>
      </c>
      <c r="L98" s="80">
        <v>111.7</v>
      </c>
    </row>
    <row r="99" spans="1:12" ht="16.149999999999999" customHeight="1" x14ac:dyDescent="0.2">
      <c r="A99" s="80">
        <v>46</v>
      </c>
      <c r="B99" s="80" t="s">
        <v>129</v>
      </c>
      <c r="C99" s="80" t="s">
        <v>130</v>
      </c>
      <c r="D99" s="92" t="s">
        <v>225</v>
      </c>
      <c r="E99" s="92" t="s">
        <v>7158</v>
      </c>
      <c r="F99" s="92" t="s">
        <v>226</v>
      </c>
      <c r="G99" s="80" t="s">
        <v>227</v>
      </c>
      <c r="H99" s="80">
        <v>1.0409999999999999</v>
      </c>
      <c r="I99" s="80" t="s">
        <v>7014</v>
      </c>
      <c r="J99" s="80">
        <v>3.5</v>
      </c>
      <c r="K99" s="80">
        <v>111.7</v>
      </c>
      <c r="L99" s="80">
        <v>18.7</v>
      </c>
    </row>
    <row r="100" spans="1:12" ht="16.149999999999999" customHeight="1" x14ac:dyDescent="0.2">
      <c r="A100" s="80">
        <v>47</v>
      </c>
      <c r="B100" s="80" t="s">
        <v>129</v>
      </c>
      <c r="C100" s="80" t="s">
        <v>130</v>
      </c>
      <c r="D100" s="92" t="s">
        <v>225</v>
      </c>
      <c r="E100" s="92" t="s">
        <v>7158</v>
      </c>
      <c r="F100" s="92" t="s">
        <v>228</v>
      </c>
      <c r="G100" s="80" t="s">
        <v>229</v>
      </c>
      <c r="H100" s="80">
        <v>0.51100000000000001</v>
      </c>
      <c r="I100" s="80" t="s">
        <v>7014</v>
      </c>
      <c r="J100" s="80">
        <v>3.5</v>
      </c>
      <c r="K100" s="80">
        <v>42.2</v>
      </c>
      <c r="L100" s="80">
        <v>9.1999999999999993</v>
      </c>
    </row>
    <row r="101" spans="1:12" ht="16.149999999999999" customHeight="1" x14ac:dyDescent="0.2">
      <c r="A101" s="80">
        <v>48</v>
      </c>
      <c r="B101" s="80" t="s">
        <v>129</v>
      </c>
      <c r="C101" s="80" t="s">
        <v>130</v>
      </c>
      <c r="D101" s="92" t="s">
        <v>225</v>
      </c>
      <c r="E101" s="92" t="s">
        <v>7159</v>
      </c>
      <c r="F101" s="92" t="s">
        <v>230</v>
      </c>
      <c r="G101" s="80" t="s">
        <v>231</v>
      </c>
      <c r="H101" s="80">
        <v>3.1280000000000001</v>
      </c>
      <c r="I101" s="80" t="s">
        <v>7014</v>
      </c>
      <c r="J101" s="80">
        <v>3.5</v>
      </c>
      <c r="K101" s="80">
        <v>125</v>
      </c>
      <c r="L101" s="80">
        <v>56.3</v>
      </c>
    </row>
    <row r="102" spans="1:12" ht="16.149999999999999" customHeight="1" x14ac:dyDescent="0.2">
      <c r="A102" s="80">
        <v>49</v>
      </c>
      <c r="B102" s="80" t="s">
        <v>129</v>
      </c>
      <c r="C102" s="80" t="s">
        <v>130</v>
      </c>
      <c r="D102" s="92" t="s">
        <v>225</v>
      </c>
      <c r="E102" s="92" t="s">
        <v>7160</v>
      </c>
      <c r="F102" s="92" t="s">
        <v>232</v>
      </c>
      <c r="G102" s="80" t="s">
        <v>233</v>
      </c>
      <c r="H102" s="80">
        <v>2.5129999999999999</v>
      </c>
      <c r="I102" s="80" t="s">
        <v>7014</v>
      </c>
      <c r="J102" s="80">
        <v>3.5</v>
      </c>
      <c r="K102" s="80">
        <v>90.6</v>
      </c>
      <c r="L102" s="80">
        <v>45.2</v>
      </c>
    </row>
    <row r="103" spans="1:12" ht="16.149999999999999" customHeight="1" x14ac:dyDescent="0.2">
      <c r="A103" s="80">
        <v>50</v>
      </c>
      <c r="B103" s="80" t="s">
        <v>129</v>
      </c>
      <c r="C103" s="80" t="s">
        <v>130</v>
      </c>
      <c r="D103" s="92" t="s">
        <v>234</v>
      </c>
      <c r="E103" s="92" t="s">
        <v>7161</v>
      </c>
      <c r="F103" s="92" t="s">
        <v>235</v>
      </c>
      <c r="G103" s="80" t="s">
        <v>236</v>
      </c>
      <c r="H103" s="80">
        <v>1.4219999999999999</v>
      </c>
      <c r="I103" s="80" t="s">
        <v>7014</v>
      </c>
      <c r="J103" s="80">
        <v>3.5</v>
      </c>
      <c r="K103" s="80">
        <v>55.5</v>
      </c>
      <c r="L103" s="80">
        <v>25.6</v>
      </c>
    </row>
    <row r="104" spans="1:12" ht="16.149999999999999" customHeight="1" x14ac:dyDescent="0.2">
      <c r="A104" s="80">
        <v>51</v>
      </c>
      <c r="B104" s="80" t="s">
        <v>129</v>
      </c>
      <c r="C104" s="80" t="s">
        <v>130</v>
      </c>
      <c r="D104" s="92" t="s">
        <v>234</v>
      </c>
      <c r="E104" s="92" t="s">
        <v>7162</v>
      </c>
      <c r="F104" s="92" t="s">
        <v>237</v>
      </c>
      <c r="G104" s="80" t="s">
        <v>238</v>
      </c>
      <c r="H104" s="80">
        <v>0.50700000000000001</v>
      </c>
      <c r="I104" s="80" t="s">
        <v>7014</v>
      </c>
      <c r="J104" s="80">
        <v>3.5</v>
      </c>
      <c r="K104" s="80">
        <v>44.7</v>
      </c>
      <c r="L104" s="80">
        <v>9.1</v>
      </c>
    </row>
    <row r="105" spans="1:12" ht="16.149999999999999" customHeight="1" x14ac:dyDescent="0.2">
      <c r="A105" s="80">
        <v>52</v>
      </c>
      <c r="B105" s="80" t="s">
        <v>129</v>
      </c>
      <c r="C105" s="80" t="s">
        <v>130</v>
      </c>
      <c r="D105" s="92" t="s">
        <v>234</v>
      </c>
      <c r="E105" s="92" t="s">
        <v>7162</v>
      </c>
      <c r="F105" s="92" t="s">
        <v>239</v>
      </c>
      <c r="G105" s="80" t="s">
        <v>240</v>
      </c>
      <c r="H105" s="80">
        <v>0.439</v>
      </c>
      <c r="I105" s="80" t="s">
        <v>7014</v>
      </c>
      <c r="J105" s="80">
        <v>3.5</v>
      </c>
      <c r="K105" s="80">
        <v>70.599999999999994</v>
      </c>
      <c r="L105" s="80">
        <v>7.9</v>
      </c>
    </row>
    <row r="106" spans="1:12" ht="16.149999999999999" customHeight="1" x14ac:dyDescent="0.2">
      <c r="A106" s="80">
        <v>53</v>
      </c>
      <c r="B106" s="80" t="s">
        <v>129</v>
      </c>
      <c r="C106" s="80" t="s">
        <v>130</v>
      </c>
      <c r="D106" s="92" t="s">
        <v>234</v>
      </c>
      <c r="E106" s="92" t="s">
        <v>7162</v>
      </c>
      <c r="F106" s="92" t="s">
        <v>241</v>
      </c>
      <c r="G106" s="80" t="s">
        <v>242</v>
      </c>
      <c r="H106" s="80">
        <v>2.044</v>
      </c>
      <c r="I106" s="80" t="s">
        <v>7014</v>
      </c>
      <c r="J106" s="80">
        <v>3.5</v>
      </c>
      <c r="K106" s="80">
        <v>191.6</v>
      </c>
      <c r="L106" s="80">
        <v>37</v>
      </c>
    </row>
    <row r="107" spans="1:12" ht="16.149999999999999" customHeight="1" x14ac:dyDescent="0.2">
      <c r="A107" s="80">
        <v>54</v>
      </c>
      <c r="B107" s="80" t="s">
        <v>129</v>
      </c>
      <c r="C107" s="80" t="s">
        <v>130</v>
      </c>
      <c r="D107" s="92" t="s">
        <v>243</v>
      </c>
      <c r="E107" s="92" t="s">
        <v>7163</v>
      </c>
      <c r="F107" s="92" t="s">
        <v>244</v>
      </c>
      <c r="G107" s="80" t="s">
        <v>245</v>
      </c>
      <c r="H107" s="80">
        <v>0.61099999999999999</v>
      </c>
      <c r="I107" s="80" t="s">
        <v>7014</v>
      </c>
      <c r="J107" s="80">
        <v>3.5</v>
      </c>
      <c r="K107" s="80">
        <v>38.9</v>
      </c>
      <c r="L107" s="80">
        <v>11</v>
      </c>
    </row>
    <row r="108" spans="1:12" ht="16.149999999999999" customHeight="1" x14ac:dyDescent="0.2">
      <c r="A108" s="80">
        <v>55</v>
      </c>
      <c r="B108" s="80" t="s">
        <v>129</v>
      </c>
      <c r="C108" s="80" t="s">
        <v>130</v>
      </c>
      <c r="D108" s="92" t="s">
        <v>243</v>
      </c>
      <c r="E108" s="92" t="s">
        <v>7163</v>
      </c>
      <c r="F108" s="92" t="s">
        <v>246</v>
      </c>
      <c r="G108" s="80" t="s">
        <v>247</v>
      </c>
      <c r="H108" s="80">
        <v>0.33600000000000002</v>
      </c>
      <c r="I108" s="80" t="s">
        <v>7014</v>
      </c>
      <c r="J108" s="80">
        <v>3.5</v>
      </c>
      <c r="K108" s="80">
        <v>12.4</v>
      </c>
      <c r="L108" s="80">
        <v>6</v>
      </c>
    </row>
    <row r="109" spans="1:12" ht="16.149999999999999" customHeight="1" x14ac:dyDescent="0.2">
      <c r="A109" s="80">
        <v>56</v>
      </c>
      <c r="B109" s="80" t="s">
        <v>129</v>
      </c>
      <c r="C109" s="80" t="s">
        <v>130</v>
      </c>
      <c r="D109" s="92" t="s">
        <v>243</v>
      </c>
      <c r="E109" s="92" t="s">
        <v>7163</v>
      </c>
      <c r="F109" s="92" t="s">
        <v>248</v>
      </c>
      <c r="G109" s="80" t="s">
        <v>249</v>
      </c>
      <c r="H109" s="80">
        <v>0.53100000000000003</v>
      </c>
      <c r="I109" s="80" t="s">
        <v>7014</v>
      </c>
      <c r="J109" s="80">
        <v>3.5</v>
      </c>
      <c r="K109" s="80">
        <v>19.600000000000001</v>
      </c>
      <c r="L109" s="80">
        <v>9.6</v>
      </c>
    </row>
    <row r="110" spans="1:12" ht="16.149999999999999" customHeight="1" x14ac:dyDescent="0.2">
      <c r="A110" s="80">
        <v>57</v>
      </c>
      <c r="B110" s="80" t="s">
        <v>129</v>
      </c>
      <c r="C110" s="80" t="s">
        <v>130</v>
      </c>
      <c r="D110" s="92" t="s">
        <v>243</v>
      </c>
      <c r="E110" s="92" t="s">
        <v>7164</v>
      </c>
      <c r="F110" s="92" t="s">
        <v>250</v>
      </c>
      <c r="G110" s="80" t="s">
        <v>251</v>
      </c>
      <c r="H110" s="80">
        <v>0.42699999999999999</v>
      </c>
      <c r="I110" s="80" t="s">
        <v>7014</v>
      </c>
      <c r="J110" s="80">
        <v>3.5</v>
      </c>
      <c r="K110" s="80">
        <v>55.5</v>
      </c>
      <c r="L110" s="80">
        <v>7.7</v>
      </c>
    </row>
    <row r="111" spans="1:12" ht="16.149999999999999" customHeight="1" x14ac:dyDescent="0.2">
      <c r="A111" s="80">
        <v>58</v>
      </c>
      <c r="B111" s="80" t="s">
        <v>129</v>
      </c>
      <c r="C111" s="80" t="s">
        <v>130</v>
      </c>
      <c r="D111" s="92" t="s">
        <v>252</v>
      </c>
      <c r="E111" s="92" t="s">
        <v>7165</v>
      </c>
      <c r="F111" s="92" t="s">
        <v>253</v>
      </c>
      <c r="G111" s="80" t="s">
        <v>254</v>
      </c>
      <c r="H111" s="80">
        <v>0.13800000000000001</v>
      </c>
      <c r="I111" s="80" t="s">
        <v>7014</v>
      </c>
      <c r="J111" s="80">
        <v>3.5</v>
      </c>
      <c r="K111" s="80">
        <v>5.0999999999999996</v>
      </c>
      <c r="L111" s="80">
        <v>2.5</v>
      </c>
    </row>
    <row r="112" spans="1:12" ht="16.149999999999999" customHeight="1" x14ac:dyDescent="0.2">
      <c r="A112" s="80">
        <v>59</v>
      </c>
      <c r="B112" s="80" t="s">
        <v>129</v>
      </c>
      <c r="C112" s="80" t="s">
        <v>130</v>
      </c>
      <c r="D112" s="92" t="s">
        <v>252</v>
      </c>
      <c r="E112" s="92" t="s">
        <v>7166</v>
      </c>
      <c r="F112" s="92" t="s">
        <v>255</v>
      </c>
      <c r="G112" s="80" t="s">
        <v>256</v>
      </c>
      <c r="H112" s="80">
        <v>0.27900000000000003</v>
      </c>
      <c r="I112" s="80" t="s">
        <v>7014</v>
      </c>
      <c r="J112" s="80">
        <v>3.5</v>
      </c>
      <c r="K112" s="80">
        <v>6</v>
      </c>
      <c r="L112" s="80">
        <v>5</v>
      </c>
    </row>
    <row r="113" spans="1:12" s="78" customFormat="1" ht="16.149999999999999" customHeight="1" x14ac:dyDescent="0.2">
      <c r="A113" s="80">
        <v>60</v>
      </c>
      <c r="B113" s="80" t="s">
        <v>129</v>
      </c>
      <c r="C113" s="80" t="s">
        <v>130</v>
      </c>
      <c r="D113" s="92" t="s">
        <v>252</v>
      </c>
      <c r="E113" s="92" t="s">
        <v>7167</v>
      </c>
      <c r="F113" s="92" t="s">
        <v>257</v>
      </c>
      <c r="G113" s="80" t="s">
        <v>258</v>
      </c>
      <c r="H113" s="80">
        <v>1.236</v>
      </c>
      <c r="I113" s="80" t="s">
        <v>7014</v>
      </c>
      <c r="J113" s="80">
        <v>3.5</v>
      </c>
      <c r="K113" s="80">
        <v>83</v>
      </c>
      <c r="L113" s="80">
        <v>22.2</v>
      </c>
    </row>
    <row r="114" spans="1:12" s="78" customFormat="1" ht="16.149999999999999" customHeight="1" x14ac:dyDescent="0.2">
      <c r="A114" s="80">
        <v>61</v>
      </c>
      <c r="B114" s="80" t="s">
        <v>129</v>
      </c>
      <c r="C114" s="80" t="s">
        <v>130</v>
      </c>
      <c r="D114" s="92" t="s">
        <v>252</v>
      </c>
      <c r="E114" s="92" t="s">
        <v>7168</v>
      </c>
      <c r="F114" s="92" t="s">
        <v>5746</v>
      </c>
      <c r="G114" s="80" t="s">
        <v>7084</v>
      </c>
      <c r="H114" s="80">
        <v>0.253</v>
      </c>
      <c r="I114" s="80" t="s">
        <v>7014</v>
      </c>
      <c r="J114" s="80">
        <v>3.5</v>
      </c>
      <c r="K114" s="80">
        <v>29.8</v>
      </c>
      <c r="L114" s="80">
        <v>4.5999999999999996</v>
      </c>
    </row>
    <row r="115" spans="1:12" ht="16.149999999999999" customHeight="1" x14ac:dyDescent="0.2">
      <c r="A115" s="80">
        <v>62</v>
      </c>
      <c r="B115" s="80" t="s">
        <v>129</v>
      </c>
      <c r="C115" s="80" t="s">
        <v>130</v>
      </c>
      <c r="D115" s="92" t="s">
        <v>252</v>
      </c>
      <c r="E115" s="92" t="s">
        <v>7168</v>
      </c>
      <c r="F115" s="92" t="s">
        <v>7083</v>
      </c>
      <c r="G115" s="80" t="s">
        <v>7082</v>
      </c>
      <c r="H115" s="80">
        <v>0.53900000000000003</v>
      </c>
      <c r="I115" s="80" t="s">
        <v>7014</v>
      </c>
      <c r="J115" s="80">
        <v>3.5</v>
      </c>
      <c r="K115" s="80">
        <v>54</v>
      </c>
      <c r="L115" s="80">
        <v>9.6999999999999993</v>
      </c>
    </row>
    <row r="116" spans="1:12" ht="16.149999999999999" customHeight="1" x14ac:dyDescent="0.2">
      <c r="A116" s="80">
        <v>63</v>
      </c>
      <c r="B116" s="80" t="s">
        <v>129</v>
      </c>
      <c r="C116" s="80" t="s">
        <v>130</v>
      </c>
      <c r="D116" s="92" t="s">
        <v>259</v>
      </c>
      <c r="E116" s="92" t="s">
        <v>155</v>
      </c>
      <c r="F116" s="92" t="s">
        <v>260</v>
      </c>
      <c r="G116" s="80" t="s">
        <v>261</v>
      </c>
      <c r="H116" s="80">
        <v>1.06</v>
      </c>
      <c r="I116" s="80" t="s">
        <v>7014</v>
      </c>
      <c r="J116" s="80">
        <v>3.5</v>
      </c>
      <c r="K116" s="80">
        <v>39.200000000000003</v>
      </c>
      <c r="L116" s="80">
        <v>19</v>
      </c>
    </row>
    <row r="117" spans="1:12" ht="16.149999999999999" customHeight="1" x14ac:dyDescent="0.2">
      <c r="A117" s="80">
        <v>64</v>
      </c>
      <c r="B117" s="80" t="s">
        <v>129</v>
      </c>
      <c r="C117" s="80" t="s">
        <v>130</v>
      </c>
      <c r="D117" s="92" t="s">
        <v>263</v>
      </c>
      <c r="E117" s="92" t="s">
        <v>7169</v>
      </c>
      <c r="F117" s="92" t="s">
        <v>264</v>
      </c>
      <c r="G117" s="80" t="s">
        <v>265</v>
      </c>
      <c r="H117" s="80">
        <v>0.86099999999999999</v>
      </c>
      <c r="I117" s="80" t="s">
        <v>7014</v>
      </c>
      <c r="J117" s="80">
        <v>3.5</v>
      </c>
      <c r="K117" s="80">
        <v>31.9</v>
      </c>
      <c r="L117" s="80">
        <v>15.5</v>
      </c>
    </row>
    <row r="118" spans="1:12" ht="16.149999999999999" customHeight="1" x14ac:dyDescent="0.2">
      <c r="A118" s="80">
        <v>65</v>
      </c>
      <c r="B118" s="80" t="s">
        <v>129</v>
      </c>
      <c r="C118" s="80" t="s">
        <v>130</v>
      </c>
      <c r="D118" s="92" t="s">
        <v>263</v>
      </c>
      <c r="E118" s="92" t="s">
        <v>7169</v>
      </c>
      <c r="F118" s="92" t="s">
        <v>266</v>
      </c>
      <c r="G118" s="80" t="s">
        <v>267</v>
      </c>
      <c r="H118" s="80">
        <v>3.1269999999999998</v>
      </c>
      <c r="I118" s="80" t="s">
        <v>7014</v>
      </c>
      <c r="J118" s="80">
        <v>3.5</v>
      </c>
      <c r="K118" s="80">
        <v>115.7</v>
      </c>
      <c r="L118" s="80">
        <v>56.3</v>
      </c>
    </row>
    <row r="119" spans="1:12" ht="16.149999999999999" customHeight="1" x14ac:dyDescent="0.2">
      <c r="A119" s="80">
        <v>66</v>
      </c>
      <c r="B119" s="80" t="s">
        <v>129</v>
      </c>
      <c r="C119" s="80" t="s">
        <v>130</v>
      </c>
      <c r="D119" s="92" t="s">
        <v>268</v>
      </c>
      <c r="E119" s="92" t="s">
        <v>7170</v>
      </c>
      <c r="F119" s="92" t="s">
        <v>269</v>
      </c>
      <c r="G119" s="80" t="s">
        <v>270</v>
      </c>
      <c r="H119" s="80">
        <v>0.38</v>
      </c>
      <c r="I119" s="80" t="s">
        <v>7014</v>
      </c>
      <c r="J119" s="80">
        <v>3.5</v>
      </c>
      <c r="K119" s="80">
        <v>41.8</v>
      </c>
      <c r="L119" s="80">
        <v>6.8</v>
      </c>
    </row>
    <row r="120" spans="1:12" ht="16.149999999999999" customHeight="1" x14ac:dyDescent="0.2">
      <c r="A120" s="80">
        <v>67</v>
      </c>
      <c r="B120" s="80" t="s">
        <v>129</v>
      </c>
      <c r="C120" s="80" t="s">
        <v>130</v>
      </c>
      <c r="D120" s="92" t="s">
        <v>268</v>
      </c>
      <c r="E120" s="92" t="s">
        <v>7171</v>
      </c>
      <c r="F120" s="92" t="s">
        <v>271</v>
      </c>
      <c r="G120" s="80" t="s">
        <v>272</v>
      </c>
      <c r="H120" s="80">
        <v>0.63200000000000001</v>
      </c>
      <c r="I120" s="80" t="s">
        <v>7014</v>
      </c>
      <c r="J120" s="80">
        <v>3.5</v>
      </c>
      <c r="K120" s="80">
        <v>31.5</v>
      </c>
      <c r="L120" s="80">
        <v>11.4</v>
      </c>
    </row>
    <row r="121" spans="1:12" ht="16.149999999999999" customHeight="1" x14ac:dyDescent="0.2">
      <c r="A121" s="80">
        <v>68</v>
      </c>
      <c r="B121" s="80" t="s">
        <v>129</v>
      </c>
      <c r="C121" s="80" t="s">
        <v>130</v>
      </c>
      <c r="D121" s="92" t="s">
        <v>273</v>
      </c>
      <c r="E121" s="92" t="s">
        <v>7172</v>
      </c>
      <c r="F121" s="92" t="s">
        <v>274</v>
      </c>
      <c r="G121" s="80" t="s">
        <v>275</v>
      </c>
      <c r="H121" s="80">
        <v>5.6680000000000001</v>
      </c>
      <c r="I121" s="80" t="s">
        <v>7014</v>
      </c>
      <c r="J121" s="80">
        <v>3.5</v>
      </c>
      <c r="K121" s="80">
        <v>209.7</v>
      </c>
      <c r="L121" s="80">
        <v>102</v>
      </c>
    </row>
    <row r="122" spans="1:12" ht="16.149999999999999" customHeight="1" x14ac:dyDescent="0.2">
      <c r="A122" s="80">
        <v>69</v>
      </c>
      <c r="B122" s="80" t="s">
        <v>129</v>
      </c>
      <c r="C122" s="80" t="s">
        <v>130</v>
      </c>
      <c r="D122" s="92" t="s">
        <v>276</v>
      </c>
      <c r="E122" s="92" t="s">
        <v>244</v>
      </c>
      <c r="F122" s="92" t="s">
        <v>7098</v>
      </c>
      <c r="G122" s="80" t="s">
        <v>7099</v>
      </c>
      <c r="H122" s="80">
        <v>0.104</v>
      </c>
      <c r="I122" s="80" t="s">
        <v>7014</v>
      </c>
      <c r="J122" s="80">
        <v>3.5</v>
      </c>
      <c r="K122" s="80">
        <v>2.7</v>
      </c>
      <c r="L122" s="80">
        <v>1.9</v>
      </c>
    </row>
    <row r="123" spans="1:12" ht="16.149999999999999" customHeight="1" x14ac:dyDescent="0.2">
      <c r="A123" s="80">
        <v>70</v>
      </c>
      <c r="B123" s="80" t="s">
        <v>129</v>
      </c>
      <c r="C123" s="80" t="s">
        <v>130</v>
      </c>
      <c r="D123" s="92" t="s">
        <v>276</v>
      </c>
      <c r="E123" s="92" t="s">
        <v>244</v>
      </c>
      <c r="F123" s="92" t="s">
        <v>7067</v>
      </c>
      <c r="G123" s="80" t="s">
        <v>7068</v>
      </c>
      <c r="H123" s="80">
        <v>1.3240000000000001</v>
      </c>
      <c r="I123" s="80" t="s">
        <v>7014</v>
      </c>
      <c r="J123" s="80">
        <v>3.5</v>
      </c>
      <c r="K123" s="80">
        <v>48.1</v>
      </c>
      <c r="L123" s="80">
        <v>23.8</v>
      </c>
    </row>
    <row r="124" spans="1:12" ht="16.149999999999999" customHeight="1" x14ac:dyDescent="0.2">
      <c r="A124" s="80">
        <v>71</v>
      </c>
      <c r="B124" s="80" t="s">
        <v>129</v>
      </c>
      <c r="C124" s="80" t="s">
        <v>130</v>
      </c>
      <c r="D124" s="92" t="s">
        <v>276</v>
      </c>
      <c r="E124" s="92" t="s">
        <v>7173</v>
      </c>
      <c r="F124" s="92" t="s">
        <v>279</v>
      </c>
      <c r="G124" s="80" t="s">
        <v>280</v>
      </c>
      <c r="H124" s="80">
        <v>2.5</v>
      </c>
      <c r="I124" s="80" t="s">
        <v>7014</v>
      </c>
      <c r="J124" s="80">
        <v>3.5</v>
      </c>
      <c r="K124" s="80">
        <v>92.5</v>
      </c>
      <c r="L124" s="80">
        <v>45</v>
      </c>
    </row>
    <row r="125" spans="1:12" ht="16.149999999999999" customHeight="1" x14ac:dyDescent="0.2">
      <c r="A125" s="80">
        <v>72</v>
      </c>
      <c r="B125" s="80" t="s">
        <v>129</v>
      </c>
      <c r="C125" s="80" t="s">
        <v>130</v>
      </c>
      <c r="D125" s="92" t="s">
        <v>276</v>
      </c>
      <c r="E125" s="92" t="s">
        <v>7174</v>
      </c>
      <c r="F125" s="92" t="s">
        <v>281</v>
      </c>
      <c r="G125" s="80" t="s">
        <v>282</v>
      </c>
      <c r="H125" s="80">
        <v>2.371</v>
      </c>
      <c r="I125" s="80" t="s">
        <v>7014</v>
      </c>
      <c r="J125" s="80">
        <v>3.5</v>
      </c>
      <c r="K125" s="80">
        <v>106.2</v>
      </c>
      <c r="L125" s="80">
        <v>42.7</v>
      </c>
    </row>
    <row r="126" spans="1:12" ht="16.149999999999999" customHeight="1" x14ac:dyDescent="0.2">
      <c r="A126" s="80">
        <v>73</v>
      </c>
      <c r="B126" s="80" t="s">
        <v>129</v>
      </c>
      <c r="C126" s="80" t="s">
        <v>130</v>
      </c>
      <c r="D126" s="92" t="s">
        <v>283</v>
      </c>
      <c r="E126" s="92" t="s">
        <v>7175</v>
      </c>
      <c r="F126" s="92" t="s">
        <v>284</v>
      </c>
      <c r="G126" s="80" t="s">
        <v>285</v>
      </c>
      <c r="H126" s="80">
        <v>9.766</v>
      </c>
      <c r="I126" s="80" t="s">
        <v>7014</v>
      </c>
      <c r="J126" s="80">
        <v>3.5</v>
      </c>
      <c r="K126" s="80">
        <v>370</v>
      </c>
      <c r="L126" s="80">
        <v>175.8</v>
      </c>
    </row>
    <row r="127" spans="1:12" ht="16.149999999999999" customHeight="1" x14ac:dyDescent="0.2">
      <c r="A127" s="80">
        <v>74</v>
      </c>
      <c r="B127" s="80" t="s">
        <v>129</v>
      </c>
      <c r="C127" s="80" t="s">
        <v>130</v>
      </c>
      <c r="D127" s="92" t="s">
        <v>283</v>
      </c>
      <c r="E127" s="92" t="s">
        <v>7175</v>
      </c>
      <c r="F127" s="92" t="s">
        <v>286</v>
      </c>
      <c r="G127" s="80" t="s">
        <v>287</v>
      </c>
      <c r="H127" s="80">
        <v>2.1349999999999998</v>
      </c>
      <c r="I127" s="80" t="s">
        <v>7014</v>
      </c>
      <c r="J127" s="80">
        <v>3.5</v>
      </c>
      <c r="K127" s="80">
        <v>79</v>
      </c>
      <c r="L127" s="80">
        <v>38.4</v>
      </c>
    </row>
    <row r="128" spans="1:12" ht="16.149999999999999" customHeight="1" x14ac:dyDescent="0.2">
      <c r="A128" s="80">
        <v>75</v>
      </c>
      <c r="B128" s="80" t="s">
        <v>129</v>
      </c>
      <c r="C128" s="80" t="s">
        <v>130</v>
      </c>
      <c r="D128" s="92" t="s">
        <v>288</v>
      </c>
      <c r="E128" s="92" t="s">
        <v>7176</v>
      </c>
      <c r="F128" s="92" t="s">
        <v>289</v>
      </c>
      <c r="G128" s="80" t="s">
        <v>290</v>
      </c>
      <c r="H128" s="80">
        <v>1.2</v>
      </c>
      <c r="I128" s="80" t="s">
        <v>7014</v>
      </c>
      <c r="J128" s="80">
        <v>3.5</v>
      </c>
      <c r="K128" s="80">
        <v>44.4</v>
      </c>
      <c r="L128" s="80">
        <v>21.6</v>
      </c>
    </row>
    <row r="129" spans="1:12" ht="16.149999999999999" customHeight="1" x14ac:dyDescent="0.2">
      <c r="A129" s="80">
        <v>76</v>
      </c>
      <c r="B129" s="80" t="s">
        <v>129</v>
      </c>
      <c r="C129" s="80" t="s">
        <v>130</v>
      </c>
      <c r="D129" s="92" t="s">
        <v>288</v>
      </c>
      <c r="E129" s="92" t="s">
        <v>7176</v>
      </c>
      <c r="F129" s="92" t="s">
        <v>291</v>
      </c>
      <c r="G129" s="80" t="s">
        <v>292</v>
      </c>
      <c r="H129" s="80">
        <v>1.3140000000000001</v>
      </c>
      <c r="I129" s="80" t="s">
        <v>7014</v>
      </c>
      <c r="J129" s="80">
        <v>3.5</v>
      </c>
      <c r="K129" s="80">
        <v>85.7</v>
      </c>
      <c r="L129" s="80">
        <v>23.7</v>
      </c>
    </row>
    <row r="130" spans="1:12" ht="16.149999999999999" customHeight="1" x14ac:dyDescent="0.2">
      <c r="A130" s="80">
        <v>77</v>
      </c>
      <c r="B130" s="80" t="s">
        <v>129</v>
      </c>
      <c r="C130" s="80" t="s">
        <v>130</v>
      </c>
      <c r="D130" s="92" t="s">
        <v>288</v>
      </c>
      <c r="E130" s="92" t="s">
        <v>7176</v>
      </c>
      <c r="F130" s="92" t="s">
        <v>293</v>
      </c>
      <c r="G130" s="80" t="s">
        <v>294</v>
      </c>
      <c r="H130" s="80">
        <v>0.61099999999999999</v>
      </c>
      <c r="I130" s="80" t="s">
        <v>7014</v>
      </c>
      <c r="J130" s="80">
        <v>3.5</v>
      </c>
      <c r="K130" s="80">
        <v>66.400000000000006</v>
      </c>
      <c r="L130" s="80">
        <v>11</v>
      </c>
    </row>
    <row r="131" spans="1:12" ht="16.149999999999999" customHeight="1" x14ac:dyDescent="0.2">
      <c r="A131" s="80">
        <v>78</v>
      </c>
      <c r="B131" s="80" t="s">
        <v>129</v>
      </c>
      <c r="C131" s="80" t="s">
        <v>130</v>
      </c>
      <c r="D131" s="92" t="s">
        <v>288</v>
      </c>
      <c r="E131" s="92" t="s">
        <v>7176</v>
      </c>
      <c r="F131" s="92" t="s">
        <v>171</v>
      </c>
      <c r="G131" s="80" t="s">
        <v>295</v>
      </c>
      <c r="H131" s="80">
        <v>0.77100000000000002</v>
      </c>
      <c r="I131" s="80" t="s">
        <v>7014</v>
      </c>
      <c r="J131" s="80">
        <v>3.5</v>
      </c>
      <c r="K131" s="80">
        <v>28.5</v>
      </c>
      <c r="L131" s="80">
        <v>13.9</v>
      </c>
    </row>
    <row r="132" spans="1:12" ht="16.149999999999999" customHeight="1" x14ac:dyDescent="0.2">
      <c r="A132" s="80">
        <v>79</v>
      </c>
      <c r="B132" s="80" t="s">
        <v>129</v>
      </c>
      <c r="C132" s="80" t="s">
        <v>130</v>
      </c>
      <c r="D132" s="92" t="s">
        <v>288</v>
      </c>
      <c r="E132" s="92" t="s">
        <v>7177</v>
      </c>
      <c r="F132" s="92" t="s">
        <v>296</v>
      </c>
      <c r="G132" s="80" t="s">
        <v>297</v>
      </c>
      <c r="H132" s="80">
        <v>0.36399999999999999</v>
      </c>
      <c r="I132" s="80" t="s">
        <v>7014</v>
      </c>
      <c r="J132" s="80">
        <v>3.5</v>
      </c>
      <c r="K132" s="80">
        <v>28.5</v>
      </c>
      <c r="L132" s="80">
        <v>6.6</v>
      </c>
    </row>
    <row r="133" spans="1:12" ht="16.149999999999999" customHeight="1" x14ac:dyDescent="0.2">
      <c r="A133" s="80">
        <v>80</v>
      </c>
      <c r="B133" s="80" t="s">
        <v>129</v>
      </c>
      <c r="C133" s="80" t="s">
        <v>130</v>
      </c>
      <c r="D133" s="92" t="s">
        <v>288</v>
      </c>
      <c r="E133" s="92" t="s">
        <v>7177</v>
      </c>
      <c r="F133" s="92" t="s">
        <v>298</v>
      </c>
      <c r="G133" s="80" t="s">
        <v>299</v>
      </c>
      <c r="H133" s="80">
        <v>2.9609999999999999</v>
      </c>
      <c r="I133" s="80" t="s">
        <v>7014</v>
      </c>
      <c r="J133" s="80">
        <v>3.5</v>
      </c>
      <c r="K133" s="80">
        <v>85.1</v>
      </c>
      <c r="L133" s="80">
        <v>53.3</v>
      </c>
    </row>
    <row r="134" spans="1:12" ht="16.149999999999999" customHeight="1" x14ac:dyDescent="0.2">
      <c r="A134" s="80">
        <v>81</v>
      </c>
      <c r="B134" s="80" t="s">
        <v>129</v>
      </c>
      <c r="C134" s="80" t="s">
        <v>130</v>
      </c>
      <c r="D134" s="92" t="s">
        <v>288</v>
      </c>
      <c r="E134" s="92" t="s">
        <v>7178</v>
      </c>
      <c r="F134" s="92" t="s">
        <v>300</v>
      </c>
      <c r="G134" s="80" t="s">
        <v>301</v>
      </c>
      <c r="H134" s="80">
        <v>0.34699999999999998</v>
      </c>
      <c r="I134" s="80" t="s">
        <v>7014</v>
      </c>
      <c r="J134" s="80">
        <v>3.5</v>
      </c>
      <c r="K134" s="80">
        <v>12.8</v>
      </c>
      <c r="L134" s="80">
        <v>6.2</v>
      </c>
    </row>
    <row r="135" spans="1:12" ht="16.149999999999999" customHeight="1" x14ac:dyDescent="0.2">
      <c r="A135" s="80">
        <v>82</v>
      </c>
      <c r="B135" s="80" t="s">
        <v>129</v>
      </c>
      <c r="C135" s="80" t="s">
        <v>130</v>
      </c>
      <c r="D135" s="92" t="s">
        <v>288</v>
      </c>
      <c r="E135" s="92" t="s">
        <v>7178</v>
      </c>
      <c r="F135" s="92" t="s">
        <v>302</v>
      </c>
      <c r="G135" s="80" t="s">
        <v>303</v>
      </c>
      <c r="H135" s="80">
        <v>1.121</v>
      </c>
      <c r="I135" s="80" t="s">
        <v>7014</v>
      </c>
      <c r="J135" s="80">
        <v>3.5</v>
      </c>
      <c r="K135" s="80">
        <v>41.5</v>
      </c>
      <c r="L135" s="80">
        <v>20.2</v>
      </c>
    </row>
    <row r="136" spans="1:12" ht="16.149999999999999" customHeight="1" x14ac:dyDescent="0.2">
      <c r="A136" s="80">
        <v>83</v>
      </c>
      <c r="B136" s="80" t="s">
        <v>129</v>
      </c>
      <c r="C136" s="80" t="s">
        <v>304</v>
      </c>
      <c r="D136" s="92" t="s">
        <v>305</v>
      </c>
      <c r="E136" s="92" t="s">
        <v>7179</v>
      </c>
      <c r="F136" s="92" t="s">
        <v>306</v>
      </c>
      <c r="G136" s="80" t="s">
        <v>307</v>
      </c>
      <c r="H136" s="80">
        <v>4.0590000000000002</v>
      </c>
      <c r="I136" s="80" t="s">
        <v>7014</v>
      </c>
      <c r="J136" s="80">
        <v>3.5</v>
      </c>
      <c r="K136" s="80">
        <v>177.4</v>
      </c>
      <c r="L136" s="80">
        <v>73.099999999999994</v>
      </c>
    </row>
    <row r="137" spans="1:12" ht="16.149999999999999" customHeight="1" x14ac:dyDescent="0.2">
      <c r="A137" s="80">
        <v>84</v>
      </c>
      <c r="B137" s="80" t="s">
        <v>129</v>
      </c>
      <c r="C137" s="80" t="s">
        <v>304</v>
      </c>
      <c r="D137" s="92" t="s">
        <v>305</v>
      </c>
      <c r="E137" s="92" t="s">
        <v>7179</v>
      </c>
      <c r="F137" s="92" t="s">
        <v>308</v>
      </c>
      <c r="G137" s="80" t="s">
        <v>309</v>
      </c>
      <c r="H137" s="80">
        <v>2.702</v>
      </c>
      <c r="I137" s="80" t="s">
        <v>7014</v>
      </c>
      <c r="J137" s="80">
        <v>3.5</v>
      </c>
      <c r="K137" s="80">
        <v>108.1</v>
      </c>
      <c r="L137" s="80">
        <v>48.6</v>
      </c>
    </row>
    <row r="138" spans="1:12" ht="16.149999999999999" customHeight="1" x14ac:dyDescent="0.2">
      <c r="A138" s="80">
        <v>85</v>
      </c>
      <c r="B138" s="80" t="s">
        <v>129</v>
      </c>
      <c r="C138" s="80" t="s">
        <v>304</v>
      </c>
      <c r="D138" s="92" t="s">
        <v>305</v>
      </c>
      <c r="E138" s="92" t="s">
        <v>7179</v>
      </c>
      <c r="F138" s="92" t="s">
        <v>310</v>
      </c>
      <c r="G138" s="80" t="s">
        <v>311</v>
      </c>
      <c r="H138" s="80">
        <v>1.25</v>
      </c>
      <c r="I138" s="80" t="s">
        <v>7014</v>
      </c>
      <c r="J138" s="80">
        <v>3.5</v>
      </c>
      <c r="K138" s="80">
        <v>126.1</v>
      </c>
      <c r="L138" s="80">
        <v>22.5</v>
      </c>
    </row>
    <row r="139" spans="1:12" ht="16.149999999999999" customHeight="1" x14ac:dyDescent="0.2">
      <c r="A139" s="80">
        <v>86</v>
      </c>
      <c r="B139" s="80" t="s">
        <v>129</v>
      </c>
      <c r="C139" s="80" t="s">
        <v>304</v>
      </c>
      <c r="D139" s="92" t="s">
        <v>305</v>
      </c>
      <c r="E139" s="92" t="s">
        <v>7255</v>
      </c>
      <c r="F139" s="92" t="s">
        <v>312</v>
      </c>
      <c r="G139" s="80" t="s">
        <v>313</v>
      </c>
      <c r="H139" s="80">
        <v>0.122</v>
      </c>
      <c r="I139" s="80" t="s">
        <v>7014</v>
      </c>
      <c r="J139" s="80">
        <v>3.5</v>
      </c>
      <c r="K139" s="80">
        <v>4.9000000000000004</v>
      </c>
      <c r="L139" s="80">
        <v>2.2000000000000002</v>
      </c>
    </row>
    <row r="140" spans="1:12" ht="16.149999999999999" customHeight="1" x14ac:dyDescent="0.2">
      <c r="A140" s="80">
        <v>87</v>
      </c>
      <c r="B140" s="80" t="s">
        <v>129</v>
      </c>
      <c r="C140" s="80" t="s">
        <v>304</v>
      </c>
      <c r="D140" s="92" t="s">
        <v>305</v>
      </c>
      <c r="E140" s="92" t="s">
        <v>7255</v>
      </c>
      <c r="F140" s="92" t="s">
        <v>314</v>
      </c>
      <c r="G140" s="80" t="s">
        <v>315</v>
      </c>
      <c r="H140" s="80">
        <v>0.99099999999999999</v>
      </c>
      <c r="I140" s="80" t="s">
        <v>7014</v>
      </c>
      <c r="J140" s="80">
        <v>3.5</v>
      </c>
      <c r="K140" s="80">
        <v>60</v>
      </c>
      <c r="L140" s="80">
        <v>17.8</v>
      </c>
    </row>
    <row r="141" spans="1:12" ht="16.149999999999999" customHeight="1" x14ac:dyDescent="0.2">
      <c r="A141" s="80">
        <v>88</v>
      </c>
      <c r="B141" s="80" t="s">
        <v>129</v>
      </c>
      <c r="C141" s="80" t="s">
        <v>304</v>
      </c>
      <c r="D141" s="92" t="s">
        <v>305</v>
      </c>
      <c r="E141" s="92" t="s">
        <v>7255</v>
      </c>
      <c r="F141" s="92" t="s">
        <v>316</v>
      </c>
      <c r="G141" s="80" t="s">
        <v>317</v>
      </c>
      <c r="H141" s="80">
        <v>0.34499999999999997</v>
      </c>
      <c r="I141" s="80" t="s">
        <v>7014</v>
      </c>
      <c r="J141" s="80">
        <v>3.5</v>
      </c>
      <c r="K141" s="80">
        <v>13.8</v>
      </c>
      <c r="L141" s="80">
        <v>6.2</v>
      </c>
    </row>
    <row r="142" spans="1:12" ht="16.149999999999999" customHeight="1" x14ac:dyDescent="0.2">
      <c r="A142" s="80">
        <v>89</v>
      </c>
      <c r="B142" s="80" t="s">
        <v>129</v>
      </c>
      <c r="C142" s="80" t="s">
        <v>304</v>
      </c>
      <c r="D142" s="92" t="s">
        <v>305</v>
      </c>
      <c r="E142" s="92" t="s">
        <v>7255</v>
      </c>
      <c r="F142" s="92" t="s">
        <v>318</v>
      </c>
      <c r="G142" s="80" t="s">
        <v>319</v>
      </c>
      <c r="H142" s="80">
        <v>1.964</v>
      </c>
      <c r="I142" s="80" t="s">
        <v>7014</v>
      </c>
      <c r="J142" s="80">
        <v>3.5</v>
      </c>
      <c r="K142" s="80">
        <v>78.599999999999994</v>
      </c>
      <c r="L142" s="80">
        <v>35.4</v>
      </c>
    </row>
    <row r="143" spans="1:12" ht="16.149999999999999" customHeight="1" x14ac:dyDescent="0.2">
      <c r="A143" s="80">
        <v>90</v>
      </c>
      <c r="B143" s="80" t="s">
        <v>129</v>
      </c>
      <c r="C143" s="80" t="s">
        <v>304</v>
      </c>
      <c r="D143" s="92" t="s">
        <v>305</v>
      </c>
      <c r="E143" s="92" t="s">
        <v>7255</v>
      </c>
      <c r="F143" s="92" t="s">
        <v>320</v>
      </c>
      <c r="G143" s="80" t="s">
        <v>321</v>
      </c>
      <c r="H143" s="80">
        <v>0.56899999999999995</v>
      </c>
      <c r="I143" s="80" t="s">
        <v>7014</v>
      </c>
      <c r="J143" s="80">
        <v>3.5</v>
      </c>
      <c r="K143" s="80">
        <v>22.8</v>
      </c>
      <c r="L143" s="80">
        <v>10.199999999999999</v>
      </c>
    </row>
    <row r="144" spans="1:12" ht="16.149999999999999" customHeight="1" x14ac:dyDescent="0.2">
      <c r="A144" s="80">
        <v>91</v>
      </c>
      <c r="B144" s="80" t="s">
        <v>129</v>
      </c>
      <c r="C144" s="80" t="s">
        <v>304</v>
      </c>
      <c r="D144" s="92" t="s">
        <v>305</v>
      </c>
      <c r="E144" s="92" t="s">
        <v>7332</v>
      </c>
      <c r="F144" s="92" t="s">
        <v>322</v>
      </c>
      <c r="G144" s="80" t="s">
        <v>323</v>
      </c>
      <c r="H144" s="80">
        <v>4.1479999999999997</v>
      </c>
      <c r="I144" s="80" t="s">
        <v>7014</v>
      </c>
      <c r="J144" s="80">
        <v>3.5</v>
      </c>
      <c r="K144" s="80">
        <v>165.9</v>
      </c>
      <c r="L144" s="80">
        <v>74.7</v>
      </c>
    </row>
    <row r="145" spans="1:12" ht="16.149999999999999" customHeight="1" x14ac:dyDescent="0.2">
      <c r="A145" s="80">
        <v>92</v>
      </c>
      <c r="B145" s="80" t="s">
        <v>129</v>
      </c>
      <c r="C145" s="80" t="s">
        <v>304</v>
      </c>
      <c r="D145" s="92" t="s">
        <v>305</v>
      </c>
      <c r="E145" s="92" t="s">
        <v>7332</v>
      </c>
      <c r="F145" s="92" t="s">
        <v>324</v>
      </c>
      <c r="G145" s="80" t="s">
        <v>325</v>
      </c>
      <c r="H145" s="80">
        <v>2.6309999999999998</v>
      </c>
      <c r="I145" s="80" t="s">
        <v>7014</v>
      </c>
      <c r="J145" s="80">
        <v>3.5</v>
      </c>
      <c r="K145" s="80">
        <v>105.2</v>
      </c>
      <c r="L145" s="80">
        <v>47.4</v>
      </c>
    </row>
    <row r="146" spans="1:12" ht="16.149999999999999" customHeight="1" x14ac:dyDescent="0.2">
      <c r="A146" s="80">
        <v>93</v>
      </c>
      <c r="B146" s="80" t="s">
        <v>129</v>
      </c>
      <c r="C146" s="80" t="s">
        <v>304</v>
      </c>
      <c r="D146" s="92" t="s">
        <v>305</v>
      </c>
      <c r="E146" s="92" t="s">
        <v>7332</v>
      </c>
      <c r="F146" s="92" t="s">
        <v>326</v>
      </c>
      <c r="G146" s="80" t="s">
        <v>327</v>
      </c>
      <c r="H146" s="80">
        <v>3.6920000000000002</v>
      </c>
      <c r="I146" s="80" t="s">
        <v>7014</v>
      </c>
      <c r="J146" s="80">
        <v>3.5</v>
      </c>
      <c r="K146" s="80">
        <v>147.6</v>
      </c>
      <c r="L146" s="80">
        <v>66.5</v>
      </c>
    </row>
    <row r="147" spans="1:12" ht="16.149999999999999" customHeight="1" x14ac:dyDescent="0.2">
      <c r="A147" s="80">
        <v>94</v>
      </c>
      <c r="B147" s="80" t="s">
        <v>129</v>
      </c>
      <c r="C147" s="80" t="s">
        <v>304</v>
      </c>
      <c r="D147" s="92" t="s">
        <v>305</v>
      </c>
      <c r="E147" s="92" t="s">
        <v>7332</v>
      </c>
      <c r="F147" s="92" t="s">
        <v>328</v>
      </c>
      <c r="G147" s="80" t="s">
        <v>329</v>
      </c>
      <c r="H147" s="80">
        <v>2.7349999999999999</v>
      </c>
      <c r="I147" s="80" t="s">
        <v>7014</v>
      </c>
      <c r="J147" s="80">
        <v>3.5</v>
      </c>
      <c r="K147" s="80">
        <v>109.4</v>
      </c>
      <c r="L147" s="80">
        <v>49.2</v>
      </c>
    </row>
    <row r="148" spans="1:12" ht="16.149999999999999" customHeight="1" x14ac:dyDescent="0.2">
      <c r="A148" s="80">
        <v>95</v>
      </c>
      <c r="B148" s="80" t="s">
        <v>129</v>
      </c>
      <c r="C148" s="80" t="s">
        <v>304</v>
      </c>
      <c r="D148" s="92" t="s">
        <v>305</v>
      </c>
      <c r="E148" s="92" t="s">
        <v>7332</v>
      </c>
      <c r="F148" s="92" t="s">
        <v>330</v>
      </c>
      <c r="G148" s="80" t="s">
        <v>331</v>
      </c>
      <c r="H148" s="80">
        <v>1.5029999999999999</v>
      </c>
      <c r="I148" s="80" t="s">
        <v>7014</v>
      </c>
      <c r="J148" s="80">
        <v>3.5</v>
      </c>
      <c r="K148" s="80">
        <v>51.7</v>
      </c>
      <c r="L148" s="80">
        <v>27.1</v>
      </c>
    </row>
    <row r="149" spans="1:12" ht="16.149999999999999" customHeight="1" x14ac:dyDescent="0.2">
      <c r="A149" s="80">
        <v>96</v>
      </c>
      <c r="B149" s="80" t="s">
        <v>129</v>
      </c>
      <c r="C149" s="80" t="s">
        <v>304</v>
      </c>
      <c r="D149" s="92" t="s">
        <v>305</v>
      </c>
      <c r="E149" s="92" t="s">
        <v>7180</v>
      </c>
      <c r="F149" s="92" t="s">
        <v>332</v>
      </c>
      <c r="G149" s="80" t="s">
        <v>333</v>
      </c>
      <c r="H149" s="80">
        <v>2.4460000000000002</v>
      </c>
      <c r="I149" s="80" t="s">
        <v>7014</v>
      </c>
      <c r="J149" s="80">
        <v>3.5</v>
      </c>
      <c r="K149" s="80">
        <v>97.8</v>
      </c>
      <c r="L149" s="80">
        <v>44</v>
      </c>
    </row>
    <row r="150" spans="1:12" ht="16.149999999999999" customHeight="1" x14ac:dyDescent="0.2">
      <c r="A150" s="80">
        <v>97</v>
      </c>
      <c r="B150" s="80" t="s">
        <v>129</v>
      </c>
      <c r="C150" s="80" t="s">
        <v>304</v>
      </c>
      <c r="D150" s="92" t="s">
        <v>305</v>
      </c>
      <c r="E150" s="92" t="s">
        <v>7180</v>
      </c>
      <c r="F150" s="92" t="s">
        <v>334</v>
      </c>
      <c r="G150" s="80" t="s">
        <v>335</v>
      </c>
      <c r="H150" s="80">
        <v>2.2029999999999998</v>
      </c>
      <c r="I150" s="80" t="s">
        <v>7014</v>
      </c>
      <c r="J150" s="80">
        <v>3.5</v>
      </c>
      <c r="K150" s="80">
        <v>88.1</v>
      </c>
      <c r="L150" s="80">
        <v>39.700000000000003</v>
      </c>
    </row>
    <row r="151" spans="1:12" ht="16.149999999999999" customHeight="1" x14ac:dyDescent="0.2">
      <c r="A151" s="80">
        <v>98</v>
      </c>
      <c r="B151" s="80" t="s">
        <v>129</v>
      </c>
      <c r="C151" s="80" t="s">
        <v>304</v>
      </c>
      <c r="D151" s="92" t="s">
        <v>305</v>
      </c>
      <c r="E151" s="92" t="s">
        <v>7180</v>
      </c>
      <c r="F151" s="92" t="s">
        <v>336</v>
      </c>
      <c r="G151" s="80" t="s">
        <v>337</v>
      </c>
      <c r="H151" s="80">
        <v>0.96599999999999997</v>
      </c>
      <c r="I151" s="80" t="s">
        <v>7014</v>
      </c>
      <c r="J151" s="80">
        <v>3.5</v>
      </c>
      <c r="K151" s="80">
        <v>35.200000000000003</v>
      </c>
      <c r="L151" s="80">
        <v>17.399999999999999</v>
      </c>
    </row>
    <row r="152" spans="1:12" ht="16.149999999999999" customHeight="1" x14ac:dyDescent="0.2">
      <c r="A152" s="80">
        <v>99</v>
      </c>
      <c r="B152" s="80" t="s">
        <v>129</v>
      </c>
      <c r="C152" s="80" t="s">
        <v>304</v>
      </c>
      <c r="D152" s="92" t="s">
        <v>305</v>
      </c>
      <c r="E152" s="92" t="s">
        <v>7255</v>
      </c>
      <c r="F152" s="92" t="s">
        <v>6923</v>
      </c>
      <c r="G152" s="80" t="s">
        <v>7059</v>
      </c>
      <c r="H152" s="80">
        <v>0.41599999999999998</v>
      </c>
      <c r="I152" s="80" t="s">
        <v>7014</v>
      </c>
      <c r="J152" s="80">
        <v>3.5</v>
      </c>
      <c r="K152" s="80">
        <v>16.600000000000001</v>
      </c>
      <c r="L152" s="80">
        <v>7.5</v>
      </c>
    </row>
    <row r="153" spans="1:12" ht="16.149999999999999" customHeight="1" x14ac:dyDescent="0.2">
      <c r="A153" s="80">
        <v>100</v>
      </c>
      <c r="B153" s="80" t="s">
        <v>129</v>
      </c>
      <c r="C153" s="80" t="s">
        <v>304</v>
      </c>
      <c r="D153" s="92" t="s">
        <v>305</v>
      </c>
      <c r="E153" s="92" t="s">
        <v>7255</v>
      </c>
      <c r="F153" s="92" t="s">
        <v>6924</v>
      </c>
      <c r="G153" s="80" t="s">
        <v>6925</v>
      </c>
      <c r="H153" s="80">
        <v>1.597</v>
      </c>
      <c r="I153" s="80" t="s">
        <v>7014</v>
      </c>
      <c r="J153" s="80">
        <v>3.5</v>
      </c>
      <c r="K153" s="80">
        <v>63.9</v>
      </c>
      <c r="L153" s="80">
        <v>28.7</v>
      </c>
    </row>
    <row r="154" spans="1:12" ht="16.149999999999999" customHeight="1" x14ac:dyDescent="0.2">
      <c r="A154" s="80">
        <v>101</v>
      </c>
      <c r="B154" s="80" t="s">
        <v>129</v>
      </c>
      <c r="C154" s="80" t="s">
        <v>304</v>
      </c>
      <c r="D154" s="92" t="s">
        <v>305</v>
      </c>
      <c r="E154" s="92" t="s">
        <v>7332</v>
      </c>
      <c r="F154" s="92" t="s">
        <v>6926</v>
      </c>
      <c r="G154" s="80" t="s">
        <v>6927</v>
      </c>
      <c r="H154" s="80">
        <v>1.9119999999999999</v>
      </c>
      <c r="I154" s="80" t="s">
        <v>7014</v>
      </c>
      <c r="J154" s="80">
        <v>3.5</v>
      </c>
      <c r="K154" s="80">
        <v>76.5</v>
      </c>
      <c r="L154" s="80">
        <v>34.4</v>
      </c>
    </row>
    <row r="155" spans="1:12" ht="16.149999999999999" customHeight="1" x14ac:dyDescent="0.2">
      <c r="A155" s="80">
        <v>102</v>
      </c>
      <c r="B155" s="80" t="s">
        <v>129</v>
      </c>
      <c r="C155" s="80" t="s">
        <v>304</v>
      </c>
      <c r="D155" s="92" t="s">
        <v>305</v>
      </c>
      <c r="E155" s="92" t="s">
        <v>7332</v>
      </c>
      <c r="F155" s="92" t="s">
        <v>6928</v>
      </c>
      <c r="G155" s="80" t="s">
        <v>6929</v>
      </c>
      <c r="H155" s="80">
        <v>0.63600000000000001</v>
      </c>
      <c r="I155" s="80" t="s">
        <v>7014</v>
      </c>
      <c r="J155" s="80">
        <v>3.5</v>
      </c>
      <c r="K155" s="80">
        <v>25.4</v>
      </c>
      <c r="L155" s="80">
        <v>11.4</v>
      </c>
    </row>
    <row r="156" spans="1:12" ht="16.149999999999999" customHeight="1" x14ac:dyDescent="0.2">
      <c r="A156" s="80">
        <v>103</v>
      </c>
      <c r="B156" s="80" t="s">
        <v>129</v>
      </c>
      <c r="C156" s="80" t="s">
        <v>304</v>
      </c>
      <c r="D156" s="92" t="s">
        <v>305</v>
      </c>
      <c r="E156" s="92" t="s">
        <v>7332</v>
      </c>
      <c r="F156" s="92" t="s">
        <v>1858</v>
      </c>
      <c r="G156" s="80" t="s">
        <v>6930</v>
      </c>
      <c r="H156" s="80">
        <v>1.107</v>
      </c>
      <c r="I156" s="80" t="s">
        <v>7014</v>
      </c>
      <c r="J156" s="80">
        <v>3.5</v>
      </c>
      <c r="K156" s="80">
        <v>44.3</v>
      </c>
      <c r="L156" s="80">
        <v>19.899999999999999</v>
      </c>
    </row>
    <row r="157" spans="1:12" ht="16.149999999999999" customHeight="1" x14ac:dyDescent="0.2">
      <c r="A157" s="80">
        <v>104</v>
      </c>
      <c r="B157" s="80" t="s">
        <v>129</v>
      </c>
      <c r="C157" s="80" t="s">
        <v>304</v>
      </c>
      <c r="D157" s="92" t="s">
        <v>305</v>
      </c>
      <c r="E157" s="92" t="s">
        <v>7180</v>
      </c>
      <c r="F157" s="92" t="s">
        <v>6931</v>
      </c>
      <c r="G157" s="80" t="s">
        <v>6932</v>
      </c>
      <c r="H157" s="80">
        <v>2.2770000000000001</v>
      </c>
      <c r="I157" s="80" t="s">
        <v>7014</v>
      </c>
      <c r="J157" s="80">
        <v>3.5</v>
      </c>
      <c r="K157" s="80">
        <v>91.1</v>
      </c>
      <c r="L157" s="80">
        <v>41</v>
      </c>
    </row>
    <row r="158" spans="1:12" ht="16.149999999999999" customHeight="1" x14ac:dyDescent="0.2">
      <c r="A158" s="80">
        <v>105</v>
      </c>
      <c r="B158" s="80" t="s">
        <v>129</v>
      </c>
      <c r="C158" s="80" t="s">
        <v>304</v>
      </c>
      <c r="D158" s="92" t="s">
        <v>305</v>
      </c>
      <c r="E158" s="92" t="s">
        <v>7180</v>
      </c>
      <c r="F158" s="92" t="s">
        <v>6933</v>
      </c>
      <c r="G158" s="80" t="s">
        <v>6934</v>
      </c>
      <c r="H158" s="80">
        <v>0.53700000000000003</v>
      </c>
      <c r="I158" s="80" t="s">
        <v>7014</v>
      </c>
      <c r="J158" s="80">
        <v>3.5</v>
      </c>
      <c r="K158" s="80">
        <v>21.5</v>
      </c>
      <c r="L158" s="80">
        <v>9.6999999999999993</v>
      </c>
    </row>
    <row r="159" spans="1:12" ht="16.149999999999999" customHeight="1" x14ac:dyDescent="0.2">
      <c r="A159" s="80">
        <v>106</v>
      </c>
      <c r="B159" s="80" t="s">
        <v>129</v>
      </c>
      <c r="C159" s="80" t="s">
        <v>304</v>
      </c>
      <c r="D159" s="92" t="s">
        <v>338</v>
      </c>
      <c r="E159" s="92" t="s">
        <v>2335</v>
      </c>
      <c r="F159" s="92" t="s">
        <v>339</v>
      </c>
      <c r="G159" s="80" t="s">
        <v>340</v>
      </c>
      <c r="H159" s="80">
        <v>6.33</v>
      </c>
      <c r="I159" s="80" t="s">
        <v>7014</v>
      </c>
      <c r="J159" s="80">
        <v>3.5</v>
      </c>
      <c r="K159" s="80">
        <v>300</v>
      </c>
      <c r="L159" s="80">
        <v>113.9</v>
      </c>
    </row>
    <row r="160" spans="1:12" ht="16.149999999999999" customHeight="1" x14ac:dyDescent="0.2">
      <c r="A160" s="80">
        <v>107</v>
      </c>
      <c r="B160" s="80" t="s">
        <v>129</v>
      </c>
      <c r="C160" s="80" t="s">
        <v>304</v>
      </c>
      <c r="D160" s="92" t="s">
        <v>338</v>
      </c>
      <c r="E160" s="92" t="s">
        <v>2335</v>
      </c>
      <c r="F160" s="92" t="s">
        <v>341</v>
      </c>
      <c r="G160" s="80" t="s">
        <v>342</v>
      </c>
      <c r="H160" s="80">
        <v>0.61699999999999999</v>
      </c>
      <c r="I160" s="80" t="s">
        <v>7014</v>
      </c>
      <c r="J160" s="80">
        <v>3.5</v>
      </c>
      <c r="K160" s="80">
        <v>24.7</v>
      </c>
      <c r="L160" s="80">
        <v>11.1</v>
      </c>
    </row>
    <row r="161" spans="1:12" ht="16.149999999999999" customHeight="1" x14ac:dyDescent="0.2">
      <c r="A161" s="80">
        <v>108</v>
      </c>
      <c r="B161" s="80" t="s">
        <v>129</v>
      </c>
      <c r="C161" s="80" t="s">
        <v>304</v>
      </c>
      <c r="D161" s="92" t="s">
        <v>338</v>
      </c>
      <c r="E161" s="92" t="s">
        <v>2335</v>
      </c>
      <c r="F161" s="92" t="s">
        <v>343</v>
      </c>
      <c r="G161" s="80" t="s">
        <v>344</v>
      </c>
      <c r="H161" s="80">
        <v>3.7029999999999998</v>
      </c>
      <c r="I161" s="80" t="s">
        <v>7014</v>
      </c>
      <c r="J161" s="80">
        <v>3.5</v>
      </c>
      <c r="K161" s="80">
        <v>148</v>
      </c>
      <c r="L161" s="80">
        <v>66.7</v>
      </c>
    </row>
    <row r="162" spans="1:12" ht="16.149999999999999" customHeight="1" x14ac:dyDescent="0.2">
      <c r="A162" s="80">
        <v>109</v>
      </c>
      <c r="B162" s="80" t="s">
        <v>129</v>
      </c>
      <c r="C162" s="80" t="s">
        <v>304</v>
      </c>
      <c r="D162" s="92" t="s">
        <v>338</v>
      </c>
      <c r="E162" s="92" t="s">
        <v>7181</v>
      </c>
      <c r="F162" s="92" t="s">
        <v>345</v>
      </c>
      <c r="G162" s="80" t="s">
        <v>347</v>
      </c>
      <c r="H162" s="80">
        <v>0.72799999999999998</v>
      </c>
      <c r="I162" s="80" t="s">
        <v>7014</v>
      </c>
      <c r="J162" s="80">
        <v>3.5</v>
      </c>
      <c r="K162" s="80">
        <v>29.1</v>
      </c>
      <c r="L162" s="80">
        <v>13.1</v>
      </c>
    </row>
    <row r="163" spans="1:12" ht="16.149999999999999" customHeight="1" x14ac:dyDescent="0.2">
      <c r="A163" s="80">
        <v>110</v>
      </c>
      <c r="B163" s="80" t="s">
        <v>129</v>
      </c>
      <c r="C163" s="80" t="s">
        <v>304</v>
      </c>
      <c r="D163" s="92" t="s">
        <v>338</v>
      </c>
      <c r="E163" s="92" t="s">
        <v>7182</v>
      </c>
      <c r="F163" s="92" t="s">
        <v>348</v>
      </c>
      <c r="G163" s="80" t="s">
        <v>349</v>
      </c>
      <c r="H163" s="80">
        <v>0.78100000000000003</v>
      </c>
      <c r="I163" s="80" t="s">
        <v>7014</v>
      </c>
      <c r="J163" s="80">
        <v>3.5</v>
      </c>
      <c r="K163" s="80">
        <v>33.9</v>
      </c>
      <c r="L163" s="80">
        <v>14.1</v>
      </c>
    </row>
    <row r="164" spans="1:12" ht="16.149999999999999" customHeight="1" x14ac:dyDescent="0.2">
      <c r="A164" s="80">
        <v>111</v>
      </c>
      <c r="B164" s="80" t="s">
        <v>129</v>
      </c>
      <c r="C164" s="80" t="s">
        <v>304</v>
      </c>
      <c r="D164" s="92" t="s">
        <v>338</v>
      </c>
      <c r="E164" s="92" t="s">
        <v>7182</v>
      </c>
      <c r="F164" s="92" t="s">
        <v>350</v>
      </c>
      <c r="G164" s="80" t="s">
        <v>351</v>
      </c>
      <c r="H164" s="80">
        <v>0.66300000000000003</v>
      </c>
      <c r="I164" s="80" t="s">
        <v>7014</v>
      </c>
      <c r="J164" s="80">
        <v>3.5</v>
      </c>
      <c r="K164" s="80">
        <v>26.5</v>
      </c>
      <c r="L164" s="80">
        <v>11.9</v>
      </c>
    </row>
    <row r="165" spans="1:12" ht="16.149999999999999" customHeight="1" x14ac:dyDescent="0.2">
      <c r="A165" s="80">
        <v>112</v>
      </c>
      <c r="B165" s="80" t="s">
        <v>129</v>
      </c>
      <c r="C165" s="80" t="s">
        <v>304</v>
      </c>
      <c r="D165" s="92" t="s">
        <v>338</v>
      </c>
      <c r="E165" s="92" t="s">
        <v>7182</v>
      </c>
      <c r="F165" s="92" t="s">
        <v>352</v>
      </c>
      <c r="G165" s="80" t="s">
        <v>353</v>
      </c>
      <c r="H165" s="80">
        <v>0.92200000000000004</v>
      </c>
      <c r="I165" s="80" t="s">
        <v>7014</v>
      </c>
      <c r="J165" s="80">
        <v>3.5</v>
      </c>
      <c r="K165" s="80">
        <v>47.6</v>
      </c>
      <c r="L165" s="80">
        <v>16.600000000000001</v>
      </c>
    </row>
    <row r="166" spans="1:12" ht="16.149999999999999" customHeight="1" x14ac:dyDescent="0.2">
      <c r="A166" s="80">
        <v>113</v>
      </c>
      <c r="B166" s="80" t="s">
        <v>129</v>
      </c>
      <c r="C166" s="80" t="s">
        <v>304</v>
      </c>
      <c r="D166" s="92" t="s">
        <v>338</v>
      </c>
      <c r="E166" s="92" t="s">
        <v>7181</v>
      </c>
      <c r="F166" s="92" t="s">
        <v>6935</v>
      </c>
      <c r="G166" s="80" t="s">
        <v>6936</v>
      </c>
      <c r="H166" s="80">
        <v>0.38600000000000001</v>
      </c>
      <c r="I166" s="80" t="s">
        <v>7014</v>
      </c>
      <c r="J166" s="80">
        <v>3.5</v>
      </c>
      <c r="K166" s="80">
        <v>15.4</v>
      </c>
      <c r="L166" s="80">
        <v>6.9</v>
      </c>
    </row>
    <row r="167" spans="1:12" ht="16.149999999999999" customHeight="1" x14ac:dyDescent="0.2">
      <c r="A167" s="80">
        <v>114</v>
      </c>
      <c r="B167" s="80" t="s">
        <v>129</v>
      </c>
      <c r="C167" s="80" t="s">
        <v>304</v>
      </c>
      <c r="D167" s="92" t="s">
        <v>338</v>
      </c>
      <c r="E167" s="92" t="s">
        <v>2335</v>
      </c>
      <c r="F167" s="92" t="s">
        <v>6937</v>
      </c>
      <c r="G167" s="80" t="s">
        <v>6938</v>
      </c>
      <c r="H167" s="80">
        <v>3.7839999999999998</v>
      </c>
      <c r="I167" s="80" t="s">
        <v>7014</v>
      </c>
      <c r="J167" s="80">
        <v>3.5</v>
      </c>
      <c r="K167" s="80">
        <v>191.2</v>
      </c>
      <c r="L167" s="80">
        <v>68.099999999999994</v>
      </c>
    </row>
    <row r="168" spans="1:12" ht="16.149999999999999" customHeight="1" x14ac:dyDescent="0.2">
      <c r="A168" s="80">
        <v>115</v>
      </c>
      <c r="B168" s="80" t="s">
        <v>129</v>
      </c>
      <c r="C168" s="80" t="s">
        <v>304</v>
      </c>
      <c r="D168" s="92" t="s">
        <v>338</v>
      </c>
      <c r="E168" s="92" t="s">
        <v>2335</v>
      </c>
      <c r="F168" s="92" t="s">
        <v>6939</v>
      </c>
      <c r="G168" s="80" t="s">
        <v>6940</v>
      </c>
      <c r="H168" s="80">
        <v>0.78200000000000003</v>
      </c>
      <c r="I168" s="80" t="s">
        <v>7014</v>
      </c>
      <c r="J168" s="80">
        <v>3.5</v>
      </c>
      <c r="K168" s="80">
        <v>62.6</v>
      </c>
      <c r="L168" s="80">
        <v>14.1</v>
      </c>
    </row>
    <row r="169" spans="1:12" ht="16.149999999999999" customHeight="1" x14ac:dyDescent="0.2">
      <c r="A169" s="80">
        <v>116</v>
      </c>
      <c r="B169" s="80" t="s">
        <v>129</v>
      </c>
      <c r="C169" s="80" t="s">
        <v>304</v>
      </c>
      <c r="D169" s="92" t="s">
        <v>338</v>
      </c>
      <c r="E169" s="92" t="s">
        <v>2335</v>
      </c>
      <c r="F169" s="92" t="s">
        <v>6941</v>
      </c>
      <c r="G169" s="80" t="s">
        <v>6942</v>
      </c>
      <c r="H169" s="80">
        <v>5.0339999999999998</v>
      </c>
      <c r="I169" s="80" t="s">
        <v>7014</v>
      </c>
      <c r="J169" s="80">
        <v>3.5</v>
      </c>
      <c r="K169" s="80">
        <v>201.4</v>
      </c>
      <c r="L169" s="80">
        <v>90.6</v>
      </c>
    </row>
    <row r="170" spans="1:12" ht="16.149999999999999" customHeight="1" x14ac:dyDescent="0.2">
      <c r="A170" s="80">
        <v>117</v>
      </c>
      <c r="B170" s="80" t="s">
        <v>129</v>
      </c>
      <c r="C170" s="80" t="s">
        <v>304</v>
      </c>
      <c r="D170" s="92" t="s">
        <v>338</v>
      </c>
      <c r="E170" s="92" t="s">
        <v>7182</v>
      </c>
      <c r="F170" s="92" t="s">
        <v>6943</v>
      </c>
      <c r="G170" s="80" t="s">
        <v>6936</v>
      </c>
      <c r="H170" s="80">
        <v>0.106</v>
      </c>
      <c r="I170" s="80" t="s">
        <v>7014</v>
      </c>
      <c r="J170" s="80">
        <v>3.5</v>
      </c>
      <c r="K170" s="80">
        <v>14</v>
      </c>
      <c r="L170" s="80">
        <v>1.9</v>
      </c>
    </row>
    <row r="171" spans="1:12" ht="16.149999999999999" customHeight="1" x14ac:dyDescent="0.2">
      <c r="A171" s="80">
        <v>118</v>
      </c>
      <c r="B171" s="80" t="s">
        <v>129</v>
      </c>
      <c r="C171" s="80" t="s">
        <v>304</v>
      </c>
      <c r="D171" s="92" t="s">
        <v>354</v>
      </c>
      <c r="E171" s="92" t="s">
        <v>7183</v>
      </c>
      <c r="F171" s="92" t="s">
        <v>355</v>
      </c>
      <c r="G171" s="80" t="s">
        <v>356</v>
      </c>
      <c r="H171" s="80">
        <v>1.3080000000000001</v>
      </c>
      <c r="I171" s="80" t="s">
        <v>7014</v>
      </c>
      <c r="J171" s="80">
        <v>3.5</v>
      </c>
      <c r="K171" s="80">
        <v>52.3</v>
      </c>
      <c r="L171" s="80">
        <v>23.5</v>
      </c>
    </row>
    <row r="172" spans="1:12" ht="16.149999999999999" customHeight="1" x14ac:dyDescent="0.2">
      <c r="A172" s="80">
        <v>119</v>
      </c>
      <c r="B172" s="80" t="s">
        <v>129</v>
      </c>
      <c r="C172" s="80" t="s">
        <v>304</v>
      </c>
      <c r="D172" s="92" t="s">
        <v>354</v>
      </c>
      <c r="E172" s="92" t="s">
        <v>7183</v>
      </c>
      <c r="F172" s="92" t="s">
        <v>357</v>
      </c>
      <c r="G172" s="80" t="s">
        <v>358</v>
      </c>
      <c r="H172" s="80">
        <v>1</v>
      </c>
      <c r="I172" s="80" t="s">
        <v>7014</v>
      </c>
      <c r="J172" s="80">
        <v>3.5</v>
      </c>
      <c r="K172" s="80">
        <v>40</v>
      </c>
      <c r="L172" s="80">
        <v>18</v>
      </c>
    </row>
    <row r="173" spans="1:12" ht="16.149999999999999" customHeight="1" x14ac:dyDescent="0.2">
      <c r="A173" s="80">
        <v>120</v>
      </c>
      <c r="B173" s="80" t="s">
        <v>129</v>
      </c>
      <c r="C173" s="80" t="s">
        <v>304</v>
      </c>
      <c r="D173" s="92" t="s">
        <v>354</v>
      </c>
      <c r="E173" s="92" t="s">
        <v>7184</v>
      </c>
      <c r="F173" s="92" t="s">
        <v>359</v>
      </c>
      <c r="G173" s="80" t="s">
        <v>361</v>
      </c>
      <c r="H173" s="80">
        <v>2.3849999999999998</v>
      </c>
      <c r="I173" s="80" t="s">
        <v>7014</v>
      </c>
      <c r="J173" s="80">
        <v>3.5</v>
      </c>
      <c r="K173" s="80">
        <v>95.4</v>
      </c>
      <c r="L173" s="80">
        <v>42.9</v>
      </c>
    </row>
    <row r="174" spans="1:12" ht="16.149999999999999" customHeight="1" x14ac:dyDescent="0.2">
      <c r="A174" s="80">
        <v>121</v>
      </c>
      <c r="B174" s="80" t="s">
        <v>129</v>
      </c>
      <c r="C174" s="80" t="s">
        <v>304</v>
      </c>
      <c r="D174" s="92" t="s">
        <v>354</v>
      </c>
      <c r="E174" s="92" t="s">
        <v>7185</v>
      </c>
      <c r="F174" s="92" t="s">
        <v>362</v>
      </c>
      <c r="G174" s="80" t="s">
        <v>363</v>
      </c>
      <c r="H174" s="80">
        <v>2.625</v>
      </c>
      <c r="I174" s="80" t="s">
        <v>7014</v>
      </c>
      <c r="J174" s="80">
        <v>3.5</v>
      </c>
      <c r="K174" s="80">
        <v>105</v>
      </c>
      <c r="L174" s="80">
        <v>47.2</v>
      </c>
    </row>
    <row r="175" spans="1:12" ht="16.149999999999999" customHeight="1" x14ac:dyDescent="0.2">
      <c r="A175" s="80">
        <v>122</v>
      </c>
      <c r="B175" s="80" t="s">
        <v>129</v>
      </c>
      <c r="C175" s="80" t="s">
        <v>304</v>
      </c>
      <c r="D175" s="92" t="s">
        <v>354</v>
      </c>
      <c r="E175" s="92" t="s">
        <v>7186</v>
      </c>
      <c r="F175" s="92" t="s">
        <v>365</v>
      </c>
      <c r="G175" s="80" t="s">
        <v>366</v>
      </c>
      <c r="H175" s="80">
        <v>2.0510000000000002</v>
      </c>
      <c r="I175" s="80" t="s">
        <v>7014</v>
      </c>
      <c r="J175" s="80">
        <v>3.5</v>
      </c>
      <c r="K175" s="80">
        <v>82</v>
      </c>
      <c r="L175" s="80">
        <v>36.9</v>
      </c>
    </row>
    <row r="176" spans="1:12" ht="16.149999999999999" customHeight="1" x14ac:dyDescent="0.2">
      <c r="A176" s="80">
        <v>123</v>
      </c>
      <c r="B176" s="80" t="s">
        <v>129</v>
      </c>
      <c r="C176" s="80" t="s">
        <v>304</v>
      </c>
      <c r="D176" s="92" t="s">
        <v>354</v>
      </c>
      <c r="E176" s="92" t="s">
        <v>7186</v>
      </c>
      <c r="F176" s="92" t="s">
        <v>367</v>
      </c>
      <c r="G176" s="80" t="s">
        <v>368</v>
      </c>
      <c r="H176" s="80">
        <v>1.901</v>
      </c>
      <c r="I176" s="80" t="s">
        <v>7014</v>
      </c>
      <c r="J176" s="80">
        <v>3.5</v>
      </c>
      <c r="K176" s="80">
        <v>76</v>
      </c>
      <c r="L176" s="80">
        <v>34.200000000000003</v>
      </c>
    </row>
    <row r="177" spans="1:12" ht="16.149999999999999" customHeight="1" x14ac:dyDescent="0.2">
      <c r="A177" s="80">
        <v>124</v>
      </c>
      <c r="B177" s="80" t="s">
        <v>129</v>
      </c>
      <c r="C177" s="80" t="s">
        <v>304</v>
      </c>
      <c r="D177" s="92" t="s">
        <v>369</v>
      </c>
      <c r="E177" s="92" t="s">
        <v>7187</v>
      </c>
      <c r="F177" s="92" t="s">
        <v>370</v>
      </c>
      <c r="G177" s="80" t="s">
        <v>371</v>
      </c>
      <c r="H177" s="80">
        <v>0.72</v>
      </c>
      <c r="I177" s="80" t="s">
        <v>7014</v>
      </c>
      <c r="J177" s="80">
        <v>3.5</v>
      </c>
      <c r="K177" s="80">
        <v>28.8</v>
      </c>
      <c r="L177" s="80">
        <v>13</v>
      </c>
    </row>
    <row r="178" spans="1:12" ht="16.149999999999999" customHeight="1" x14ac:dyDescent="0.2">
      <c r="A178" s="80">
        <v>125</v>
      </c>
      <c r="B178" s="80" t="s">
        <v>129</v>
      </c>
      <c r="C178" s="80" t="s">
        <v>304</v>
      </c>
      <c r="D178" s="92" t="s">
        <v>369</v>
      </c>
      <c r="E178" s="92" t="s">
        <v>7187</v>
      </c>
      <c r="F178" s="92" t="s">
        <v>372</v>
      </c>
      <c r="G178" s="80" t="s">
        <v>373</v>
      </c>
      <c r="H178" s="80">
        <v>0.28599999999999998</v>
      </c>
      <c r="I178" s="80" t="s">
        <v>7014</v>
      </c>
      <c r="J178" s="80">
        <v>3.5</v>
      </c>
      <c r="K178" s="80">
        <v>11.4</v>
      </c>
      <c r="L178" s="80">
        <v>5.0999999999999996</v>
      </c>
    </row>
    <row r="179" spans="1:12" ht="16.149999999999999" customHeight="1" x14ac:dyDescent="0.2">
      <c r="A179" s="80">
        <v>126</v>
      </c>
      <c r="B179" s="80" t="s">
        <v>129</v>
      </c>
      <c r="C179" s="80" t="s">
        <v>304</v>
      </c>
      <c r="D179" s="92" t="s">
        <v>369</v>
      </c>
      <c r="E179" s="92" t="s">
        <v>7187</v>
      </c>
      <c r="F179" s="92" t="s">
        <v>374</v>
      </c>
      <c r="G179" s="80" t="s">
        <v>375</v>
      </c>
      <c r="H179" s="80">
        <v>0.20599999999999999</v>
      </c>
      <c r="I179" s="80" t="s">
        <v>7014</v>
      </c>
      <c r="J179" s="80">
        <v>3.5</v>
      </c>
      <c r="K179" s="80">
        <v>8.1999999999999993</v>
      </c>
      <c r="L179" s="80">
        <v>3.7</v>
      </c>
    </row>
    <row r="180" spans="1:12" ht="16.149999999999999" customHeight="1" x14ac:dyDescent="0.2">
      <c r="A180" s="80">
        <v>127</v>
      </c>
      <c r="B180" s="80" t="s">
        <v>129</v>
      </c>
      <c r="C180" s="80" t="s">
        <v>304</v>
      </c>
      <c r="D180" s="92" t="s">
        <v>376</v>
      </c>
      <c r="E180" s="92" t="s">
        <v>7188</v>
      </c>
      <c r="F180" s="92" t="s">
        <v>377</v>
      </c>
      <c r="G180" s="80" t="s">
        <v>378</v>
      </c>
      <c r="H180" s="80">
        <v>0.23200000000000001</v>
      </c>
      <c r="I180" s="80" t="s">
        <v>7014</v>
      </c>
      <c r="J180" s="80">
        <v>3.5</v>
      </c>
      <c r="K180" s="80">
        <v>9.3000000000000007</v>
      </c>
      <c r="L180" s="80">
        <v>4.2</v>
      </c>
    </row>
    <row r="181" spans="1:12" ht="16.149999999999999" customHeight="1" x14ac:dyDescent="0.2">
      <c r="A181" s="80">
        <v>128</v>
      </c>
      <c r="B181" s="80" t="s">
        <v>129</v>
      </c>
      <c r="C181" s="80" t="s">
        <v>304</v>
      </c>
      <c r="D181" s="92" t="s">
        <v>376</v>
      </c>
      <c r="E181" s="92" t="s">
        <v>7188</v>
      </c>
      <c r="F181" s="92" t="s">
        <v>379</v>
      </c>
      <c r="G181" s="80" t="s">
        <v>381</v>
      </c>
      <c r="H181" s="80">
        <v>0.22800000000000001</v>
      </c>
      <c r="I181" s="80" t="s">
        <v>7014</v>
      </c>
      <c r="J181" s="80">
        <v>3.5</v>
      </c>
      <c r="K181" s="80">
        <v>9.1</v>
      </c>
      <c r="L181" s="80">
        <v>4.0999999999999996</v>
      </c>
    </row>
    <row r="182" spans="1:12" ht="16.149999999999999" customHeight="1" x14ac:dyDescent="0.2">
      <c r="A182" s="80">
        <v>129</v>
      </c>
      <c r="B182" s="80" t="s">
        <v>129</v>
      </c>
      <c r="C182" s="80" t="s">
        <v>304</v>
      </c>
      <c r="D182" s="92" t="s">
        <v>376</v>
      </c>
      <c r="E182" s="92" t="s">
        <v>7188</v>
      </c>
      <c r="F182" s="92" t="s">
        <v>382</v>
      </c>
      <c r="G182" s="80" t="s">
        <v>383</v>
      </c>
      <c r="H182" s="80">
        <v>4.1189999999999998</v>
      </c>
      <c r="I182" s="80" t="s">
        <v>7014</v>
      </c>
      <c r="J182" s="80">
        <v>3.5</v>
      </c>
      <c r="K182" s="80">
        <v>164.8</v>
      </c>
      <c r="L182" s="80">
        <v>74.099999999999994</v>
      </c>
    </row>
    <row r="183" spans="1:12" ht="16.149999999999999" customHeight="1" x14ac:dyDescent="0.2">
      <c r="A183" s="80">
        <v>130</v>
      </c>
      <c r="B183" s="80" t="s">
        <v>129</v>
      </c>
      <c r="C183" s="80" t="s">
        <v>304</v>
      </c>
      <c r="D183" s="92" t="s">
        <v>376</v>
      </c>
      <c r="E183" s="92" t="s">
        <v>7188</v>
      </c>
      <c r="F183" s="92" t="s">
        <v>384</v>
      </c>
      <c r="G183" s="80" t="s">
        <v>385</v>
      </c>
      <c r="H183" s="80">
        <v>0.42</v>
      </c>
      <c r="I183" s="80" t="s">
        <v>7014</v>
      </c>
      <c r="J183" s="80">
        <v>3.5</v>
      </c>
      <c r="K183" s="80">
        <v>16.8</v>
      </c>
      <c r="L183" s="80">
        <v>7.6</v>
      </c>
    </row>
    <row r="184" spans="1:12" ht="16.149999999999999" customHeight="1" x14ac:dyDescent="0.2">
      <c r="A184" s="80">
        <v>131</v>
      </c>
      <c r="B184" s="80" t="s">
        <v>129</v>
      </c>
      <c r="C184" s="80" t="s">
        <v>304</v>
      </c>
      <c r="D184" s="92" t="s">
        <v>376</v>
      </c>
      <c r="E184" s="92" t="s">
        <v>7188</v>
      </c>
      <c r="F184" s="92" t="s">
        <v>386</v>
      </c>
      <c r="G184" s="80" t="s">
        <v>387</v>
      </c>
      <c r="H184" s="80">
        <v>0.106</v>
      </c>
      <c r="I184" s="80" t="s">
        <v>7014</v>
      </c>
      <c r="J184" s="80">
        <v>3.5</v>
      </c>
      <c r="K184" s="80">
        <v>4.2</v>
      </c>
      <c r="L184" s="80">
        <v>1.9</v>
      </c>
    </row>
    <row r="185" spans="1:12" ht="16.149999999999999" customHeight="1" x14ac:dyDescent="0.2">
      <c r="A185" s="80">
        <v>132</v>
      </c>
      <c r="B185" s="80" t="s">
        <v>129</v>
      </c>
      <c r="C185" s="80" t="s">
        <v>304</v>
      </c>
      <c r="D185" s="92" t="s">
        <v>376</v>
      </c>
      <c r="E185" s="92" t="s">
        <v>7189</v>
      </c>
      <c r="F185" s="92" t="s">
        <v>388</v>
      </c>
      <c r="G185" s="80" t="s">
        <v>389</v>
      </c>
      <c r="H185" s="80">
        <v>0.28299999999999997</v>
      </c>
      <c r="I185" s="80" t="s">
        <v>7014</v>
      </c>
      <c r="J185" s="80">
        <v>3.5</v>
      </c>
      <c r="K185" s="80">
        <v>11.3</v>
      </c>
      <c r="L185" s="80">
        <v>5.0999999999999996</v>
      </c>
    </row>
    <row r="186" spans="1:12" ht="16.149999999999999" customHeight="1" x14ac:dyDescent="0.2">
      <c r="A186" s="80">
        <v>133</v>
      </c>
      <c r="B186" s="80" t="s">
        <v>129</v>
      </c>
      <c r="C186" s="80" t="s">
        <v>304</v>
      </c>
      <c r="D186" s="92" t="s">
        <v>376</v>
      </c>
      <c r="E186" s="92" t="s">
        <v>7189</v>
      </c>
      <c r="F186" s="92" t="s">
        <v>264</v>
      </c>
      <c r="G186" s="80" t="s">
        <v>390</v>
      </c>
      <c r="H186" s="80">
        <v>0.76500000000000001</v>
      </c>
      <c r="I186" s="80" t="s">
        <v>7014</v>
      </c>
      <c r="J186" s="80">
        <v>3.5</v>
      </c>
      <c r="K186" s="80">
        <v>80</v>
      </c>
      <c r="L186" s="80">
        <v>13.8</v>
      </c>
    </row>
    <row r="187" spans="1:12" ht="16.149999999999999" customHeight="1" x14ac:dyDescent="0.2">
      <c r="A187" s="80">
        <v>134</v>
      </c>
      <c r="B187" s="80" t="s">
        <v>129</v>
      </c>
      <c r="C187" s="80" t="s">
        <v>304</v>
      </c>
      <c r="D187" s="92" t="s">
        <v>376</v>
      </c>
      <c r="E187" s="92" t="s">
        <v>7189</v>
      </c>
      <c r="F187" s="92" t="s">
        <v>391</v>
      </c>
      <c r="G187" s="80" t="s">
        <v>393</v>
      </c>
      <c r="H187" s="80">
        <v>0.18099999999999999</v>
      </c>
      <c r="I187" s="80" t="s">
        <v>7014</v>
      </c>
      <c r="J187" s="80">
        <v>3.5</v>
      </c>
      <c r="K187" s="80">
        <v>7.2</v>
      </c>
      <c r="L187" s="80">
        <v>3.3</v>
      </c>
    </row>
    <row r="188" spans="1:12" ht="16.149999999999999" customHeight="1" x14ac:dyDescent="0.2">
      <c r="A188" s="80">
        <v>135</v>
      </c>
      <c r="B188" s="80" t="s">
        <v>129</v>
      </c>
      <c r="C188" s="80" t="s">
        <v>304</v>
      </c>
      <c r="D188" s="92" t="s">
        <v>376</v>
      </c>
      <c r="E188" s="92" t="s">
        <v>7190</v>
      </c>
      <c r="F188" s="92" t="s">
        <v>394</v>
      </c>
      <c r="G188" s="80" t="s">
        <v>395</v>
      </c>
      <c r="H188" s="80">
        <v>0.31</v>
      </c>
      <c r="I188" s="80" t="s">
        <v>7014</v>
      </c>
      <c r="J188" s="80">
        <v>3.5</v>
      </c>
      <c r="K188" s="80">
        <v>24</v>
      </c>
      <c r="L188" s="80">
        <v>5.6</v>
      </c>
    </row>
    <row r="189" spans="1:12" ht="16.149999999999999" customHeight="1" x14ac:dyDescent="0.2">
      <c r="A189" s="80">
        <v>136</v>
      </c>
      <c r="B189" s="80" t="s">
        <v>129</v>
      </c>
      <c r="C189" s="80" t="s">
        <v>304</v>
      </c>
      <c r="D189" s="92" t="s">
        <v>396</v>
      </c>
      <c r="E189" s="92" t="s">
        <v>7191</v>
      </c>
      <c r="F189" s="92" t="s">
        <v>397</v>
      </c>
      <c r="G189" s="80" t="s">
        <v>398</v>
      </c>
      <c r="H189" s="80">
        <v>0.65200000000000002</v>
      </c>
      <c r="I189" s="80" t="s">
        <v>7014</v>
      </c>
      <c r="J189" s="80">
        <v>3.5</v>
      </c>
      <c r="K189" s="80">
        <v>26</v>
      </c>
      <c r="L189" s="80">
        <v>11.7</v>
      </c>
    </row>
    <row r="190" spans="1:12" ht="16.149999999999999" customHeight="1" x14ac:dyDescent="0.2">
      <c r="A190" s="80">
        <v>137</v>
      </c>
      <c r="B190" s="80" t="s">
        <v>129</v>
      </c>
      <c r="C190" s="80" t="s">
        <v>304</v>
      </c>
      <c r="D190" s="92" t="s">
        <v>396</v>
      </c>
      <c r="E190" s="92" t="s">
        <v>7191</v>
      </c>
      <c r="F190" s="92" t="s">
        <v>399</v>
      </c>
      <c r="G190" s="80" t="s">
        <v>400</v>
      </c>
      <c r="H190" s="80">
        <v>1.244</v>
      </c>
      <c r="I190" s="80" t="s">
        <v>7014</v>
      </c>
      <c r="J190" s="80">
        <v>3.5</v>
      </c>
      <c r="K190" s="80">
        <v>49.8</v>
      </c>
      <c r="L190" s="80">
        <v>22.4</v>
      </c>
    </row>
    <row r="191" spans="1:12" ht="16.149999999999999" customHeight="1" x14ac:dyDescent="0.2">
      <c r="A191" s="80">
        <v>138</v>
      </c>
      <c r="B191" s="80" t="s">
        <v>129</v>
      </c>
      <c r="C191" s="80" t="s">
        <v>304</v>
      </c>
      <c r="D191" s="92" t="s">
        <v>396</v>
      </c>
      <c r="E191" s="92" t="s">
        <v>7191</v>
      </c>
      <c r="F191" s="92" t="s">
        <v>401</v>
      </c>
      <c r="G191" s="80" t="s">
        <v>402</v>
      </c>
      <c r="H191" s="80">
        <v>0.41099999999999998</v>
      </c>
      <c r="I191" s="80" t="s">
        <v>7014</v>
      </c>
      <c r="J191" s="80">
        <v>3.5</v>
      </c>
      <c r="K191" s="80">
        <v>12.1</v>
      </c>
      <c r="L191" s="80">
        <v>7.4</v>
      </c>
    </row>
    <row r="192" spans="1:12" ht="16.149999999999999" customHeight="1" x14ac:dyDescent="0.2">
      <c r="A192" s="80">
        <v>139</v>
      </c>
      <c r="B192" s="80" t="s">
        <v>129</v>
      </c>
      <c r="C192" s="80" t="s">
        <v>304</v>
      </c>
      <c r="D192" s="92" t="s">
        <v>396</v>
      </c>
      <c r="E192" s="92" t="s">
        <v>7191</v>
      </c>
      <c r="F192" s="92" t="s">
        <v>403</v>
      </c>
      <c r="G192" s="80" t="s">
        <v>404</v>
      </c>
      <c r="H192" s="80">
        <v>0.27</v>
      </c>
      <c r="I192" s="80" t="s">
        <v>7014</v>
      </c>
      <c r="J192" s="80">
        <v>3.5</v>
      </c>
      <c r="K192" s="80">
        <v>32</v>
      </c>
      <c r="L192" s="80">
        <v>4.9000000000000004</v>
      </c>
    </row>
    <row r="193" spans="1:12" ht="16.149999999999999" customHeight="1" x14ac:dyDescent="0.2">
      <c r="A193" s="80">
        <v>140</v>
      </c>
      <c r="B193" s="80" t="s">
        <v>129</v>
      </c>
      <c r="C193" s="80" t="s">
        <v>304</v>
      </c>
      <c r="D193" s="92" t="s">
        <v>405</v>
      </c>
      <c r="E193" s="92" t="s">
        <v>7192</v>
      </c>
      <c r="F193" s="92" t="s">
        <v>406</v>
      </c>
      <c r="G193" s="80" t="s">
        <v>407</v>
      </c>
      <c r="H193" s="80">
        <v>0.255</v>
      </c>
      <c r="I193" s="80" t="s">
        <v>7014</v>
      </c>
      <c r="J193" s="80">
        <v>3.5</v>
      </c>
      <c r="K193" s="80">
        <v>10.199999999999999</v>
      </c>
      <c r="L193" s="80">
        <v>4.5999999999999996</v>
      </c>
    </row>
    <row r="194" spans="1:12" ht="16.149999999999999" customHeight="1" x14ac:dyDescent="0.2">
      <c r="A194" s="80">
        <v>141</v>
      </c>
      <c r="B194" s="80" t="s">
        <v>129</v>
      </c>
      <c r="C194" s="80" t="s">
        <v>304</v>
      </c>
      <c r="D194" s="92" t="s">
        <v>405</v>
      </c>
      <c r="E194" s="92" t="s">
        <v>7192</v>
      </c>
      <c r="F194" s="92" t="s">
        <v>408</v>
      </c>
      <c r="G194" s="80" t="s">
        <v>409</v>
      </c>
      <c r="H194" s="80">
        <v>0.61599999999999999</v>
      </c>
      <c r="I194" s="80" t="s">
        <v>7014</v>
      </c>
      <c r="J194" s="80">
        <v>3.5</v>
      </c>
      <c r="K194" s="80">
        <v>24.6</v>
      </c>
      <c r="L194" s="80">
        <v>11.1</v>
      </c>
    </row>
    <row r="195" spans="1:12" ht="16.149999999999999" customHeight="1" x14ac:dyDescent="0.2">
      <c r="A195" s="80">
        <v>142</v>
      </c>
      <c r="B195" s="80" t="s">
        <v>129</v>
      </c>
      <c r="C195" s="80" t="s">
        <v>304</v>
      </c>
      <c r="D195" s="92" t="s">
        <v>410</v>
      </c>
      <c r="E195" s="92" t="s">
        <v>7193</v>
      </c>
      <c r="F195" s="92" t="s">
        <v>411</v>
      </c>
      <c r="G195" s="80" t="s">
        <v>412</v>
      </c>
      <c r="H195" s="80">
        <v>3.6640000000000001</v>
      </c>
      <c r="I195" s="80" t="s">
        <v>7014</v>
      </c>
      <c r="J195" s="80">
        <v>3.5</v>
      </c>
      <c r="K195" s="80">
        <v>146.6</v>
      </c>
      <c r="L195" s="80">
        <v>66</v>
      </c>
    </row>
    <row r="196" spans="1:12" ht="16.149999999999999" customHeight="1" x14ac:dyDescent="0.2">
      <c r="A196" s="80">
        <v>143</v>
      </c>
      <c r="B196" s="80" t="s">
        <v>129</v>
      </c>
      <c r="C196" s="80" t="s">
        <v>304</v>
      </c>
      <c r="D196" s="92" t="s">
        <v>410</v>
      </c>
      <c r="E196" s="92" t="s">
        <v>7193</v>
      </c>
      <c r="F196" s="92" t="s">
        <v>413</v>
      </c>
      <c r="G196" s="80" t="s">
        <v>414</v>
      </c>
      <c r="H196" s="80">
        <v>1.494</v>
      </c>
      <c r="I196" s="80" t="s">
        <v>7014</v>
      </c>
      <c r="J196" s="80">
        <v>3.5</v>
      </c>
      <c r="K196" s="80">
        <v>59.8</v>
      </c>
      <c r="L196" s="80">
        <v>26.9</v>
      </c>
    </row>
    <row r="197" spans="1:12" ht="16.149999999999999" customHeight="1" x14ac:dyDescent="0.2">
      <c r="A197" s="80">
        <v>144</v>
      </c>
      <c r="B197" s="80" t="s">
        <v>129</v>
      </c>
      <c r="C197" s="80" t="s">
        <v>304</v>
      </c>
      <c r="D197" s="92" t="s">
        <v>415</v>
      </c>
      <c r="E197" s="92" t="s">
        <v>7333</v>
      </c>
      <c r="F197" s="92" t="s">
        <v>416</v>
      </c>
      <c r="G197" s="80" t="s">
        <v>417</v>
      </c>
      <c r="H197" s="80">
        <v>0.39800000000000002</v>
      </c>
      <c r="I197" s="80" t="s">
        <v>7014</v>
      </c>
      <c r="J197" s="80">
        <v>3.5</v>
      </c>
      <c r="K197" s="80">
        <v>21.5</v>
      </c>
      <c r="L197" s="80">
        <v>7.2</v>
      </c>
    </row>
    <row r="198" spans="1:12" ht="16.149999999999999" customHeight="1" x14ac:dyDescent="0.2">
      <c r="A198" s="80">
        <v>145</v>
      </c>
      <c r="B198" s="80" t="s">
        <v>129</v>
      </c>
      <c r="C198" s="80" t="s">
        <v>304</v>
      </c>
      <c r="D198" s="92" t="s">
        <v>415</v>
      </c>
      <c r="E198" s="92" t="s">
        <v>6639</v>
      </c>
      <c r="F198" s="92" t="s">
        <v>418</v>
      </c>
      <c r="G198" s="80" t="s">
        <v>419</v>
      </c>
      <c r="H198" s="80">
        <v>0.72499999999999998</v>
      </c>
      <c r="I198" s="80" t="s">
        <v>7014</v>
      </c>
      <c r="J198" s="80">
        <v>3.5</v>
      </c>
      <c r="K198" s="80">
        <v>29</v>
      </c>
      <c r="L198" s="80">
        <v>13</v>
      </c>
    </row>
    <row r="199" spans="1:12" ht="16.149999999999999" customHeight="1" x14ac:dyDescent="0.2">
      <c r="A199" s="80">
        <v>146</v>
      </c>
      <c r="B199" s="80" t="s">
        <v>129</v>
      </c>
      <c r="C199" s="80" t="s">
        <v>304</v>
      </c>
      <c r="D199" s="92" t="s">
        <v>420</v>
      </c>
      <c r="E199" s="92" t="s">
        <v>7194</v>
      </c>
      <c r="F199" s="92" t="s">
        <v>421</v>
      </c>
      <c r="G199" s="80" t="s">
        <v>422</v>
      </c>
      <c r="H199" s="80">
        <v>0.54300000000000004</v>
      </c>
      <c r="I199" s="80" t="s">
        <v>7014</v>
      </c>
      <c r="J199" s="80">
        <v>3.5</v>
      </c>
      <c r="K199" s="80">
        <v>18</v>
      </c>
      <c r="L199" s="80">
        <v>9.8000000000000007</v>
      </c>
    </row>
    <row r="200" spans="1:12" ht="16.149999999999999" customHeight="1" x14ac:dyDescent="0.2">
      <c r="A200" s="80">
        <v>147</v>
      </c>
      <c r="B200" s="80" t="s">
        <v>129</v>
      </c>
      <c r="C200" s="80" t="s">
        <v>304</v>
      </c>
      <c r="D200" s="92" t="s">
        <v>420</v>
      </c>
      <c r="E200" s="92" t="s">
        <v>7194</v>
      </c>
      <c r="F200" s="92" t="s">
        <v>423</v>
      </c>
      <c r="G200" s="80" t="s">
        <v>424</v>
      </c>
      <c r="H200" s="80">
        <v>0.35499999999999998</v>
      </c>
      <c r="I200" s="80" t="s">
        <v>7014</v>
      </c>
      <c r="J200" s="80">
        <v>3.5</v>
      </c>
      <c r="K200" s="80">
        <v>14.2</v>
      </c>
      <c r="L200" s="80">
        <v>6.4</v>
      </c>
    </row>
    <row r="201" spans="1:12" ht="16.149999999999999" customHeight="1" x14ac:dyDescent="0.2">
      <c r="A201" s="80">
        <v>148</v>
      </c>
      <c r="B201" s="80" t="s">
        <v>129</v>
      </c>
      <c r="C201" s="80" t="s">
        <v>304</v>
      </c>
      <c r="D201" s="92" t="s">
        <v>420</v>
      </c>
      <c r="E201" s="92" t="s">
        <v>7194</v>
      </c>
      <c r="F201" s="92" t="s">
        <v>425</v>
      </c>
      <c r="G201" s="80" t="s">
        <v>426</v>
      </c>
      <c r="H201" s="80">
        <v>2.1960000000000002</v>
      </c>
      <c r="I201" s="80" t="s">
        <v>7014</v>
      </c>
      <c r="J201" s="80">
        <v>3.5</v>
      </c>
      <c r="K201" s="80">
        <v>87.8</v>
      </c>
      <c r="L201" s="80">
        <v>39.5</v>
      </c>
    </row>
    <row r="202" spans="1:12" ht="16.149999999999999" customHeight="1" x14ac:dyDescent="0.2">
      <c r="A202" s="80">
        <v>149</v>
      </c>
      <c r="B202" s="80" t="s">
        <v>129</v>
      </c>
      <c r="C202" s="80" t="s">
        <v>304</v>
      </c>
      <c r="D202" s="92" t="s">
        <v>420</v>
      </c>
      <c r="E202" s="92" t="s">
        <v>7194</v>
      </c>
      <c r="F202" s="92" t="s">
        <v>427</v>
      </c>
      <c r="G202" s="80" t="s">
        <v>428</v>
      </c>
      <c r="H202" s="80">
        <v>0.58599999999999997</v>
      </c>
      <c r="I202" s="80" t="s">
        <v>7014</v>
      </c>
      <c r="J202" s="80">
        <v>3.5</v>
      </c>
      <c r="K202" s="80">
        <v>23.4</v>
      </c>
      <c r="L202" s="80">
        <v>10.5</v>
      </c>
    </row>
    <row r="203" spans="1:12" ht="16.149999999999999" customHeight="1" x14ac:dyDescent="0.2">
      <c r="A203" s="80">
        <v>150</v>
      </c>
      <c r="B203" s="80" t="s">
        <v>129</v>
      </c>
      <c r="C203" s="80" t="s">
        <v>304</v>
      </c>
      <c r="D203" s="92" t="s">
        <v>420</v>
      </c>
      <c r="E203" s="92" t="s">
        <v>7194</v>
      </c>
      <c r="F203" s="92" t="s">
        <v>429</v>
      </c>
      <c r="G203" s="80" t="s">
        <v>430</v>
      </c>
      <c r="H203" s="80">
        <v>0.8</v>
      </c>
      <c r="I203" s="80" t="s">
        <v>7014</v>
      </c>
      <c r="J203" s="80">
        <v>3.5</v>
      </c>
      <c r="K203" s="80">
        <v>41.2</v>
      </c>
      <c r="L203" s="80">
        <v>14.4</v>
      </c>
    </row>
    <row r="204" spans="1:12" ht="16.149999999999999" customHeight="1" x14ac:dyDescent="0.2">
      <c r="A204" s="80">
        <v>151</v>
      </c>
      <c r="B204" s="80" t="s">
        <v>129</v>
      </c>
      <c r="C204" s="80" t="s">
        <v>304</v>
      </c>
      <c r="D204" s="92" t="s">
        <v>431</v>
      </c>
      <c r="E204" s="92" t="s">
        <v>6626</v>
      </c>
      <c r="F204" s="92" t="s">
        <v>432</v>
      </c>
      <c r="G204" s="80" t="s">
        <v>433</v>
      </c>
      <c r="H204" s="80">
        <v>0.56499999999999995</v>
      </c>
      <c r="I204" s="80" t="s">
        <v>7014</v>
      </c>
      <c r="J204" s="80">
        <v>3.5</v>
      </c>
      <c r="K204" s="80">
        <v>64.400000000000006</v>
      </c>
      <c r="L204" s="80">
        <v>10.199999999999999</v>
      </c>
    </row>
    <row r="205" spans="1:12" ht="16.149999999999999" customHeight="1" x14ac:dyDescent="0.2">
      <c r="A205" s="80">
        <v>152</v>
      </c>
      <c r="B205" s="80" t="s">
        <v>129</v>
      </c>
      <c r="C205" s="80" t="s">
        <v>304</v>
      </c>
      <c r="D205" s="92" t="s">
        <v>431</v>
      </c>
      <c r="E205" s="92" t="s">
        <v>6626</v>
      </c>
      <c r="F205" s="92" t="s">
        <v>434</v>
      </c>
      <c r="G205" s="80" t="s">
        <v>435</v>
      </c>
      <c r="H205" s="80">
        <v>1.288</v>
      </c>
      <c r="I205" s="80" t="s">
        <v>7014</v>
      </c>
      <c r="J205" s="80">
        <v>3.5</v>
      </c>
      <c r="K205" s="80">
        <v>51.5</v>
      </c>
      <c r="L205" s="80">
        <v>23.2</v>
      </c>
    </row>
    <row r="206" spans="1:12" ht="16.149999999999999" customHeight="1" x14ac:dyDescent="0.2">
      <c r="A206" s="80">
        <v>153</v>
      </c>
      <c r="B206" s="80" t="s">
        <v>129</v>
      </c>
      <c r="C206" s="80" t="s">
        <v>304</v>
      </c>
      <c r="D206" s="92" t="s">
        <v>431</v>
      </c>
      <c r="E206" s="92" t="s">
        <v>6626</v>
      </c>
      <c r="F206" s="92" t="s">
        <v>436</v>
      </c>
      <c r="G206" s="80" t="s">
        <v>437</v>
      </c>
      <c r="H206" s="80">
        <v>2.6360000000000001</v>
      </c>
      <c r="I206" s="80" t="s">
        <v>7014</v>
      </c>
      <c r="J206" s="80">
        <v>3.5</v>
      </c>
      <c r="K206" s="80">
        <v>105.4</v>
      </c>
      <c r="L206" s="80">
        <v>47.4</v>
      </c>
    </row>
    <row r="207" spans="1:12" ht="16.149999999999999" customHeight="1" x14ac:dyDescent="0.2">
      <c r="A207" s="80">
        <v>154</v>
      </c>
      <c r="B207" s="80" t="s">
        <v>129</v>
      </c>
      <c r="C207" s="80" t="s">
        <v>304</v>
      </c>
      <c r="D207" s="92" t="s">
        <v>431</v>
      </c>
      <c r="E207" s="92" t="s">
        <v>6626</v>
      </c>
      <c r="F207" s="92" t="s">
        <v>438</v>
      </c>
      <c r="G207" s="80" t="s">
        <v>439</v>
      </c>
      <c r="H207" s="80">
        <v>0.91700000000000004</v>
      </c>
      <c r="I207" s="80" t="s">
        <v>7014</v>
      </c>
      <c r="J207" s="80">
        <v>3.5</v>
      </c>
      <c r="K207" s="80">
        <v>36.700000000000003</v>
      </c>
      <c r="L207" s="80">
        <v>16.5</v>
      </c>
    </row>
    <row r="208" spans="1:12" ht="16.149999999999999" customHeight="1" x14ac:dyDescent="0.2">
      <c r="A208" s="80">
        <v>155</v>
      </c>
      <c r="B208" s="80" t="s">
        <v>129</v>
      </c>
      <c r="C208" s="80" t="s">
        <v>304</v>
      </c>
      <c r="D208" s="92" t="s">
        <v>440</v>
      </c>
      <c r="E208" s="92" t="s">
        <v>7195</v>
      </c>
      <c r="F208" s="92" t="s">
        <v>441</v>
      </c>
      <c r="G208" s="80" t="s">
        <v>442</v>
      </c>
      <c r="H208" s="80">
        <v>2.3140000000000001</v>
      </c>
      <c r="I208" s="80" t="s">
        <v>7014</v>
      </c>
      <c r="J208" s="80">
        <v>3.5</v>
      </c>
      <c r="K208" s="80">
        <v>92.4</v>
      </c>
      <c r="L208" s="80">
        <v>41.7</v>
      </c>
    </row>
    <row r="209" spans="1:12" ht="16.149999999999999" customHeight="1" x14ac:dyDescent="0.2">
      <c r="A209" s="80">
        <v>156</v>
      </c>
      <c r="B209" s="80" t="s">
        <v>129</v>
      </c>
      <c r="C209" s="80" t="s">
        <v>304</v>
      </c>
      <c r="D209" s="92" t="s">
        <v>440</v>
      </c>
      <c r="E209" s="92" t="s">
        <v>7195</v>
      </c>
      <c r="F209" s="92" t="s">
        <v>443</v>
      </c>
      <c r="G209" s="80" t="s">
        <v>444</v>
      </c>
      <c r="H209" s="80">
        <v>0.23300000000000001</v>
      </c>
      <c r="I209" s="80" t="s">
        <v>7014</v>
      </c>
      <c r="J209" s="80">
        <v>3.5</v>
      </c>
      <c r="K209" s="80">
        <v>9.1999999999999993</v>
      </c>
      <c r="L209" s="80">
        <v>4.2</v>
      </c>
    </row>
    <row r="210" spans="1:12" ht="16.149999999999999" customHeight="1" x14ac:dyDescent="0.2">
      <c r="A210" s="80">
        <v>157</v>
      </c>
      <c r="B210" s="80" t="s">
        <v>129</v>
      </c>
      <c r="C210" s="80" t="s">
        <v>304</v>
      </c>
      <c r="D210" s="92" t="s">
        <v>440</v>
      </c>
      <c r="E210" s="92" t="s">
        <v>7195</v>
      </c>
      <c r="F210" s="92" t="s">
        <v>445</v>
      </c>
      <c r="G210" s="80" t="s">
        <v>446</v>
      </c>
      <c r="H210" s="80">
        <v>0.33300000000000002</v>
      </c>
      <c r="I210" s="80" t="s">
        <v>7014</v>
      </c>
      <c r="J210" s="80">
        <v>3.5</v>
      </c>
      <c r="K210" s="80">
        <v>13.2</v>
      </c>
      <c r="L210" s="80">
        <v>6</v>
      </c>
    </row>
    <row r="211" spans="1:12" ht="16.149999999999999" customHeight="1" x14ac:dyDescent="0.2">
      <c r="A211" s="80">
        <v>158</v>
      </c>
      <c r="B211" s="80" t="s">
        <v>129</v>
      </c>
      <c r="C211" s="80" t="s">
        <v>304</v>
      </c>
      <c r="D211" s="92" t="s">
        <v>440</v>
      </c>
      <c r="E211" s="92" t="s">
        <v>7196</v>
      </c>
      <c r="F211" s="92" t="s">
        <v>447</v>
      </c>
      <c r="G211" s="80" t="s">
        <v>448</v>
      </c>
      <c r="H211" s="80">
        <v>1.885</v>
      </c>
      <c r="I211" s="80" t="s">
        <v>7014</v>
      </c>
      <c r="J211" s="80">
        <v>3.5</v>
      </c>
      <c r="K211" s="80">
        <v>75.599999999999994</v>
      </c>
      <c r="L211" s="80">
        <v>33.9</v>
      </c>
    </row>
    <row r="212" spans="1:12" ht="16.149999999999999" customHeight="1" x14ac:dyDescent="0.2">
      <c r="A212" s="80">
        <v>159</v>
      </c>
      <c r="B212" s="80" t="s">
        <v>129</v>
      </c>
      <c r="C212" s="80" t="s">
        <v>304</v>
      </c>
      <c r="D212" s="92" t="s">
        <v>440</v>
      </c>
      <c r="E212" s="92" t="s">
        <v>7196</v>
      </c>
      <c r="F212" s="92" t="s">
        <v>244</v>
      </c>
      <c r="G212" s="80" t="s">
        <v>449</v>
      </c>
      <c r="H212" s="80">
        <v>2.8660000000000001</v>
      </c>
      <c r="I212" s="80" t="s">
        <v>7014</v>
      </c>
      <c r="J212" s="80">
        <v>3.5</v>
      </c>
      <c r="K212" s="80">
        <v>145.19999999999999</v>
      </c>
      <c r="L212" s="80">
        <v>51.6</v>
      </c>
    </row>
    <row r="213" spans="1:12" ht="16.149999999999999" customHeight="1" x14ac:dyDescent="0.2">
      <c r="A213" s="80">
        <v>160</v>
      </c>
      <c r="B213" s="80" t="s">
        <v>129</v>
      </c>
      <c r="C213" s="80" t="s">
        <v>304</v>
      </c>
      <c r="D213" s="92" t="s">
        <v>440</v>
      </c>
      <c r="E213" s="92" t="s">
        <v>452</v>
      </c>
      <c r="F213" s="92" t="s">
        <v>450</v>
      </c>
      <c r="G213" s="80" t="s">
        <v>451</v>
      </c>
      <c r="H213" s="80">
        <v>0.38600000000000001</v>
      </c>
      <c r="I213" s="80" t="s">
        <v>7014</v>
      </c>
      <c r="J213" s="80">
        <v>3.5</v>
      </c>
      <c r="K213" s="80">
        <v>15.4</v>
      </c>
      <c r="L213" s="80">
        <v>6.9</v>
      </c>
    </row>
    <row r="214" spans="1:12" ht="16.149999999999999" customHeight="1" x14ac:dyDescent="0.2">
      <c r="A214" s="80">
        <v>161</v>
      </c>
      <c r="B214" s="80" t="s">
        <v>129</v>
      </c>
      <c r="C214" s="80" t="s">
        <v>304</v>
      </c>
      <c r="D214" s="92" t="s">
        <v>440</v>
      </c>
      <c r="E214" s="92" t="s">
        <v>452</v>
      </c>
      <c r="F214" s="92" t="s">
        <v>452</v>
      </c>
      <c r="G214" s="80" t="s">
        <v>453</v>
      </c>
      <c r="H214" s="80">
        <v>1.5649999999999999</v>
      </c>
      <c r="I214" s="80" t="s">
        <v>7014</v>
      </c>
      <c r="J214" s="80">
        <v>3.5</v>
      </c>
      <c r="K214" s="80">
        <v>62.6</v>
      </c>
      <c r="L214" s="80">
        <v>28.2</v>
      </c>
    </row>
    <row r="215" spans="1:12" ht="16.149999999999999" customHeight="1" x14ac:dyDescent="0.2">
      <c r="A215" s="80">
        <v>162</v>
      </c>
      <c r="B215" s="80" t="s">
        <v>129</v>
      </c>
      <c r="C215" s="80" t="s">
        <v>304</v>
      </c>
      <c r="D215" s="92" t="s">
        <v>454</v>
      </c>
      <c r="E215" s="92" t="s">
        <v>7197</v>
      </c>
      <c r="F215" s="92" t="s">
        <v>455</v>
      </c>
      <c r="G215" s="80" t="s">
        <v>456</v>
      </c>
      <c r="H215" s="80">
        <v>1.2250000000000001</v>
      </c>
      <c r="I215" s="80" t="s">
        <v>7014</v>
      </c>
      <c r="J215" s="80">
        <v>3.5</v>
      </c>
      <c r="K215" s="80">
        <v>40</v>
      </c>
      <c r="L215" s="80">
        <v>22.1</v>
      </c>
    </row>
    <row r="216" spans="1:12" ht="16.149999999999999" customHeight="1" x14ac:dyDescent="0.2">
      <c r="A216" s="80">
        <v>163</v>
      </c>
      <c r="B216" s="80" t="s">
        <v>129</v>
      </c>
      <c r="C216" s="80" t="s">
        <v>304</v>
      </c>
      <c r="D216" s="92" t="s">
        <v>454</v>
      </c>
      <c r="E216" s="92" t="s">
        <v>7197</v>
      </c>
      <c r="F216" s="92" t="s">
        <v>457</v>
      </c>
      <c r="G216" s="80" t="s">
        <v>458</v>
      </c>
      <c r="H216" s="80">
        <v>1.0940000000000001</v>
      </c>
      <c r="I216" s="80" t="s">
        <v>7014</v>
      </c>
      <c r="J216" s="80">
        <v>3.5</v>
      </c>
      <c r="K216" s="80">
        <v>43.8</v>
      </c>
      <c r="L216" s="80">
        <v>19.7</v>
      </c>
    </row>
    <row r="217" spans="1:12" ht="16.149999999999999" customHeight="1" x14ac:dyDescent="0.2">
      <c r="A217" s="80">
        <v>164</v>
      </c>
      <c r="B217" s="80" t="s">
        <v>129</v>
      </c>
      <c r="C217" s="80" t="s">
        <v>304</v>
      </c>
      <c r="D217" s="92" t="s">
        <v>454</v>
      </c>
      <c r="E217" s="92" t="s">
        <v>7197</v>
      </c>
      <c r="F217" s="92" t="s">
        <v>459</v>
      </c>
      <c r="G217" s="80" t="s">
        <v>460</v>
      </c>
      <c r="H217" s="80">
        <v>0.45</v>
      </c>
      <c r="I217" s="80" t="s">
        <v>7014</v>
      </c>
      <c r="J217" s="80">
        <v>3.5</v>
      </c>
      <c r="K217" s="80">
        <v>18</v>
      </c>
      <c r="L217" s="80">
        <v>8.1</v>
      </c>
    </row>
    <row r="218" spans="1:12" ht="16.149999999999999" customHeight="1" x14ac:dyDescent="0.2">
      <c r="A218" s="80">
        <v>165</v>
      </c>
      <c r="B218" s="80" t="s">
        <v>129</v>
      </c>
      <c r="C218" s="80" t="s">
        <v>304</v>
      </c>
      <c r="D218" s="92" t="s">
        <v>454</v>
      </c>
      <c r="E218" s="92" t="s">
        <v>7198</v>
      </c>
      <c r="F218" s="92" t="s">
        <v>312</v>
      </c>
      <c r="G218" s="80" t="s">
        <v>461</v>
      </c>
      <c r="H218" s="80">
        <v>0.88700000000000001</v>
      </c>
      <c r="I218" s="80" t="s">
        <v>7014</v>
      </c>
      <c r="J218" s="80">
        <v>3.5</v>
      </c>
      <c r="K218" s="80">
        <v>40</v>
      </c>
      <c r="L218" s="80">
        <v>16</v>
      </c>
    </row>
    <row r="219" spans="1:12" ht="16.149999999999999" customHeight="1" x14ac:dyDescent="0.2">
      <c r="A219" s="80">
        <v>166</v>
      </c>
      <c r="B219" s="80" t="s">
        <v>129</v>
      </c>
      <c r="C219" s="80" t="s">
        <v>304</v>
      </c>
      <c r="D219" s="92" t="s">
        <v>454</v>
      </c>
      <c r="E219" s="92" t="s">
        <v>7198</v>
      </c>
      <c r="F219" s="92" t="s">
        <v>379</v>
      </c>
      <c r="G219" s="80" t="s">
        <v>462</v>
      </c>
      <c r="H219" s="80">
        <v>0.51600000000000001</v>
      </c>
      <c r="I219" s="80" t="s">
        <v>7014</v>
      </c>
      <c r="J219" s="80">
        <v>3.5</v>
      </c>
      <c r="K219" s="80">
        <v>49.2</v>
      </c>
      <c r="L219" s="80">
        <v>9.3000000000000007</v>
      </c>
    </row>
    <row r="220" spans="1:12" ht="16.149999999999999" customHeight="1" x14ac:dyDescent="0.2">
      <c r="A220" s="80">
        <v>167</v>
      </c>
      <c r="B220" s="80" t="s">
        <v>129</v>
      </c>
      <c r="C220" s="80" t="s">
        <v>304</v>
      </c>
      <c r="D220" s="92" t="s">
        <v>454</v>
      </c>
      <c r="E220" s="92" t="s">
        <v>7198</v>
      </c>
      <c r="F220" s="92" t="s">
        <v>463</v>
      </c>
      <c r="G220" s="80" t="s">
        <v>464</v>
      </c>
      <c r="H220" s="80">
        <v>0.33</v>
      </c>
      <c r="I220" s="80" t="s">
        <v>7014</v>
      </c>
      <c r="J220" s="80">
        <v>3.5</v>
      </c>
      <c r="K220" s="80">
        <v>13.2</v>
      </c>
      <c r="L220" s="80">
        <v>5.9</v>
      </c>
    </row>
    <row r="221" spans="1:12" ht="16.149999999999999" customHeight="1" x14ac:dyDescent="0.2">
      <c r="A221" s="80">
        <v>168</v>
      </c>
      <c r="B221" s="80" t="s">
        <v>129</v>
      </c>
      <c r="C221" s="80" t="s">
        <v>304</v>
      </c>
      <c r="D221" s="92" t="s">
        <v>454</v>
      </c>
      <c r="E221" s="92" t="s">
        <v>7199</v>
      </c>
      <c r="F221" s="92" t="s">
        <v>465</v>
      </c>
      <c r="G221" s="80" t="s">
        <v>466</v>
      </c>
      <c r="H221" s="80">
        <v>0.89300000000000002</v>
      </c>
      <c r="I221" s="80" t="s">
        <v>7014</v>
      </c>
      <c r="J221" s="80">
        <v>3.5</v>
      </c>
      <c r="K221" s="80">
        <v>35.700000000000003</v>
      </c>
      <c r="L221" s="80">
        <v>16.100000000000001</v>
      </c>
    </row>
    <row r="222" spans="1:12" ht="16.149999999999999" customHeight="1" x14ac:dyDescent="0.2">
      <c r="A222" s="80">
        <v>169</v>
      </c>
      <c r="B222" s="80" t="s">
        <v>129</v>
      </c>
      <c r="C222" s="80" t="s">
        <v>304</v>
      </c>
      <c r="D222" s="92" t="s">
        <v>454</v>
      </c>
      <c r="E222" s="92" t="s">
        <v>7199</v>
      </c>
      <c r="F222" s="92" t="s">
        <v>467</v>
      </c>
      <c r="G222" s="80" t="s">
        <v>468</v>
      </c>
      <c r="H222" s="80">
        <v>0.56799999999999995</v>
      </c>
      <c r="I222" s="80" t="s">
        <v>7014</v>
      </c>
      <c r="J222" s="80">
        <v>3.5</v>
      </c>
      <c r="K222" s="80">
        <v>22.7</v>
      </c>
      <c r="L222" s="80">
        <v>10.199999999999999</v>
      </c>
    </row>
    <row r="223" spans="1:12" ht="16.149999999999999" customHeight="1" x14ac:dyDescent="0.2">
      <c r="A223" s="80">
        <v>170</v>
      </c>
      <c r="B223" s="80" t="s">
        <v>129</v>
      </c>
      <c r="C223" s="80" t="s">
        <v>304</v>
      </c>
      <c r="D223" s="92" t="s">
        <v>454</v>
      </c>
      <c r="E223" s="92" t="s">
        <v>7199</v>
      </c>
      <c r="F223" s="92" t="s">
        <v>469</v>
      </c>
      <c r="G223" s="80" t="s">
        <v>470</v>
      </c>
      <c r="H223" s="80">
        <v>0.18099999999999999</v>
      </c>
      <c r="I223" s="80" t="s">
        <v>7014</v>
      </c>
      <c r="J223" s="80">
        <v>3.5</v>
      </c>
      <c r="K223" s="80">
        <v>7.2</v>
      </c>
      <c r="L223" s="80">
        <v>3.3</v>
      </c>
    </row>
    <row r="224" spans="1:12" ht="16.149999999999999" customHeight="1" x14ac:dyDescent="0.2">
      <c r="A224" s="80">
        <v>171</v>
      </c>
      <c r="B224" s="80" t="s">
        <v>129</v>
      </c>
      <c r="C224" s="80" t="s">
        <v>304</v>
      </c>
      <c r="D224" s="92" t="s">
        <v>454</v>
      </c>
      <c r="E224" s="92" t="s">
        <v>7199</v>
      </c>
      <c r="F224" s="92" t="s">
        <v>471</v>
      </c>
      <c r="G224" s="80" t="s">
        <v>472</v>
      </c>
      <c r="H224" s="80">
        <v>0.2</v>
      </c>
      <c r="I224" s="80" t="s">
        <v>7014</v>
      </c>
      <c r="J224" s="80">
        <v>3.5</v>
      </c>
      <c r="K224" s="80">
        <v>60</v>
      </c>
      <c r="L224" s="80">
        <v>3.6</v>
      </c>
    </row>
    <row r="225" spans="1:12" ht="16.149999999999999" customHeight="1" x14ac:dyDescent="0.2">
      <c r="A225" s="80">
        <v>172</v>
      </c>
      <c r="B225" s="80" t="s">
        <v>129</v>
      </c>
      <c r="C225" s="80" t="s">
        <v>304</v>
      </c>
      <c r="D225" s="92" t="s">
        <v>454</v>
      </c>
      <c r="E225" s="92" t="s">
        <v>7199</v>
      </c>
      <c r="F225" s="92" t="s">
        <v>473</v>
      </c>
      <c r="G225" s="80" t="s">
        <v>474</v>
      </c>
      <c r="H225" s="80">
        <v>0.64500000000000002</v>
      </c>
      <c r="I225" s="80" t="s">
        <v>7014</v>
      </c>
      <c r="J225" s="80">
        <v>3.5</v>
      </c>
      <c r="K225" s="80">
        <v>25.8</v>
      </c>
      <c r="L225" s="80">
        <v>11.6</v>
      </c>
    </row>
    <row r="226" spans="1:12" ht="16.149999999999999" customHeight="1" x14ac:dyDescent="0.2">
      <c r="A226" s="80">
        <v>173</v>
      </c>
      <c r="B226" s="80" t="s">
        <v>129</v>
      </c>
      <c r="C226" s="80" t="s">
        <v>304</v>
      </c>
      <c r="D226" s="92" t="s">
        <v>475</v>
      </c>
      <c r="E226" s="92" t="s">
        <v>7202</v>
      </c>
      <c r="F226" s="92" t="s">
        <v>476</v>
      </c>
      <c r="G226" s="80" t="s">
        <v>477</v>
      </c>
      <c r="H226" s="80">
        <v>0.4</v>
      </c>
      <c r="I226" s="80" t="s">
        <v>7014</v>
      </c>
      <c r="J226" s="80">
        <v>3.5</v>
      </c>
      <c r="K226" s="80">
        <v>16</v>
      </c>
      <c r="L226" s="80">
        <v>7.2</v>
      </c>
    </row>
    <row r="227" spans="1:12" ht="16.149999999999999" customHeight="1" x14ac:dyDescent="0.2">
      <c r="A227" s="80">
        <v>174</v>
      </c>
      <c r="B227" s="80" t="s">
        <v>129</v>
      </c>
      <c r="C227" s="80" t="s">
        <v>304</v>
      </c>
      <c r="D227" s="92" t="s">
        <v>475</v>
      </c>
      <c r="E227" s="92" t="s">
        <v>7200</v>
      </c>
      <c r="F227" s="92" t="s">
        <v>478</v>
      </c>
      <c r="G227" s="80" t="s">
        <v>479</v>
      </c>
      <c r="H227" s="80">
        <v>0.80900000000000005</v>
      </c>
      <c r="I227" s="80" t="s">
        <v>7014</v>
      </c>
      <c r="J227" s="80">
        <v>3.5</v>
      </c>
      <c r="K227" s="80">
        <v>32.4</v>
      </c>
      <c r="L227" s="80">
        <v>14.6</v>
      </c>
    </row>
    <row r="228" spans="1:12" ht="16.149999999999999" customHeight="1" x14ac:dyDescent="0.2">
      <c r="A228" s="80">
        <v>175</v>
      </c>
      <c r="B228" s="80" t="s">
        <v>129</v>
      </c>
      <c r="C228" s="80" t="s">
        <v>304</v>
      </c>
      <c r="D228" s="92" t="s">
        <v>475</v>
      </c>
      <c r="E228" s="92" t="s">
        <v>7200</v>
      </c>
      <c r="F228" s="92" t="s">
        <v>480</v>
      </c>
      <c r="G228" s="80" t="s">
        <v>481</v>
      </c>
      <c r="H228" s="80">
        <v>0.59299999999999997</v>
      </c>
      <c r="I228" s="80" t="s">
        <v>7014</v>
      </c>
      <c r="J228" s="80">
        <v>3.5</v>
      </c>
      <c r="K228" s="80">
        <v>23.7</v>
      </c>
      <c r="L228" s="80">
        <v>10.7</v>
      </c>
    </row>
    <row r="229" spans="1:12" ht="16.149999999999999" customHeight="1" x14ac:dyDescent="0.2">
      <c r="A229" s="80">
        <v>176</v>
      </c>
      <c r="B229" s="80" t="s">
        <v>129</v>
      </c>
      <c r="C229" s="80" t="s">
        <v>304</v>
      </c>
      <c r="D229" s="92" t="s">
        <v>475</v>
      </c>
      <c r="E229" s="92" t="s">
        <v>7200</v>
      </c>
      <c r="F229" s="92" t="s">
        <v>482</v>
      </c>
      <c r="G229" s="80" t="s">
        <v>483</v>
      </c>
      <c r="H229" s="80">
        <v>0.46400000000000002</v>
      </c>
      <c r="I229" s="80" t="s">
        <v>7014</v>
      </c>
      <c r="J229" s="80">
        <v>3.5</v>
      </c>
      <c r="K229" s="80">
        <v>18.600000000000001</v>
      </c>
      <c r="L229" s="80">
        <v>8.4</v>
      </c>
    </row>
    <row r="230" spans="1:12" ht="16.149999999999999" customHeight="1" x14ac:dyDescent="0.2">
      <c r="A230" s="80">
        <v>177</v>
      </c>
      <c r="B230" s="80" t="s">
        <v>129</v>
      </c>
      <c r="C230" s="80" t="s">
        <v>304</v>
      </c>
      <c r="D230" s="92" t="s">
        <v>475</v>
      </c>
      <c r="E230" s="92" t="s">
        <v>7200</v>
      </c>
      <c r="F230" s="92" t="s">
        <v>484</v>
      </c>
      <c r="G230" s="80" t="s">
        <v>485</v>
      </c>
      <c r="H230" s="80">
        <v>0.69099999999999995</v>
      </c>
      <c r="I230" s="80" t="s">
        <v>7014</v>
      </c>
      <c r="J230" s="80">
        <v>3.5</v>
      </c>
      <c r="K230" s="80">
        <v>27.6</v>
      </c>
      <c r="L230" s="80">
        <v>12.4</v>
      </c>
    </row>
    <row r="231" spans="1:12" ht="16.149999999999999" customHeight="1" x14ac:dyDescent="0.2">
      <c r="A231" s="80">
        <v>178</v>
      </c>
      <c r="B231" s="80" t="s">
        <v>129</v>
      </c>
      <c r="C231" s="80" t="s">
        <v>304</v>
      </c>
      <c r="D231" s="92" t="s">
        <v>475</v>
      </c>
      <c r="E231" s="92" t="s">
        <v>7201</v>
      </c>
      <c r="F231" s="92" t="s">
        <v>486</v>
      </c>
      <c r="G231" s="80" t="s">
        <v>487</v>
      </c>
      <c r="H231" s="80">
        <v>1.0029999999999999</v>
      </c>
      <c r="I231" s="80" t="s">
        <v>7014</v>
      </c>
      <c r="J231" s="80">
        <v>3.5</v>
      </c>
      <c r="K231" s="80">
        <v>40</v>
      </c>
      <c r="L231" s="80">
        <v>18.100000000000001</v>
      </c>
    </row>
    <row r="232" spans="1:12" ht="16.149999999999999" customHeight="1" x14ac:dyDescent="0.2">
      <c r="A232" s="80">
        <v>179</v>
      </c>
      <c r="B232" s="80" t="s">
        <v>129</v>
      </c>
      <c r="C232" s="80" t="s">
        <v>304</v>
      </c>
      <c r="D232" s="92" t="s">
        <v>475</v>
      </c>
      <c r="E232" s="92" t="s">
        <v>7200</v>
      </c>
      <c r="F232" s="92" t="s">
        <v>6944</v>
      </c>
      <c r="G232" s="80" t="s">
        <v>6945</v>
      </c>
      <c r="H232" s="80">
        <v>0.55600000000000005</v>
      </c>
      <c r="I232" s="80" t="s">
        <v>7014</v>
      </c>
      <c r="J232" s="80">
        <v>3.5</v>
      </c>
      <c r="K232" s="80">
        <v>22.2</v>
      </c>
      <c r="L232" s="80">
        <v>10</v>
      </c>
    </row>
    <row r="233" spans="1:12" ht="16.149999999999999" customHeight="1" x14ac:dyDescent="0.2">
      <c r="A233" s="80">
        <v>180</v>
      </c>
      <c r="B233" s="80" t="s">
        <v>129</v>
      </c>
      <c r="C233" s="80" t="s">
        <v>304</v>
      </c>
      <c r="D233" s="92" t="s">
        <v>475</v>
      </c>
      <c r="E233" s="92" t="s">
        <v>7200</v>
      </c>
      <c r="F233" s="92" t="s">
        <v>6946</v>
      </c>
      <c r="G233" s="80" t="s">
        <v>6947</v>
      </c>
      <c r="H233" s="80">
        <v>1.74</v>
      </c>
      <c r="I233" s="80" t="s">
        <v>7014</v>
      </c>
      <c r="J233" s="80">
        <v>3.5</v>
      </c>
      <c r="K233" s="80">
        <v>69.599999999999994</v>
      </c>
      <c r="L233" s="80">
        <v>31.3</v>
      </c>
    </row>
    <row r="234" spans="1:12" ht="16.149999999999999" customHeight="1" x14ac:dyDescent="0.2">
      <c r="A234" s="80">
        <v>181</v>
      </c>
      <c r="B234" s="80" t="s">
        <v>129</v>
      </c>
      <c r="C234" s="80" t="s">
        <v>304</v>
      </c>
      <c r="D234" s="92" t="s">
        <v>475</v>
      </c>
      <c r="E234" s="92" t="s">
        <v>7200</v>
      </c>
      <c r="F234" s="92" t="s">
        <v>6948</v>
      </c>
      <c r="G234" s="80" t="s">
        <v>6949</v>
      </c>
      <c r="H234" s="80">
        <v>0.61699999999999999</v>
      </c>
      <c r="I234" s="80" t="s">
        <v>7014</v>
      </c>
      <c r="J234" s="80">
        <v>3.5</v>
      </c>
      <c r="K234" s="80">
        <v>24.7</v>
      </c>
      <c r="L234" s="80">
        <v>11.1</v>
      </c>
    </row>
    <row r="235" spans="1:12" ht="16.149999999999999" customHeight="1" x14ac:dyDescent="0.2">
      <c r="A235" s="80">
        <v>182</v>
      </c>
      <c r="B235" s="80" t="s">
        <v>129</v>
      </c>
      <c r="C235" s="80" t="s">
        <v>304</v>
      </c>
      <c r="D235" s="92" t="s">
        <v>475</v>
      </c>
      <c r="E235" s="92" t="s">
        <v>7200</v>
      </c>
      <c r="F235" s="92" t="s">
        <v>264</v>
      </c>
      <c r="G235" s="80" t="s">
        <v>6950</v>
      </c>
      <c r="H235" s="80">
        <v>4.157</v>
      </c>
      <c r="I235" s="80" t="s">
        <v>7014</v>
      </c>
      <c r="J235" s="80" t="s">
        <v>631</v>
      </c>
      <c r="K235" s="80">
        <v>249.4</v>
      </c>
      <c r="L235" s="80">
        <v>74.8</v>
      </c>
    </row>
    <row r="236" spans="1:12" ht="16.149999999999999" customHeight="1" x14ac:dyDescent="0.2">
      <c r="A236" s="80">
        <v>183</v>
      </c>
      <c r="B236" s="80" t="s">
        <v>129</v>
      </c>
      <c r="C236" s="80" t="s">
        <v>304</v>
      </c>
      <c r="D236" s="92" t="s">
        <v>475</v>
      </c>
      <c r="E236" s="92" t="s">
        <v>7202</v>
      </c>
      <c r="F236" s="92" t="s">
        <v>6951</v>
      </c>
      <c r="G236" s="80" t="s">
        <v>6952</v>
      </c>
      <c r="H236" s="80">
        <v>0.55800000000000005</v>
      </c>
      <c r="I236" s="80" t="s">
        <v>7014</v>
      </c>
      <c r="J236" s="80">
        <v>3.5</v>
      </c>
      <c r="K236" s="80">
        <v>22.3</v>
      </c>
      <c r="L236" s="80">
        <v>10</v>
      </c>
    </row>
    <row r="237" spans="1:12" ht="16.149999999999999" customHeight="1" x14ac:dyDescent="0.2">
      <c r="A237" s="80">
        <v>184</v>
      </c>
      <c r="B237" s="80" t="s">
        <v>129</v>
      </c>
      <c r="C237" s="80" t="s">
        <v>304</v>
      </c>
      <c r="D237" s="92" t="s">
        <v>475</v>
      </c>
      <c r="E237" s="92" t="s">
        <v>7202</v>
      </c>
      <c r="F237" s="92" t="s">
        <v>6953</v>
      </c>
      <c r="G237" s="80" t="s">
        <v>6954</v>
      </c>
      <c r="H237" s="80">
        <v>3.03</v>
      </c>
      <c r="I237" s="80" t="s">
        <v>7014</v>
      </c>
      <c r="J237" s="80">
        <v>3.5</v>
      </c>
      <c r="K237" s="80">
        <v>121.2</v>
      </c>
      <c r="L237" s="80">
        <v>54.5</v>
      </c>
    </row>
    <row r="238" spans="1:12" ht="16.149999999999999" customHeight="1" x14ac:dyDescent="0.2">
      <c r="A238" s="80">
        <v>185</v>
      </c>
      <c r="B238" s="80" t="s">
        <v>129</v>
      </c>
      <c r="C238" s="80" t="s">
        <v>304</v>
      </c>
      <c r="D238" s="92" t="s">
        <v>475</v>
      </c>
      <c r="E238" s="92" t="s">
        <v>7202</v>
      </c>
      <c r="F238" s="92" t="s">
        <v>6955</v>
      </c>
      <c r="G238" s="80" t="s">
        <v>6956</v>
      </c>
      <c r="H238" s="80">
        <v>0.28899999999999998</v>
      </c>
      <c r="I238" s="80" t="s">
        <v>7014</v>
      </c>
      <c r="J238" s="80">
        <v>3.5</v>
      </c>
      <c r="K238" s="80">
        <v>11.6</v>
      </c>
      <c r="L238" s="80">
        <v>5.2</v>
      </c>
    </row>
    <row r="239" spans="1:12" ht="16.149999999999999" customHeight="1" x14ac:dyDescent="0.2">
      <c r="A239" s="80">
        <v>186</v>
      </c>
      <c r="B239" s="80" t="s">
        <v>129</v>
      </c>
      <c r="C239" s="80" t="s">
        <v>304</v>
      </c>
      <c r="D239" s="92" t="s">
        <v>475</v>
      </c>
      <c r="E239" s="92" t="s">
        <v>7202</v>
      </c>
      <c r="F239" s="92" t="s">
        <v>6957</v>
      </c>
      <c r="G239" s="80" t="s">
        <v>6958</v>
      </c>
      <c r="H239" s="80">
        <v>0.13100000000000001</v>
      </c>
      <c r="I239" s="80" t="s">
        <v>7014</v>
      </c>
      <c r="J239" s="80">
        <v>3.5</v>
      </c>
      <c r="K239" s="80">
        <v>5.2</v>
      </c>
      <c r="L239" s="80">
        <v>2.4</v>
      </c>
    </row>
    <row r="240" spans="1:12" ht="16.149999999999999" customHeight="1" x14ac:dyDescent="0.2">
      <c r="A240" s="80">
        <v>187</v>
      </c>
      <c r="B240" s="80" t="s">
        <v>129</v>
      </c>
      <c r="C240" s="80" t="s">
        <v>304</v>
      </c>
      <c r="D240" s="92" t="s">
        <v>475</v>
      </c>
      <c r="E240" s="92" t="s">
        <v>7203</v>
      </c>
      <c r="F240" s="92" t="s">
        <v>486</v>
      </c>
      <c r="G240" s="80" t="s">
        <v>6959</v>
      </c>
      <c r="H240" s="80">
        <v>0.29699999999999999</v>
      </c>
      <c r="I240" s="80" t="s">
        <v>7014</v>
      </c>
      <c r="J240" s="80">
        <v>3.5</v>
      </c>
      <c r="K240" s="80">
        <v>11.9</v>
      </c>
      <c r="L240" s="80">
        <v>5.3</v>
      </c>
    </row>
    <row r="241" spans="1:12" ht="16.149999999999999" customHeight="1" x14ac:dyDescent="0.2">
      <c r="A241" s="80">
        <v>188</v>
      </c>
      <c r="B241" s="80" t="s">
        <v>129</v>
      </c>
      <c r="C241" s="80" t="s">
        <v>304</v>
      </c>
      <c r="D241" s="92" t="s">
        <v>475</v>
      </c>
      <c r="E241" s="92" t="s">
        <v>7203</v>
      </c>
      <c r="F241" s="92" t="s">
        <v>6960</v>
      </c>
      <c r="G241" s="80" t="s">
        <v>6961</v>
      </c>
      <c r="H241" s="80">
        <v>0.495</v>
      </c>
      <c r="I241" s="80" t="s">
        <v>7014</v>
      </c>
      <c r="J241" s="80">
        <v>3.5</v>
      </c>
      <c r="K241" s="80">
        <v>19.8</v>
      </c>
      <c r="L241" s="80">
        <v>8.9</v>
      </c>
    </row>
    <row r="242" spans="1:12" ht="16.149999999999999" customHeight="1" x14ac:dyDescent="0.2">
      <c r="A242" s="80">
        <v>189</v>
      </c>
      <c r="B242" s="80" t="s">
        <v>129</v>
      </c>
      <c r="C242" s="80" t="s">
        <v>304</v>
      </c>
      <c r="D242" s="92" t="s">
        <v>475</v>
      </c>
      <c r="E242" s="92" t="s">
        <v>7203</v>
      </c>
      <c r="F242" s="92" t="s">
        <v>1574</v>
      </c>
      <c r="G242" s="80" t="s">
        <v>6962</v>
      </c>
      <c r="H242" s="80">
        <v>0.46800000000000003</v>
      </c>
      <c r="I242" s="80" t="s">
        <v>7014</v>
      </c>
      <c r="J242" s="80">
        <v>3.5</v>
      </c>
      <c r="K242" s="80">
        <v>18.7</v>
      </c>
      <c r="L242" s="80">
        <v>8.4</v>
      </c>
    </row>
    <row r="243" spans="1:12" ht="16.149999999999999" customHeight="1" x14ac:dyDescent="0.2">
      <c r="A243" s="80">
        <v>190</v>
      </c>
      <c r="B243" s="80" t="s">
        <v>129</v>
      </c>
      <c r="C243" s="80" t="s">
        <v>304</v>
      </c>
      <c r="D243" s="92" t="s">
        <v>475</v>
      </c>
      <c r="E243" s="92" t="s">
        <v>7201</v>
      </c>
      <c r="F243" s="92" t="s">
        <v>6963</v>
      </c>
      <c r="G243" s="80" t="s">
        <v>6964</v>
      </c>
      <c r="H243" s="80">
        <v>1.63</v>
      </c>
      <c r="I243" s="80" t="s">
        <v>7014</v>
      </c>
      <c r="J243" s="80">
        <v>3.5</v>
      </c>
      <c r="K243" s="80">
        <v>65.2</v>
      </c>
      <c r="L243" s="80">
        <v>29.3</v>
      </c>
    </row>
    <row r="244" spans="1:12" ht="16.149999999999999" customHeight="1" x14ac:dyDescent="0.2">
      <c r="A244" s="80">
        <v>191</v>
      </c>
      <c r="B244" s="80" t="s">
        <v>129</v>
      </c>
      <c r="C244" s="80" t="s">
        <v>304</v>
      </c>
      <c r="D244" s="92" t="s">
        <v>475</v>
      </c>
      <c r="E244" s="92" t="s">
        <v>7201</v>
      </c>
      <c r="F244" s="92" t="s">
        <v>6965</v>
      </c>
      <c r="G244" s="80" t="s">
        <v>6966</v>
      </c>
      <c r="H244" s="80">
        <v>2.4119999999999999</v>
      </c>
      <c r="I244" s="80" t="s">
        <v>7014</v>
      </c>
      <c r="J244" s="80">
        <v>3.5</v>
      </c>
      <c r="K244" s="80">
        <v>96.4</v>
      </c>
      <c r="L244" s="80">
        <v>43.4</v>
      </c>
    </row>
    <row r="245" spans="1:12" ht="16.149999999999999" customHeight="1" x14ac:dyDescent="0.2">
      <c r="A245" s="80">
        <v>192</v>
      </c>
      <c r="B245" s="80" t="s">
        <v>129</v>
      </c>
      <c r="C245" s="80" t="s">
        <v>304</v>
      </c>
      <c r="D245" s="92" t="s">
        <v>488</v>
      </c>
      <c r="E245" s="92" t="s">
        <v>7154</v>
      </c>
      <c r="F245" s="92" t="s">
        <v>489</v>
      </c>
      <c r="G245" s="80" t="s">
        <v>490</v>
      </c>
      <c r="H245" s="80">
        <v>0.82799999999999996</v>
      </c>
      <c r="I245" s="80" t="s">
        <v>7014</v>
      </c>
      <c r="J245" s="80">
        <v>3.5</v>
      </c>
      <c r="K245" s="80">
        <v>33.6</v>
      </c>
      <c r="L245" s="80">
        <v>14.9</v>
      </c>
    </row>
    <row r="246" spans="1:12" ht="16.149999999999999" customHeight="1" x14ac:dyDescent="0.2">
      <c r="A246" s="80">
        <v>193</v>
      </c>
      <c r="B246" s="80" t="s">
        <v>129</v>
      </c>
      <c r="C246" s="80" t="s">
        <v>304</v>
      </c>
      <c r="D246" s="92" t="s">
        <v>491</v>
      </c>
      <c r="E246" s="92" t="s">
        <v>7204</v>
      </c>
      <c r="F246" s="92" t="s">
        <v>492</v>
      </c>
      <c r="G246" s="80" t="s">
        <v>493</v>
      </c>
      <c r="H246" s="80">
        <v>1.008</v>
      </c>
      <c r="I246" s="80" t="s">
        <v>7014</v>
      </c>
      <c r="J246" s="80">
        <v>3.5</v>
      </c>
      <c r="K246" s="80">
        <v>40.299999999999997</v>
      </c>
      <c r="L246" s="80">
        <v>18.100000000000001</v>
      </c>
    </row>
    <row r="247" spans="1:12" ht="16.149999999999999" customHeight="1" x14ac:dyDescent="0.2">
      <c r="A247" s="80">
        <v>194</v>
      </c>
      <c r="B247" s="80" t="s">
        <v>129</v>
      </c>
      <c r="C247" s="80" t="s">
        <v>304</v>
      </c>
      <c r="D247" s="92" t="s">
        <v>491</v>
      </c>
      <c r="E247" s="92" t="s">
        <v>7204</v>
      </c>
      <c r="F247" s="92" t="s">
        <v>494</v>
      </c>
      <c r="G247" s="80" t="s">
        <v>495</v>
      </c>
      <c r="H247" s="80">
        <v>3.109</v>
      </c>
      <c r="I247" s="80" t="s">
        <v>7014</v>
      </c>
      <c r="J247" s="80">
        <v>3.5</v>
      </c>
      <c r="K247" s="80">
        <v>124.4</v>
      </c>
      <c r="L247" s="80">
        <v>56</v>
      </c>
    </row>
    <row r="248" spans="1:12" ht="16.149999999999999" customHeight="1" x14ac:dyDescent="0.2">
      <c r="A248" s="80">
        <v>195</v>
      </c>
      <c r="B248" s="80" t="s">
        <v>129</v>
      </c>
      <c r="C248" s="80" t="s">
        <v>304</v>
      </c>
      <c r="D248" s="92" t="s">
        <v>491</v>
      </c>
      <c r="E248" s="92" t="s">
        <v>7204</v>
      </c>
      <c r="F248" s="92" t="s">
        <v>496</v>
      </c>
      <c r="G248" s="80" t="s">
        <v>497</v>
      </c>
      <c r="H248" s="80">
        <v>2.3290000000000002</v>
      </c>
      <c r="I248" s="80" t="s">
        <v>7014</v>
      </c>
      <c r="J248" s="80">
        <v>3.5</v>
      </c>
      <c r="K248" s="80">
        <v>93.2</v>
      </c>
      <c r="L248" s="80">
        <v>41.9</v>
      </c>
    </row>
    <row r="249" spans="1:12" ht="16.149999999999999" customHeight="1" x14ac:dyDescent="0.2">
      <c r="A249" s="80">
        <v>196</v>
      </c>
      <c r="B249" s="80" t="s">
        <v>129</v>
      </c>
      <c r="C249" s="80" t="s">
        <v>304</v>
      </c>
      <c r="D249" s="92" t="s">
        <v>491</v>
      </c>
      <c r="E249" s="92" t="s">
        <v>7205</v>
      </c>
      <c r="F249" s="92" t="s">
        <v>498</v>
      </c>
      <c r="G249" s="80" t="s">
        <v>499</v>
      </c>
      <c r="H249" s="80">
        <v>1.4810000000000001</v>
      </c>
      <c r="I249" s="80" t="s">
        <v>7014</v>
      </c>
      <c r="J249" s="80">
        <v>3.5</v>
      </c>
      <c r="K249" s="80">
        <v>89.6</v>
      </c>
      <c r="L249" s="80">
        <v>26.7</v>
      </c>
    </row>
    <row r="250" spans="1:12" ht="16.149999999999999" customHeight="1" x14ac:dyDescent="0.2">
      <c r="A250" s="80">
        <v>197</v>
      </c>
      <c r="B250" s="80" t="s">
        <v>129</v>
      </c>
      <c r="C250" s="80" t="s">
        <v>304</v>
      </c>
      <c r="D250" s="92" t="s">
        <v>491</v>
      </c>
      <c r="E250" s="92" t="s">
        <v>7205</v>
      </c>
      <c r="F250" s="92" t="s">
        <v>500</v>
      </c>
      <c r="G250" s="80" t="s">
        <v>501</v>
      </c>
      <c r="H250" s="80">
        <v>1.5149999999999999</v>
      </c>
      <c r="I250" s="80" t="s">
        <v>7014</v>
      </c>
      <c r="J250" s="80">
        <v>3.5</v>
      </c>
      <c r="K250" s="80">
        <v>60.6</v>
      </c>
      <c r="L250" s="80">
        <v>27.3</v>
      </c>
    </row>
    <row r="251" spans="1:12" ht="16.149999999999999" customHeight="1" x14ac:dyDescent="0.2">
      <c r="A251" s="80">
        <v>198</v>
      </c>
      <c r="B251" s="80" t="s">
        <v>129</v>
      </c>
      <c r="C251" s="80" t="s">
        <v>304</v>
      </c>
      <c r="D251" s="92" t="s">
        <v>491</v>
      </c>
      <c r="E251" s="92" t="s">
        <v>7145</v>
      </c>
      <c r="F251" s="92" t="s">
        <v>6967</v>
      </c>
      <c r="G251" s="80" t="s">
        <v>6968</v>
      </c>
      <c r="H251" s="80">
        <v>0.73899999999999999</v>
      </c>
      <c r="I251" s="80" t="s">
        <v>7014</v>
      </c>
      <c r="J251" s="80">
        <v>3.5</v>
      </c>
      <c r="K251" s="80">
        <v>29.6</v>
      </c>
      <c r="L251" s="80">
        <v>13.3</v>
      </c>
    </row>
    <row r="252" spans="1:12" ht="16.149999999999999" customHeight="1" x14ac:dyDescent="0.2">
      <c r="A252" s="80">
        <v>199</v>
      </c>
      <c r="B252" s="80" t="s">
        <v>129</v>
      </c>
      <c r="C252" s="80" t="s">
        <v>304</v>
      </c>
      <c r="D252" s="92" t="s">
        <v>491</v>
      </c>
      <c r="E252" s="92" t="s">
        <v>7145</v>
      </c>
      <c r="F252" s="92" t="s">
        <v>709</v>
      </c>
      <c r="G252" s="80" t="s">
        <v>6969</v>
      </c>
      <c r="H252" s="80">
        <v>0.91800000000000004</v>
      </c>
      <c r="I252" s="80" t="s">
        <v>7014</v>
      </c>
      <c r="J252" s="80">
        <v>3.5</v>
      </c>
      <c r="K252" s="80">
        <v>36.700000000000003</v>
      </c>
      <c r="L252" s="80">
        <v>16.5</v>
      </c>
    </row>
    <row r="253" spans="1:12" ht="16.149999999999999" customHeight="1" x14ac:dyDescent="0.2">
      <c r="A253" s="80">
        <v>200</v>
      </c>
      <c r="B253" s="80" t="s">
        <v>129</v>
      </c>
      <c r="C253" s="80" t="s">
        <v>304</v>
      </c>
      <c r="D253" s="92" t="s">
        <v>491</v>
      </c>
      <c r="E253" s="92" t="s">
        <v>7145</v>
      </c>
      <c r="F253" s="92" t="s">
        <v>1582</v>
      </c>
      <c r="G253" s="80" t="s">
        <v>6970</v>
      </c>
      <c r="H253" s="80">
        <v>1.268</v>
      </c>
      <c r="I253" s="80" t="s">
        <v>7014</v>
      </c>
      <c r="J253" s="80">
        <v>3.5</v>
      </c>
      <c r="K253" s="80">
        <v>50.7</v>
      </c>
      <c r="L253" s="80">
        <v>22.8</v>
      </c>
    </row>
    <row r="254" spans="1:12" ht="16.149999999999999" customHeight="1" x14ac:dyDescent="0.2">
      <c r="A254" s="80">
        <v>201</v>
      </c>
      <c r="B254" s="80" t="s">
        <v>129</v>
      </c>
      <c r="C254" s="80" t="s">
        <v>304</v>
      </c>
      <c r="D254" s="92" t="s">
        <v>491</v>
      </c>
      <c r="E254" s="92" t="s">
        <v>7145</v>
      </c>
      <c r="F254" s="92" t="s">
        <v>1598</v>
      </c>
      <c r="G254" s="80" t="s">
        <v>6971</v>
      </c>
      <c r="H254" s="80">
        <v>1.657</v>
      </c>
      <c r="I254" s="80" t="s">
        <v>7014</v>
      </c>
      <c r="J254" s="80">
        <v>3.5</v>
      </c>
      <c r="K254" s="80">
        <v>66.3</v>
      </c>
      <c r="L254" s="80">
        <v>29.8</v>
      </c>
    </row>
    <row r="255" spans="1:12" ht="16.149999999999999" customHeight="1" x14ac:dyDescent="0.2">
      <c r="A255" s="80">
        <v>202</v>
      </c>
      <c r="B255" s="80" t="s">
        <v>129</v>
      </c>
      <c r="C255" s="80" t="s">
        <v>304</v>
      </c>
      <c r="D255" s="92" t="s">
        <v>491</v>
      </c>
      <c r="E255" s="92" t="s">
        <v>7204</v>
      </c>
      <c r="F255" s="92" t="s">
        <v>6972</v>
      </c>
      <c r="G255" s="80" t="s">
        <v>6973</v>
      </c>
      <c r="H255" s="80">
        <v>1.3</v>
      </c>
      <c r="I255" s="80" t="s">
        <v>7014</v>
      </c>
      <c r="J255" s="80">
        <v>3.5</v>
      </c>
      <c r="K255" s="80">
        <v>52</v>
      </c>
      <c r="L255" s="80">
        <v>23.4</v>
      </c>
    </row>
    <row r="256" spans="1:12" ht="16.149999999999999" customHeight="1" x14ac:dyDescent="0.2">
      <c r="A256" s="80">
        <v>203</v>
      </c>
      <c r="B256" s="80" t="s">
        <v>129</v>
      </c>
      <c r="C256" s="80" t="s">
        <v>304</v>
      </c>
      <c r="D256" s="92" t="s">
        <v>491</v>
      </c>
      <c r="E256" s="92" t="s">
        <v>7205</v>
      </c>
      <c r="F256" s="92" t="s">
        <v>6974</v>
      </c>
      <c r="G256" s="80" t="s">
        <v>6975</v>
      </c>
      <c r="H256" s="80">
        <v>1.6819999999999999</v>
      </c>
      <c r="I256" s="80" t="s">
        <v>7014</v>
      </c>
      <c r="J256" s="80">
        <v>3.5</v>
      </c>
      <c r="K256" s="80">
        <v>85.8</v>
      </c>
      <c r="L256" s="80">
        <v>30.3</v>
      </c>
    </row>
    <row r="257" spans="1:12" ht="16.149999999999999" customHeight="1" x14ac:dyDescent="0.2">
      <c r="A257" s="80">
        <v>204</v>
      </c>
      <c r="B257" s="80" t="s">
        <v>129</v>
      </c>
      <c r="C257" s="80" t="s">
        <v>304</v>
      </c>
      <c r="D257" s="92" t="s">
        <v>491</v>
      </c>
      <c r="E257" s="92" t="s">
        <v>7205</v>
      </c>
      <c r="F257" s="92" t="s">
        <v>6976</v>
      </c>
      <c r="G257" s="80" t="s">
        <v>6977</v>
      </c>
      <c r="H257" s="80">
        <v>0.61599999999999999</v>
      </c>
      <c r="I257" s="80" t="s">
        <v>7014</v>
      </c>
      <c r="J257" s="80">
        <v>3.5</v>
      </c>
      <c r="K257" s="80">
        <v>24.6</v>
      </c>
      <c r="L257" s="80">
        <v>11.1</v>
      </c>
    </row>
    <row r="258" spans="1:12" ht="16.149999999999999" customHeight="1" x14ac:dyDescent="0.2">
      <c r="A258" s="80">
        <v>205</v>
      </c>
      <c r="B258" s="80" t="s">
        <v>129</v>
      </c>
      <c r="C258" s="80" t="s">
        <v>502</v>
      </c>
      <c r="D258" s="92" t="s">
        <v>503</v>
      </c>
      <c r="E258" s="92" t="s">
        <v>7206</v>
      </c>
      <c r="F258" s="92" t="s">
        <v>504</v>
      </c>
      <c r="G258" s="80" t="s">
        <v>505</v>
      </c>
      <c r="H258" s="80">
        <v>0.14599999999999999</v>
      </c>
      <c r="I258" s="80" t="s">
        <v>7014</v>
      </c>
      <c r="J258" s="80">
        <v>3.5</v>
      </c>
      <c r="K258" s="80">
        <v>5.8</v>
      </c>
      <c r="L258" s="80">
        <v>2.6</v>
      </c>
    </row>
    <row r="259" spans="1:12" ht="16.149999999999999" customHeight="1" x14ac:dyDescent="0.2">
      <c r="A259" s="80">
        <v>206</v>
      </c>
      <c r="B259" s="80" t="s">
        <v>129</v>
      </c>
      <c r="C259" s="80" t="s">
        <v>502</v>
      </c>
      <c r="D259" s="92" t="s">
        <v>503</v>
      </c>
      <c r="E259" s="92" t="s">
        <v>7206</v>
      </c>
      <c r="F259" s="92" t="s">
        <v>506</v>
      </c>
      <c r="G259" s="80" t="s">
        <v>507</v>
      </c>
      <c r="H259" s="80">
        <v>2.1949999999999998</v>
      </c>
      <c r="I259" s="80" t="s">
        <v>7014</v>
      </c>
      <c r="J259" s="80" t="s">
        <v>508</v>
      </c>
      <c r="K259" s="80">
        <v>95.8</v>
      </c>
      <c r="L259" s="80">
        <v>39.5</v>
      </c>
    </row>
    <row r="260" spans="1:12" ht="16.149999999999999" customHeight="1" x14ac:dyDescent="0.2">
      <c r="A260" s="80">
        <v>207</v>
      </c>
      <c r="B260" s="80" t="s">
        <v>129</v>
      </c>
      <c r="C260" s="80" t="s">
        <v>502</v>
      </c>
      <c r="D260" s="92" t="s">
        <v>503</v>
      </c>
      <c r="E260" s="92" t="s">
        <v>7206</v>
      </c>
      <c r="F260" s="92" t="s">
        <v>509</v>
      </c>
      <c r="G260" s="80" t="s">
        <v>510</v>
      </c>
      <c r="H260" s="80">
        <v>1.617</v>
      </c>
      <c r="I260" s="80" t="s">
        <v>7014</v>
      </c>
      <c r="J260" s="80">
        <v>3.5</v>
      </c>
      <c r="K260" s="80">
        <v>77.7</v>
      </c>
      <c r="L260" s="80">
        <v>29.1</v>
      </c>
    </row>
    <row r="261" spans="1:12" ht="16.149999999999999" customHeight="1" x14ac:dyDescent="0.2">
      <c r="A261" s="80">
        <v>208</v>
      </c>
      <c r="B261" s="80" t="s">
        <v>129</v>
      </c>
      <c r="C261" s="80" t="s">
        <v>502</v>
      </c>
      <c r="D261" s="92" t="s">
        <v>503</v>
      </c>
      <c r="E261" s="92" t="s">
        <v>7207</v>
      </c>
      <c r="F261" s="92" t="s">
        <v>511</v>
      </c>
      <c r="G261" s="80" t="s">
        <v>512</v>
      </c>
      <c r="H261" s="80">
        <v>0.51</v>
      </c>
      <c r="I261" s="80" t="s">
        <v>7014</v>
      </c>
      <c r="J261" s="80">
        <v>3.5</v>
      </c>
      <c r="K261" s="80">
        <v>20.399999999999999</v>
      </c>
      <c r="L261" s="80">
        <v>9.1999999999999993</v>
      </c>
    </row>
    <row r="262" spans="1:12" ht="16.149999999999999" customHeight="1" x14ac:dyDescent="0.2">
      <c r="A262" s="80">
        <v>209</v>
      </c>
      <c r="B262" s="80" t="s">
        <v>129</v>
      </c>
      <c r="C262" s="80" t="s">
        <v>502</v>
      </c>
      <c r="D262" s="92" t="s">
        <v>503</v>
      </c>
      <c r="E262" s="92" t="s">
        <v>7207</v>
      </c>
      <c r="F262" s="92" t="s">
        <v>513</v>
      </c>
      <c r="G262" s="80" t="s">
        <v>514</v>
      </c>
      <c r="H262" s="80">
        <v>0.184</v>
      </c>
      <c r="I262" s="80" t="s">
        <v>7014</v>
      </c>
      <c r="J262" s="80">
        <v>3.5</v>
      </c>
      <c r="K262" s="80">
        <v>32.299999999999997</v>
      </c>
      <c r="L262" s="80">
        <v>3.3</v>
      </c>
    </row>
    <row r="263" spans="1:12" ht="16.149999999999999" customHeight="1" x14ac:dyDescent="0.2">
      <c r="A263" s="80">
        <v>210</v>
      </c>
      <c r="B263" s="80" t="s">
        <v>129</v>
      </c>
      <c r="C263" s="80" t="s">
        <v>502</v>
      </c>
      <c r="D263" s="92" t="s">
        <v>503</v>
      </c>
      <c r="E263" s="92" t="s">
        <v>7207</v>
      </c>
      <c r="F263" s="92" t="s">
        <v>515</v>
      </c>
      <c r="G263" s="80" t="s">
        <v>516</v>
      </c>
      <c r="H263" s="80">
        <v>0.51</v>
      </c>
      <c r="I263" s="80" t="s">
        <v>7014</v>
      </c>
      <c r="J263" s="80">
        <v>4</v>
      </c>
      <c r="K263" s="80">
        <v>22</v>
      </c>
      <c r="L263" s="80">
        <v>9.1999999999999993</v>
      </c>
    </row>
    <row r="264" spans="1:12" ht="16.149999999999999" customHeight="1" x14ac:dyDescent="0.2">
      <c r="A264" s="80">
        <v>211</v>
      </c>
      <c r="B264" s="80" t="s">
        <v>129</v>
      </c>
      <c r="C264" s="80" t="s">
        <v>502</v>
      </c>
      <c r="D264" s="92" t="s">
        <v>503</v>
      </c>
      <c r="E264" s="92" t="s">
        <v>7207</v>
      </c>
      <c r="F264" s="92" t="s">
        <v>517</v>
      </c>
      <c r="G264" s="80" t="s">
        <v>518</v>
      </c>
      <c r="H264" s="80">
        <v>0.222</v>
      </c>
      <c r="I264" s="80" t="s">
        <v>7014</v>
      </c>
      <c r="J264" s="80">
        <v>3.5</v>
      </c>
      <c r="K264" s="80">
        <v>18.8</v>
      </c>
      <c r="L264" s="80">
        <v>4</v>
      </c>
    </row>
    <row r="265" spans="1:12" ht="16.149999999999999" customHeight="1" x14ac:dyDescent="0.2">
      <c r="A265" s="80">
        <v>212</v>
      </c>
      <c r="B265" s="80" t="s">
        <v>129</v>
      </c>
      <c r="C265" s="80" t="s">
        <v>502</v>
      </c>
      <c r="D265" s="92" t="s">
        <v>519</v>
      </c>
      <c r="E265" s="92" t="s">
        <v>7208</v>
      </c>
      <c r="F265" s="92" t="s">
        <v>520</v>
      </c>
      <c r="G265" s="80" t="s">
        <v>521</v>
      </c>
      <c r="H265" s="80">
        <v>0.223</v>
      </c>
      <c r="I265" s="80" t="s">
        <v>7014</v>
      </c>
      <c r="J265" s="80">
        <v>3.5</v>
      </c>
      <c r="K265" s="80">
        <v>8.9</v>
      </c>
      <c r="L265" s="80">
        <v>4</v>
      </c>
    </row>
    <row r="266" spans="1:12" ht="16.149999999999999" customHeight="1" x14ac:dyDescent="0.2">
      <c r="A266" s="80">
        <v>213</v>
      </c>
      <c r="B266" s="80" t="s">
        <v>129</v>
      </c>
      <c r="C266" s="80" t="s">
        <v>502</v>
      </c>
      <c r="D266" s="92" t="s">
        <v>519</v>
      </c>
      <c r="E266" s="92" t="s">
        <v>7208</v>
      </c>
      <c r="F266" s="92" t="s">
        <v>522</v>
      </c>
      <c r="G266" s="80" t="s">
        <v>523</v>
      </c>
      <c r="H266" s="80">
        <v>0.98799999999999999</v>
      </c>
      <c r="I266" s="80" t="s">
        <v>7014</v>
      </c>
      <c r="J266" s="80">
        <v>3.5</v>
      </c>
      <c r="K266" s="80">
        <v>39.5</v>
      </c>
      <c r="L266" s="80">
        <v>17.8</v>
      </c>
    </row>
    <row r="267" spans="1:12" ht="16.149999999999999" customHeight="1" x14ac:dyDescent="0.2">
      <c r="A267" s="80">
        <v>214</v>
      </c>
      <c r="B267" s="80" t="s">
        <v>129</v>
      </c>
      <c r="C267" s="80" t="s">
        <v>502</v>
      </c>
      <c r="D267" s="92" t="s">
        <v>519</v>
      </c>
      <c r="E267" s="92" t="s">
        <v>7208</v>
      </c>
      <c r="F267" s="92" t="s">
        <v>524</v>
      </c>
      <c r="G267" s="80" t="s">
        <v>525</v>
      </c>
      <c r="H267" s="80">
        <v>0.15</v>
      </c>
      <c r="I267" s="80" t="s">
        <v>7014</v>
      </c>
      <c r="J267" s="80">
        <v>3.5</v>
      </c>
      <c r="K267" s="80">
        <v>6</v>
      </c>
      <c r="L267" s="80">
        <v>2.7</v>
      </c>
    </row>
    <row r="268" spans="1:12" ht="16.149999999999999" customHeight="1" x14ac:dyDescent="0.2">
      <c r="A268" s="80">
        <v>215</v>
      </c>
      <c r="B268" s="80" t="s">
        <v>129</v>
      </c>
      <c r="C268" s="80" t="s">
        <v>502</v>
      </c>
      <c r="D268" s="92" t="s">
        <v>526</v>
      </c>
      <c r="E268" s="92" t="s">
        <v>7209</v>
      </c>
      <c r="F268" s="92" t="s">
        <v>527</v>
      </c>
      <c r="G268" s="80" t="s">
        <v>528</v>
      </c>
      <c r="H268" s="80">
        <v>0.30599999999999999</v>
      </c>
      <c r="I268" s="80" t="s">
        <v>7014</v>
      </c>
      <c r="J268" s="80">
        <v>3.5</v>
      </c>
      <c r="K268" s="80">
        <v>28.8</v>
      </c>
      <c r="L268" s="80">
        <v>5.5</v>
      </c>
    </row>
    <row r="269" spans="1:12" ht="16.149999999999999" customHeight="1" x14ac:dyDescent="0.2">
      <c r="A269" s="80">
        <v>216</v>
      </c>
      <c r="B269" s="80" t="s">
        <v>129</v>
      </c>
      <c r="C269" s="80" t="s">
        <v>502</v>
      </c>
      <c r="D269" s="92" t="s">
        <v>526</v>
      </c>
      <c r="E269" s="92" t="s">
        <v>7209</v>
      </c>
      <c r="F269" s="92" t="s">
        <v>511</v>
      </c>
      <c r="G269" s="80" t="s">
        <v>529</v>
      </c>
      <c r="H269" s="80">
        <v>0.23400000000000001</v>
      </c>
      <c r="I269" s="80" t="s">
        <v>7014</v>
      </c>
      <c r="J269" s="80">
        <v>3.5</v>
      </c>
      <c r="K269" s="80">
        <v>9.9</v>
      </c>
      <c r="L269" s="80">
        <v>4.2</v>
      </c>
    </row>
    <row r="270" spans="1:12" ht="16.149999999999999" customHeight="1" x14ac:dyDescent="0.2">
      <c r="A270" s="80">
        <v>217</v>
      </c>
      <c r="B270" s="80" t="s">
        <v>129</v>
      </c>
      <c r="C270" s="80" t="s">
        <v>502</v>
      </c>
      <c r="D270" s="92" t="s">
        <v>526</v>
      </c>
      <c r="E270" s="92" t="s">
        <v>7209</v>
      </c>
      <c r="F270" s="92" t="s">
        <v>530</v>
      </c>
      <c r="G270" s="80" t="s">
        <v>531</v>
      </c>
      <c r="H270" s="80">
        <v>0.26400000000000001</v>
      </c>
      <c r="I270" s="80" t="s">
        <v>7014</v>
      </c>
      <c r="J270" s="80">
        <v>3.5</v>
      </c>
      <c r="K270" s="80">
        <v>10.6</v>
      </c>
      <c r="L270" s="80">
        <v>4.8</v>
      </c>
    </row>
    <row r="271" spans="1:12" ht="16.149999999999999" customHeight="1" x14ac:dyDescent="0.2">
      <c r="A271" s="80">
        <v>218</v>
      </c>
      <c r="B271" s="80" t="s">
        <v>129</v>
      </c>
      <c r="C271" s="80" t="s">
        <v>502</v>
      </c>
      <c r="D271" s="92" t="s">
        <v>526</v>
      </c>
      <c r="E271" s="92" t="s">
        <v>7209</v>
      </c>
      <c r="F271" s="92" t="s">
        <v>532</v>
      </c>
      <c r="G271" s="80" t="s">
        <v>533</v>
      </c>
      <c r="H271" s="80">
        <v>0.42599999999999999</v>
      </c>
      <c r="I271" s="80" t="s">
        <v>7014</v>
      </c>
      <c r="J271" s="80">
        <v>3.5</v>
      </c>
      <c r="K271" s="80">
        <v>17</v>
      </c>
      <c r="L271" s="80">
        <v>7.7</v>
      </c>
    </row>
    <row r="272" spans="1:12" ht="16.149999999999999" customHeight="1" x14ac:dyDescent="0.2">
      <c r="A272" s="80">
        <v>219</v>
      </c>
      <c r="B272" s="80" t="s">
        <v>129</v>
      </c>
      <c r="C272" s="80" t="s">
        <v>502</v>
      </c>
      <c r="D272" s="92" t="s">
        <v>534</v>
      </c>
      <c r="E272" s="92" t="s">
        <v>7210</v>
      </c>
      <c r="F272" s="92" t="s">
        <v>535</v>
      </c>
      <c r="G272" s="80" t="s">
        <v>536</v>
      </c>
      <c r="H272" s="80">
        <v>0.52600000000000002</v>
      </c>
      <c r="I272" s="80" t="s">
        <v>7014</v>
      </c>
      <c r="J272" s="80">
        <v>3.5</v>
      </c>
      <c r="K272" s="80">
        <v>62.4</v>
      </c>
      <c r="L272" s="80">
        <v>9.5</v>
      </c>
    </row>
    <row r="273" spans="1:12" ht="16.149999999999999" customHeight="1" x14ac:dyDescent="0.2">
      <c r="A273" s="80">
        <v>220</v>
      </c>
      <c r="B273" s="80" t="s">
        <v>129</v>
      </c>
      <c r="C273" s="80" t="s">
        <v>502</v>
      </c>
      <c r="D273" s="92" t="s">
        <v>534</v>
      </c>
      <c r="E273" s="92" t="s">
        <v>7210</v>
      </c>
      <c r="F273" s="92" t="s">
        <v>537</v>
      </c>
      <c r="G273" s="80" t="s">
        <v>538</v>
      </c>
      <c r="H273" s="80">
        <v>2.0289999999999999</v>
      </c>
      <c r="I273" s="80" t="s">
        <v>7014</v>
      </c>
      <c r="J273" s="80">
        <v>3.5</v>
      </c>
      <c r="K273" s="80">
        <v>97.2</v>
      </c>
      <c r="L273" s="80">
        <v>36.5</v>
      </c>
    </row>
    <row r="274" spans="1:12" ht="16.149999999999999" customHeight="1" x14ac:dyDescent="0.2">
      <c r="A274" s="80">
        <v>221</v>
      </c>
      <c r="B274" s="80" t="s">
        <v>129</v>
      </c>
      <c r="C274" s="80" t="s">
        <v>502</v>
      </c>
      <c r="D274" s="92" t="s">
        <v>534</v>
      </c>
      <c r="E274" s="92" t="s">
        <v>7210</v>
      </c>
      <c r="F274" s="92" t="s">
        <v>539</v>
      </c>
      <c r="G274" s="80" t="s">
        <v>540</v>
      </c>
      <c r="H274" s="80">
        <v>1.3759999999999999</v>
      </c>
      <c r="I274" s="80" t="s">
        <v>7014</v>
      </c>
      <c r="J274" s="80">
        <v>3.5</v>
      </c>
      <c r="K274" s="80">
        <v>55</v>
      </c>
      <c r="L274" s="80">
        <v>24.8</v>
      </c>
    </row>
    <row r="275" spans="1:12" ht="16.149999999999999" customHeight="1" x14ac:dyDescent="0.2">
      <c r="A275" s="80">
        <v>222</v>
      </c>
      <c r="B275" s="80" t="s">
        <v>129</v>
      </c>
      <c r="C275" s="80" t="s">
        <v>502</v>
      </c>
      <c r="D275" s="92" t="s">
        <v>534</v>
      </c>
      <c r="E275" s="92" t="s">
        <v>7210</v>
      </c>
      <c r="F275" s="92" t="s">
        <v>541</v>
      </c>
      <c r="G275" s="80" t="s">
        <v>542</v>
      </c>
      <c r="H275" s="80">
        <v>1.708</v>
      </c>
      <c r="I275" s="80" t="s">
        <v>7014</v>
      </c>
      <c r="J275" s="80">
        <v>3.5</v>
      </c>
      <c r="K275" s="80">
        <v>68.3</v>
      </c>
      <c r="L275" s="80">
        <v>30.7</v>
      </c>
    </row>
    <row r="276" spans="1:12" ht="16.149999999999999" customHeight="1" x14ac:dyDescent="0.2">
      <c r="A276" s="80">
        <v>223</v>
      </c>
      <c r="B276" s="80" t="s">
        <v>129</v>
      </c>
      <c r="C276" s="80" t="s">
        <v>502</v>
      </c>
      <c r="D276" s="92" t="s">
        <v>534</v>
      </c>
      <c r="E276" s="92" t="s">
        <v>7211</v>
      </c>
      <c r="F276" s="92" t="s">
        <v>539</v>
      </c>
      <c r="G276" s="80" t="s">
        <v>543</v>
      </c>
      <c r="H276" s="80">
        <v>1.9470000000000001</v>
      </c>
      <c r="I276" s="80" t="s">
        <v>7014</v>
      </c>
      <c r="J276" s="80">
        <v>3.5</v>
      </c>
      <c r="K276" s="80">
        <v>77.900000000000006</v>
      </c>
      <c r="L276" s="80">
        <v>35</v>
      </c>
    </row>
    <row r="277" spans="1:12" ht="16.149999999999999" customHeight="1" x14ac:dyDescent="0.2">
      <c r="A277" s="80">
        <v>224</v>
      </c>
      <c r="B277" s="80" t="s">
        <v>129</v>
      </c>
      <c r="C277" s="80" t="s">
        <v>502</v>
      </c>
      <c r="D277" s="92" t="s">
        <v>534</v>
      </c>
      <c r="E277" s="92" t="s">
        <v>7212</v>
      </c>
      <c r="F277" s="92" t="s">
        <v>511</v>
      </c>
      <c r="G277" s="80" t="s">
        <v>544</v>
      </c>
      <c r="H277" s="80">
        <v>1.5469999999999999</v>
      </c>
      <c r="I277" s="80" t="s">
        <v>7014</v>
      </c>
      <c r="J277" s="80">
        <v>3.5</v>
      </c>
      <c r="K277" s="80">
        <v>57.5</v>
      </c>
      <c r="L277" s="80">
        <v>27.8</v>
      </c>
    </row>
    <row r="278" spans="1:12" ht="16.149999999999999" customHeight="1" x14ac:dyDescent="0.2">
      <c r="A278" s="80">
        <v>225</v>
      </c>
      <c r="B278" s="80" t="s">
        <v>129</v>
      </c>
      <c r="C278" s="80" t="s">
        <v>502</v>
      </c>
      <c r="D278" s="92" t="s">
        <v>534</v>
      </c>
      <c r="E278" s="92" t="s">
        <v>7212</v>
      </c>
      <c r="F278" s="92" t="s">
        <v>545</v>
      </c>
      <c r="G278" s="80" t="s">
        <v>546</v>
      </c>
      <c r="H278" s="80">
        <v>1.327</v>
      </c>
      <c r="I278" s="80" t="s">
        <v>7014</v>
      </c>
      <c r="J278" s="80">
        <v>3.5</v>
      </c>
      <c r="K278" s="80">
        <v>53.1</v>
      </c>
      <c r="L278" s="80">
        <v>23.9</v>
      </c>
    </row>
    <row r="279" spans="1:12" ht="16.149999999999999" customHeight="1" x14ac:dyDescent="0.2">
      <c r="A279" s="80">
        <v>226</v>
      </c>
      <c r="B279" s="80" t="s">
        <v>129</v>
      </c>
      <c r="C279" s="80" t="s">
        <v>502</v>
      </c>
      <c r="D279" s="92" t="s">
        <v>534</v>
      </c>
      <c r="E279" s="92" t="s">
        <v>7212</v>
      </c>
      <c r="F279" s="92" t="s">
        <v>547</v>
      </c>
      <c r="G279" s="80" t="s">
        <v>548</v>
      </c>
      <c r="H279" s="80">
        <v>0.21099999999999999</v>
      </c>
      <c r="I279" s="80" t="s">
        <v>7014</v>
      </c>
      <c r="J279" s="80">
        <v>3.5</v>
      </c>
      <c r="K279" s="80">
        <v>8.4</v>
      </c>
      <c r="L279" s="80">
        <v>3.8</v>
      </c>
    </row>
    <row r="280" spans="1:12" ht="16.149999999999999" customHeight="1" x14ac:dyDescent="0.2">
      <c r="A280" s="80">
        <v>227</v>
      </c>
      <c r="B280" s="80" t="s">
        <v>129</v>
      </c>
      <c r="C280" s="80" t="s">
        <v>502</v>
      </c>
      <c r="D280" s="92" t="s">
        <v>534</v>
      </c>
      <c r="E280" s="92" t="s">
        <v>7213</v>
      </c>
      <c r="F280" s="92" t="s">
        <v>549</v>
      </c>
      <c r="G280" s="80" t="s">
        <v>550</v>
      </c>
      <c r="H280" s="80">
        <v>0.86499999999999999</v>
      </c>
      <c r="I280" s="80" t="s">
        <v>7014</v>
      </c>
      <c r="J280" s="80">
        <v>3.5</v>
      </c>
      <c r="K280" s="80">
        <v>34.6</v>
      </c>
      <c r="L280" s="80">
        <v>15.6</v>
      </c>
    </row>
    <row r="281" spans="1:12" ht="16.149999999999999" customHeight="1" x14ac:dyDescent="0.2">
      <c r="A281" s="80">
        <v>228</v>
      </c>
      <c r="B281" s="80" t="s">
        <v>129</v>
      </c>
      <c r="C281" s="80" t="s">
        <v>502</v>
      </c>
      <c r="D281" s="92" t="s">
        <v>534</v>
      </c>
      <c r="E281" s="92" t="s">
        <v>7210</v>
      </c>
      <c r="F281" s="92" t="s">
        <v>6978</v>
      </c>
      <c r="G281" s="80" t="s">
        <v>6979</v>
      </c>
      <c r="H281" s="80">
        <v>3.5760000000000001</v>
      </c>
      <c r="I281" s="80" t="s">
        <v>7014</v>
      </c>
      <c r="J281" s="80">
        <v>3.5</v>
      </c>
      <c r="K281" s="80">
        <v>143</v>
      </c>
      <c r="L281" s="80">
        <v>64.400000000000006</v>
      </c>
    </row>
    <row r="282" spans="1:12" ht="16.149999999999999" customHeight="1" x14ac:dyDescent="0.2">
      <c r="A282" s="80">
        <v>229</v>
      </c>
      <c r="B282" s="80" t="s">
        <v>129</v>
      </c>
      <c r="C282" s="80" t="s">
        <v>502</v>
      </c>
      <c r="D282" s="92" t="s">
        <v>534</v>
      </c>
      <c r="E282" s="92" t="s">
        <v>7212</v>
      </c>
      <c r="F282" s="92" t="s">
        <v>876</v>
      </c>
      <c r="G282" s="80" t="s">
        <v>6980</v>
      </c>
      <c r="H282" s="80">
        <v>1.6990000000000001</v>
      </c>
      <c r="I282" s="80" t="s">
        <v>7014</v>
      </c>
      <c r="J282" s="80">
        <v>3.5</v>
      </c>
      <c r="K282" s="80">
        <v>68</v>
      </c>
      <c r="L282" s="80">
        <v>30.6</v>
      </c>
    </row>
    <row r="283" spans="1:12" ht="16.149999999999999" customHeight="1" x14ac:dyDescent="0.2">
      <c r="A283" s="80">
        <v>230</v>
      </c>
      <c r="B283" s="80" t="s">
        <v>129</v>
      </c>
      <c r="C283" s="80" t="s">
        <v>502</v>
      </c>
      <c r="D283" s="92" t="s">
        <v>534</v>
      </c>
      <c r="E283" s="92" t="s">
        <v>7212</v>
      </c>
      <c r="F283" s="92" t="s">
        <v>6981</v>
      </c>
      <c r="G283" s="80" t="s">
        <v>6982</v>
      </c>
      <c r="H283" s="80">
        <v>0.745</v>
      </c>
      <c r="I283" s="80" t="s">
        <v>7014</v>
      </c>
      <c r="J283" s="80">
        <v>3.5</v>
      </c>
      <c r="K283" s="80">
        <v>29.8</v>
      </c>
      <c r="L283" s="80">
        <v>13.4</v>
      </c>
    </row>
    <row r="284" spans="1:12" ht="16.149999999999999" customHeight="1" x14ac:dyDescent="0.2">
      <c r="A284" s="80">
        <v>231</v>
      </c>
      <c r="B284" s="80" t="s">
        <v>129</v>
      </c>
      <c r="C284" s="80" t="s">
        <v>502</v>
      </c>
      <c r="D284" s="92" t="s">
        <v>551</v>
      </c>
      <c r="E284" s="92" t="s">
        <v>7214</v>
      </c>
      <c r="F284" s="92" t="s">
        <v>552</v>
      </c>
      <c r="G284" s="80" t="s">
        <v>554</v>
      </c>
      <c r="H284" s="80">
        <v>0.21</v>
      </c>
      <c r="I284" s="80" t="s">
        <v>7014</v>
      </c>
      <c r="J284" s="80">
        <v>3.5</v>
      </c>
      <c r="K284" s="80">
        <v>8.4</v>
      </c>
      <c r="L284" s="80">
        <v>3.8</v>
      </c>
    </row>
    <row r="285" spans="1:12" ht="16.149999999999999" customHeight="1" x14ac:dyDescent="0.2">
      <c r="A285" s="80">
        <v>232</v>
      </c>
      <c r="B285" s="80" t="s">
        <v>129</v>
      </c>
      <c r="C285" s="80" t="s">
        <v>502</v>
      </c>
      <c r="D285" s="92" t="s">
        <v>551</v>
      </c>
      <c r="E285" s="92" t="s">
        <v>7214</v>
      </c>
      <c r="F285" s="92" t="s">
        <v>555</v>
      </c>
      <c r="G285" s="80" t="s">
        <v>556</v>
      </c>
      <c r="H285" s="80">
        <v>6.55</v>
      </c>
      <c r="I285" s="80" t="s">
        <v>7014</v>
      </c>
      <c r="J285" s="80">
        <v>3.5</v>
      </c>
      <c r="K285" s="80">
        <v>240</v>
      </c>
      <c r="L285" s="80">
        <v>117.9</v>
      </c>
    </row>
    <row r="286" spans="1:12" ht="16.149999999999999" customHeight="1" x14ac:dyDescent="0.2">
      <c r="A286" s="80">
        <v>233</v>
      </c>
      <c r="B286" s="80" t="s">
        <v>129</v>
      </c>
      <c r="C286" s="80" t="s">
        <v>502</v>
      </c>
      <c r="D286" s="92" t="s">
        <v>557</v>
      </c>
      <c r="E286" s="92" t="s">
        <v>7215</v>
      </c>
      <c r="F286" s="92" t="s">
        <v>558</v>
      </c>
      <c r="G286" s="80" t="s">
        <v>559</v>
      </c>
      <c r="H286" s="80">
        <v>0.13600000000000001</v>
      </c>
      <c r="I286" s="80" t="s">
        <v>7014</v>
      </c>
      <c r="J286" s="80" t="s">
        <v>560</v>
      </c>
      <c r="K286" s="80">
        <v>170</v>
      </c>
      <c r="L286" s="80">
        <v>2.4</v>
      </c>
    </row>
    <row r="287" spans="1:12" ht="16.149999999999999" customHeight="1" x14ac:dyDescent="0.2">
      <c r="A287" s="80">
        <v>234</v>
      </c>
      <c r="B287" s="80" t="s">
        <v>129</v>
      </c>
      <c r="C287" s="80" t="s">
        <v>502</v>
      </c>
      <c r="D287" s="92" t="s">
        <v>557</v>
      </c>
      <c r="E287" s="92" t="s">
        <v>7215</v>
      </c>
      <c r="F287" s="92" t="s">
        <v>561</v>
      </c>
      <c r="G287" s="80" t="s">
        <v>562</v>
      </c>
      <c r="H287" s="80">
        <v>0.16200000000000001</v>
      </c>
      <c r="I287" s="80" t="s">
        <v>7014</v>
      </c>
      <c r="J287" s="80">
        <v>3.5</v>
      </c>
      <c r="K287" s="80">
        <v>12</v>
      </c>
      <c r="L287" s="80">
        <v>2.9</v>
      </c>
    </row>
    <row r="288" spans="1:12" ht="16.149999999999999" customHeight="1" x14ac:dyDescent="0.2">
      <c r="A288" s="80">
        <v>235</v>
      </c>
      <c r="B288" s="80" t="s">
        <v>129</v>
      </c>
      <c r="C288" s="80" t="s">
        <v>502</v>
      </c>
      <c r="D288" s="92" t="s">
        <v>563</v>
      </c>
      <c r="E288" s="92" t="s">
        <v>7216</v>
      </c>
      <c r="F288" s="92" t="s">
        <v>564</v>
      </c>
      <c r="G288" s="80" t="s">
        <v>565</v>
      </c>
      <c r="H288" s="80">
        <v>0.48199999999999998</v>
      </c>
      <c r="I288" s="80" t="s">
        <v>7014</v>
      </c>
      <c r="J288" s="80">
        <v>3.5</v>
      </c>
      <c r="K288" s="80">
        <v>19.3</v>
      </c>
      <c r="L288" s="80">
        <v>8.6999999999999993</v>
      </c>
    </row>
    <row r="289" spans="1:12" ht="16.149999999999999" customHeight="1" x14ac:dyDescent="0.2">
      <c r="A289" s="80">
        <v>236</v>
      </c>
      <c r="B289" s="80" t="s">
        <v>129</v>
      </c>
      <c r="C289" s="80" t="s">
        <v>502</v>
      </c>
      <c r="D289" s="92" t="s">
        <v>563</v>
      </c>
      <c r="E289" s="92" t="s">
        <v>7217</v>
      </c>
      <c r="F289" s="92" t="s">
        <v>566</v>
      </c>
      <c r="G289" s="80" t="s">
        <v>567</v>
      </c>
      <c r="H289" s="80">
        <v>2.3109999999999999</v>
      </c>
      <c r="I289" s="80" t="s">
        <v>7014</v>
      </c>
      <c r="J289" s="80">
        <v>3.5</v>
      </c>
      <c r="K289" s="80">
        <v>92.4</v>
      </c>
      <c r="L289" s="80">
        <v>41.6</v>
      </c>
    </row>
    <row r="290" spans="1:12" ht="16.149999999999999" customHeight="1" x14ac:dyDescent="0.2">
      <c r="A290" s="80">
        <v>237</v>
      </c>
      <c r="B290" s="80" t="s">
        <v>129</v>
      </c>
      <c r="C290" s="80" t="s">
        <v>502</v>
      </c>
      <c r="D290" s="92" t="s">
        <v>563</v>
      </c>
      <c r="E290" s="92" t="s">
        <v>7217</v>
      </c>
      <c r="F290" s="92" t="s">
        <v>568</v>
      </c>
      <c r="G290" s="80" t="s">
        <v>569</v>
      </c>
      <c r="H290" s="80">
        <v>0.17299999999999999</v>
      </c>
      <c r="I290" s="80" t="s">
        <v>7014</v>
      </c>
      <c r="J290" s="80">
        <v>3.5</v>
      </c>
      <c r="K290" s="80">
        <v>6.9</v>
      </c>
      <c r="L290" s="80">
        <v>3.1</v>
      </c>
    </row>
    <row r="291" spans="1:12" ht="16.149999999999999" customHeight="1" x14ac:dyDescent="0.2">
      <c r="A291" s="80">
        <v>238</v>
      </c>
      <c r="B291" s="80" t="s">
        <v>129</v>
      </c>
      <c r="C291" s="80" t="s">
        <v>502</v>
      </c>
      <c r="D291" s="92" t="s">
        <v>563</v>
      </c>
      <c r="E291" s="92" t="s">
        <v>7218</v>
      </c>
      <c r="F291" s="92" t="s">
        <v>570</v>
      </c>
      <c r="G291" s="80" t="s">
        <v>571</v>
      </c>
      <c r="H291" s="80">
        <v>0.55700000000000005</v>
      </c>
      <c r="I291" s="80" t="s">
        <v>7014</v>
      </c>
      <c r="J291" s="80">
        <v>3.5</v>
      </c>
      <c r="K291" s="80">
        <v>23.1</v>
      </c>
      <c r="L291" s="80">
        <v>10</v>
      </c>
    </row>
    <row r="292" spans="1:12" ht="16.149999999999999" customHeight="1" x14ac:dyDescent="0.2">
      <c r="A292" s="80">
        <v>239</v>
      </c>
      <c r="B292" s="80" t="s">
        <v>129</v>
      </c>
      <c r="C292" s="80" t="s">
        <v>502</v>
      </c>
      <c r="D292" s="92" t="s">
        <v>563</v>
      </c>
      <c r="E292" s="92" t="s">
        <v>7218</v>
      </c>
      <c r="F292" s="92" t="s">
        <v>572</v>
      </c>
      <c r="G292" s="80" t="s">
        <v>573</v>
      </c>
      <c r="H292" s="80">
        <v>0.59599999999999997</v>
      </c>
      <c r="I292" s="80" t="s">
        <v>7014</v>
      </c>
      <c r="J292" s="80">
        <v>3.5</v>
      </c>
      <c r="K292" s="80">
        <v>23.8</v>
      </c>
      <c r="L292" s="80">
        <v>10.7</v>
      </c>
    </row>
    <row r="293" spans="1:12" ht="16.149999999999999" customHeight="1" x14ac:dyDescent="0.2">
      <c r="A293" s="80">
        <v>240</v>
      </c>
      <c r="B293" s="80" t="s">
        <v>129</v>
      </c>
      <c r="C293" s="80" t="s">
        <v>502</v>
      </c>
      <c r="D293" s="92" t="s">
        <v>563</v>
      </c>
      <c r="E293" s="92" t="s">
        <v>7218</v>
      </c>
      <c r="F293" s="92" t="s">
        <v>574</v>
      </c>
      <c r="G293" s="80" t="s">
        <v>575</v>
      </c>
      <c r="H293" s="80">
        <v>0.55200000000000005</v>
      </c>
      <c r="I293" s="80" t="s">
        <v>7014</v>
      </c>
      <c r="J293" s="80" t="s">
        <v>67</v>
      </c>
      <c r="K293" s="80">
        <v>22</v>
      </c>
      <c r="L293" s="80">
        <v>9.9</v>
      </c>
    </row>
    <row r="294" spans="1:12" ht="16.149999999999999" customHeight="1" x14ac:dyDescent="0.2">
      <c r="A294" s="80">
        <v>241</v>
      </c>
      <c r="B294" s="80" t="s">
        <v>129</v>
      </c>
      <c r="C294" s="80" t="s">
        <v>502</v>
      </c>
      <c r="D294" s="92" t="s">
        <v>576</v>
      </c>
      <c r="E294" s="92" t="s">
        <v>7219</v>
      </c>
      <c r="F294" s="92" t="s">
        <v>577</v>
      </c>
      <c r="G294" s="80" t="s">
        <v>578</v>
      </c>
      <c r="H294" s="80">
        <v>3.4119999999999999</v>
      </c>
      <c r="I294" s="80" t="s">
        <v>7014</v>
      </c>
      <c r="J294" s="80">
        <v>3.5</v>
      </c>
      <c r="K294" s="80">
        <v>136.5</v>
      </c>
      <c r="L294" s="80">
        <v>61.4</v>
      </c>
    </row>
    <row r="295" spans="1:12" ht="16.149999999999999" customHeight="1" x14ac:dyDescent="0.2">
      <c r="A295" s="80">
        <v>242</v>
      </c>
      <c r="B295" s="80" t="s">
        <v>129</v>
      </c>
      <c r="C295" s="80" t="s">
        <v>502</v>
      </c>
      <c r="D295" s="92" t="s">
        <v>576</v>
      </c>
      <c r="E295" s="92" t="s">
        <v>7219</v>
      </c>
      <c r="F295" s="92" t="s">
        <v>579</v>
      </c>
      <c r="G295" s="80" t="s">
        <v>580</v>
      </c>
      <c r="H295" s="80">
        <v>0.93600000000000005</v>
      </c>
      <c r="I295" s="80" t="s">
        <v>7014</v>
      </c>
      <c r="J295" s="80">
        <v>3.5</v>
      </c>
      <c r="K295" s="80">
        <v>37.4</v>
      </c>
      <c r="L295" s="80">
        <v>16.8</v>
      </c>
    </row>
    <row r="296" spans="1:12" ht="16.149999999999999" customHeight="1" x14ac:dyDescent="0.2">
      <c r="A296" s="80">
        <v>243</v>
      </c>
      <c r="B296" s="80" t="s">
        <v>129</v>
      </c>
      <c r="C296" s="80" t="s">
        <v>502</v>
      </c>
      <c r="D296" s="92" t="s">
        <v>576</v>
      </c>
      <c r="E296" s="92" t="s">
        <v>7219</v>
      </c>
      <c r="F296" s="92" t="s">
        <v>581</v>
      </c>
      <c r="G296" s="80" t="s">
        <v>582</v>
      </c>
      <c r="H296" s="80">
        <v>1.264</v>
      </c>
      <c r="I296" s="80" t="s">
        <v>7014</v>
      </c>
      <c r="J296" s="80">
        <v>3.5</v>
      </c>
      <c r="K296" s="80">
        <v>50.6</v>
      </c>
      <c r="L296" s="80">
        <v>22.8</v>
      </c>
    </row>
    <row r="297" spans="1:12" ht="16.149999999999999" customHeight="1" x14ac:dyDescent="0.2">
      <c r="A297" s="80">
        <v>244</v>
      </c>
      <c r="B297" s="80" t="s">
        <v>129</v>
      </c>
      <c r="C297" s="80" t="s">
        <v>502</v>
      </c>
      <c r="D297" s="92" t="s">
        <v>583</v>
      </c>
      <c r="E297" s="92" t="s">
        <v>7220</v>
      </c>
      <c r="F297" s="92" t="s">
        <v>584</v>
      </c>
      <c r="G297" s="80" t="s">
        <v>585</v>
      </c>
      <c r="H297" s="80">
        <v>1.57</v>
      </c>
      <c r="I297" s="80" t="s">
        <v>7014</v>
      </c>
      <c r="J297" s="80">
        <v>3.5</v>
      </c>
      <c r="K297" s="80">
        <v>69.3</v>
      </c>
      <c r="L297" s="80">
        <v>28.3</v>
      </c>
    </row>
    <row r="298" spans="1:12" ht="16.149999999999999" customHeight="1" x14ac:dyDescent="0.2">
      <c r="A298" s="80">
        <v>245</v>
      </c>
      <c r="B298" s="80" t="s">
        <v>129</v>
      </c>
      <c r="C298" s="80" t="s">
        <v>502</v>
      </c>
      <c r="D298" s="92" t="s">
        <v>583</v>
      </c>
      <c r="E298" s="92" t="s">
        <v>7220</v>
      </c>
      <c r="F298" s="92" t="s">
        <v>586</v>
      </c>
      <c r="G298" s="80" t="s">
        <v>587</v>
      </c>
      <c r="H298" s="80">
        <v>0.251</v>
      </c>
      <c r="I298" s="80" t="s">
        <v>7014</v>
      </c>
      <c r="J298" s="80">
        <v>3.5</v>
      </c>
      <c r="K298" s="80">
        <v>61.8</v>
      </c>
      <c r="L298" s="80">
        <v>4.5</v>
      </c>
    </row>
    <row r="299" spans="1:12" ht="16.149999999999999" customHeight="1" x14ac:dyDescent="0.2">
      <c r="A299" s="80">
        <v>246</v>
      </c>
      <c r="B299" s="80" t="s">
        <v>129</v>
      </c>
      <c r="C299" s="80" t="s">
        <v>502</v>
      </c>
      <c r="D299" s="92" t="s">
        <v>583</v>
      </c>
      <c r="E299" s="92" t="s">
        <v>7220</v>
      </c>
      <c r="F299" s="92" t="s">
        <v>588</v>
      </c>
      <c r="G299" s="80" t="s">
        <v>589</v>
      </c>
      <c r="H299" s="80">
        <v>0.72899999999999998</v>
      </c>
      <c r="I299" s="80" t="s">
        <v>7014</v>
      </c>
      <c r="J299" s="80">
        <v>3.5</v>
      </c>
      <c r="K299" s="80">
        <v>23.4</v>
      </c>
      <c r="L299" s="80">
        <v>13.1</v>
      </c>
    </row>
    <row r="300" spans="1:12" ht="16.149999999999999" customHeight="1" x14ac:dyDescent="0.2">
      <c r="A300" s="80">
        <v>247</v>
      </c>
      <c r="B300" s="80" t="s">
        <v>129</v>
      </c>
      <c r="C300" s="80" t="s">
        <v>502</v>
      </c>
      <c r="D300" s="92" t="s">
        <v>583</v>
      </c>
      <c r="E300" s="92" t="s">
        <v>7220</v>
      </c>
      <c r="F300" s="92" t="s">
        <v>590</v>
      </c>
      <c r="G300" s="80" t="s">
        <v>591</v>
      </c>
      <c r="H300" s="80">
        <v>1.2769999999999999</v>
      </c>
      <c r="I300" s="80" t="s">
        <v>7014</v>
      </c>
      <c r="J300" s="80">
        <v>3.5</v>
      </c>
      <c r="K300" s="80">
        <v>51.9</v>
      </c>
      <c r="L300" s="80">
        <v>23</v>
      </c>
    </row>
    <row r="301" spans="1:12" ht="16.149999999999999" customHeight="1" x14ac:dyDescent="0.2">
      <c r="A301" s="80">
        <v>248</v>
      </c>
      <c r="B301" s="80" t="s">
        <v>129</v>
      </c>
      <c r="C301" s="80" t="s">
        <v>502</v>
      </c>
      <c r="D301" s="92" t="s">
        <v>583</v>
      </c>
      <c r="E301" s="92" t="s">
        <v>7220</v>
      </c>
      <c r="F301" s="92" t="s">
        <v>592</v>
      </c>
      <c r="G301" s="80" t="s">
        <v>593</v>
      </c>
      <c r="H301" s="80">
        <v>0.70499999999999996</v>
      </c>
      <c r="I301" s="80" t="s">
        <v>7014</v>
      </c>
      <c r="J301" s="80">
        <v>3.5</v>
      </c>
      <c r="K301" s="80">
        <v>28.2</v>
      </c>
      <c r="L301" s="80">
        <v>12.7</v>
      </c>
    </row>
    <row r="302" spans="1:12" ht="16.149999999999999" customHeight="1" x14ac:dyDescent="0.2">
      <c r="A302" s="80">
        <v>249</v>
      </c>
      <c r="B302" s="80" t="s">
        <v>129</v>
      </c>
      <c r="C302" s="80" t="s">
        <v>502</v>
      </c>
      <c r="D302" s="92" t="s">
        <v>583</v>
      </c>
      <c r="E302" s="92" t="s">
        <v>7220</v>
      </c>
      <c r="F302" s="92" t="s">
        <v>594</v>
      </c>
      <c r="G302" s="80" t="s">
        <v>595</v>
      </c>
      <c r="H302" s="80">
        <v>2.27</v>
      </c>
      <c r="I302" s="80" t="s">
        <v>7014</v>
      </c>
      <c r="J302" s="80">
        <v>3.5</v>
      </c>
      <c r="K302" s="80">
        <v>108.3</v>
      </c>
      <c r="L302" s="80">
        <v>40.9</v>
      </c>
    </row>
    <row r="303" spans="1:12" ht="16.149999999999999" customHeight="1" x14ac:dyDescent="0.2">
      <c r="A303" s="80">
        <v>250</v>
      </c>
      <c r="B303" s="80" t="s">
        <v>129</v>
      </c>
      <c r="C303" s="80" t="s">
        <v>502</v>
      </c>
      <c r="D303" s="92" t="s">
        <v>596</v>
      </c>
      <c r="E303" s="92" t="s">
        <v>7221</v>
      </c>
      <c r="F303" s="92" t="s">
        <v>597</v>
      </c>
      <c r="G303" s="80" t="s">
        <v>598</v>
      </c>
      <c r="H303" s="80">
        <v>1.3120000000000001</v>
      </c>
      <c r="I303" s="80" t="s">
        <v>7014</v>
      </c>
      <c r="J303" s="80">
        <v>3.5</v>
      </c>
      <c r="K303" s="80">
        <v>49.7</v>
      </c>
      <c r="L303" s="80">
        <v>23.6</v>
      </c>
    </row>
    <row r="304" spans="1:12" ht="16.149999999999999" customHeight="1" x14ac:dyDescent="0.2">
      <c r="A304" s="80">
        <v>251</v>
      </c>
      <c r="B304" s="80" t="s">
        <v>129</v>
      </c>
      <c r="C304" s="80" t="s">
        <v>502</v>
      </c>
      <c r="D304" s="92" t="s">
        <v>596</v>
      </c>
      <c r="E304" s="92" t="s">
        <v>7221</v>
      </c>
      <c r="F304" s="92" t="s">
        <v>599</v>
      </c>
      <c r="G304" s="80" t="s">
        <v>600</v>
      </c>
      <c r="H304" s="80">
        <v>2.0230000000000001</v>
      </c>
      <c r="I304" s="80" t="s">
        <v>7014</v>
      </c>
      <c r="J304" s="80">
        <v>3.5</v>
      </c>
      <c r="K304" s="80">
        <v>104.1</v>
      </c>
      <c r="L304" s="80">
        <v>36.4</v>
      </c>
    </row>
    <row r="305" spans="1:12" ht="16.149999999999999" customHeight="1" x14ac:dyDescent="0.2">
      <c r="A305" s="80">
        <v>252</v>
      </c>
      <c r="B305" s="80" t="s">
        <v>129</v>
      </c>
      <c r="C305" s="80" t="s">
        <v>502</v>
      </c>
      <c r="D305" s="92" t="s">
        <v>596</v>
      </c>
      <c r="E305" s="92" t="s">
        <v>7221</v>
      </c>
      <c r="F305" s="92" t="s">
        <v>601</v>
      </c>
      <c r="G305" s="80" t="s">
        <v>602</v>
      </c>
      <c r="H305" s="80">
        <v>0.56100000000000005</v>
      </c>
      <c r="I305" s="80" t="s">
        <v>7014</v>
      </c>
      <c r="J305" s="80">
        <v>3.5</v>
      </c>
      <c r="K305" s="80">
        <v>27.2</v>
      </c>
      <c r="L305" s="80">
        <v>10.1</v>
      </c>
    </row>
    <row r="306" spans="1:12" ht="16.149999999999999" customHeight="1" x14ac:dyDescent="0.2">
      <c r="A306" s="80">
        <v>253</v>
      </c>
      <c r="B306" s="80" t="s">
        <v>129</v>
      </c>
      <c r="C306" s="80" t="s">
        <v>502</v>
      </c>
      <c r="D306" s="92" t="s">
        <v>596</v>
      </c>
      <c r="E306" s="92" t="s">
        <v>7221</v>
      </c>
      <c r="F306" s="92" t="s">
        <v>603</v>
      </c>
      <c r="G306" s="80" t="s">
        <v>604</v>
      </c>
      <c r="H306" s="80">
        <v>0.109</v>
      </c>
      <c r="I306" s="80" t="s">
        <v>7014</v>
      </c>
      <c r="J306" s="80">
        <v>3.5</v>
      </c>
      <c r="K306" s="80">
        <v>4.4000000000000004</v>
      </c>
      <c r="L306" s="80">
        <v>2</v>
      </c>
    </row>
    <row r="307" spans="1:12" ht="16.149999999999999" customHeight="1" x14ac:dyDescent="0.2">
      <c r="A307" s="80">
        <v>254</v>
      </c>
      <c r="B307" s="80" t="s">
        <v>129</v>
      </c>
      <c r="C307" s="80" t="s">
        <v>502</v>
      </c>
      <c r="D307" s="92" t="s">
        <v>596</v>
      </c>
      <c r="E307" s="92" t="s">
        <v>7222</v>
      </c>
      <c r="F307" s="92" t="s">
        <v>605</v>
      </c>
      <c r="G307" s="80" t="s">
        <v>606</v>
      </c>
      <c r="H307" s="80">
        <v>0.63300000000000001</v>
      </c>
      <c r="I307" s="80" t="s">
        <v>7014</v>
      </c>
      <c r="J307" s="80">
        <v>3.5</v>
      </c>
      <c r="K307" s="80">
        <v>55</v>
      </c>
      <c r="L307" s="80">
        <v>11.4</v>
      </c>
    </row>
    <row r="308" spans="1:12" ht="16.149999999999999" customHeight="1" x14ac:dyDescent="0.2">
      <c r="A308" s="80">
        <v>255</v>
      </c>
      <c r="B308" s="80" t="s">
        <v>129</v>
      </c>
      <c r="C308" s="80" t="s">
        <v>502</v>
      </c>
      <c r="D308" s="92" t="s">
        <v>596</v>
      </c>
      <c r="E308" s="92" t="s">
        <v>7222</v>
      </c>
      <c r="F308" s="92" t="s">
        <v>607</v>
      </c>
      <c r="G308" s="80" t="s">
        <v>608</v>
      </c>
      <c r="H308" s="80">
        <v>2</v>
      </c>
      <c r="I308" s="80" t="s">
        <v>7014</v>
      </c>
      <c r="J308" s="80">
        <v>3.5</v>
      </c>
      <c r="K308" s="80">
        <v>90</v>
      </c>
      <c r="L308" s="80">
        <v>36</v>
      </c>
    </row>
    <row r="309" spans="1:12" ht="16.149999999999999" customHeight="1" x14ac:dyDescent="0.2">
      <c r="A309" s="80">
        <v>256</v>
      </c>
      <c r="B309" s="80" t="s">
        <v>129</v>
      </c>
      <c r="C309" s="80" t="s">
        <v>502</v>
      </c>
      <c r="D309" s="92" t="s">
        <v>596</v>
      </c>
      <c r="E309" s="92" t="s">
        <v>7222</v>
      </c>
      <c r="F309" s="92" t="s">
        <v>609</v>
      </c>
      <c r="G309" s="80" t="s">
        <v>610</v>
      </c>
      <c r="H309" s="80">
        <v>0.216</v>
      </c>
      <c r="I309" s="80" t="s">
        <v>7014</v>
      </c>
      <c r="J309" s="80">
        <v>3.5</v>
      </c>
      <c r="K309" s="80">
        <v>8.6</v>
      </c>
      <c r="L309" s="80">
        <v>3.9</v>
      </c>
    </row>
    <row r="310" spans="1:12" ht="16.149999999999999" customHeight="1" x14ac:dyDescent="0.2">
      <c r="A310" s="80">
        <v>257</v>
      </c>
      <c r="B310" s="80" t="s">
        <v>129</v>
      </c>
      <c r="C310" s="80" t="s">
        <v>502</v>
      </c>
      <c r="D310" s="92" t="s">
        <v>596</v>
      </c>
      <c r="E310" s="92" t="s">
        <v>7222</v>
      </c>
      <c r="F310" s="92" t="s">
        <v>611</v>
      </c>
      <c r="G310" s="80" t="s">
        <v>612</v>
      </c>
      <c r="H310" s="80">
        <v>0.39400000000000002</v>
      </c>
      <c r="I310" s="80" t="s">
        <v>7014</v>
      </c>
      <c r="J310" s="80">
        <v>3.5</v>
      </c>
      <c r="K310" s="80">
        <v>15.8</v>
      </c>
      <c r="L310" s="80">
        <v>7.1</v>
      </c>
    </row>
    <row r="311" spans="1:12" ht="16.149999999999999" customHeight="1" x14ac:dyDescent="0.2">
      <c r="A311" s="80">
        <v>258</v>
      </c>
      <c r="B311" s="80" t="s">
        <v>129</v>
      </c>
      <c r="C311" s="80" t="s">
        <v>502</v>
      </c>
      <c r="D311" s="92" t="s">
        <v>596</v>
      </c>
      <c r="E311" s="92" t="s">
        <v>7222</v>
      </c>
      <c r="F311" s="92" t="s">
        <v>613</v>
      </c>
      <c r="G311" s="80" t="s">
        <v>614</v>
      </c>
      <c r="H311" s="80">
        <v>0.51900000000000002</v>
      </c>
      <c r="I311" s="80" t="s">
        <v>7014</v>
      </c>
      <c r="J311" s="80">
        <v>3.5</v>
      </c>
      <c r="K311" s="80">
        <v>20.5</v>
      </c>
      <c r="L311" s="80">
        <v>9.3000000000000007</v>
      </c>
    </row>
    <row r="312" spans="1:12" ht="16.149999999999999" customHeight="1" x14ac:dyDescent="0.2">
      <c r="A312" s="80">
        <v>259</v>
      </c>
      <c r="B312" s="80" t="s">
        <v>129</v>
      </c>
      <c r="C312" s="80" t="s">
        <v>502</v>
      </c>
      <c r="D312" s="92" t="s">
        <v>596</v>
      </c>
      <c r="E312" s="92" t="s">
        <v>7223</v>
      </c>
      <c r="F312" s="92" t="s">
        <v>615</v>
      </c>
      <c r="G312" s="80" t="s">
        <v>616</v>
      </c>
      <c r="H312" s="80">
        <v>0.60299999999999998</v>
      </c>
      <c r="I312" s="80" t="s">
        <v>7014</v>
      </c>
      <c r="J312" s="80">
        <v>3.5</v>
      </c>
      <c r="K312" s="80">
        <v>23.8</v>
      </c>
      <c r="L312" s="80">
        <v>10.9</v>
      </c>
    </row>
    <row r="313" spans="1:12" ht="16.149999999999999" customHeight="1" x14ac:dyDescent="0.2">
      <c r="A313" s="80">
        <v>260</v>
      </c>
      <c r="B313" s="80" t="s">
        <v>129</v>
      </c>
      <c r="C313" s="80" t="s">
        <v>502</v>
      </c>
      <c r="D313" s="92" t="s">
        <v>596</v>
      </c>
      <c r="E313" s="92" t="s">
        <v>7223</v>
      </c>
      <c r="F313" s="92" t="s">
        <v>617</v>
      </c>
      <c r="G313" s="80" t="s">
        <v>618</v>
      </c>
      <c r="H313" s="80">
        <v>0.115</v>
      </c>
      <c r="I313" s="80" t="s">
        <v>7014</v>
      </c>
      <c r="J313" s="80" t="s">
        <v>619</v>
      </c>
      <c r="K313" s="80">
        <v>65.099999999999994</v>
      </c>
      <c r="L313" s="80">
        <v>2.1</v>
      </c>
    </row>
    <row r="314" spans="1:12" ht="16.149999999999999" customHeight="1" x14ac:dyDescent="0.2">
      <c r="A314" s="80">
        <v>261</v>
      </c>
      <c r="B314" s="80" t="s">
        <v>129</v>
      </c>
      <c r="C314" s="80" t="s">
        <v>502</v>
      </c>
      <c r="D314" s="92" t="s">
        <v>620</v>
      </c>
      <c r="E314" s="92" t="s">
        <v>7224</v>
      </c>
      <c r="F314" s="92" t="s">
        <v>621</v>
      </c>
      <c r="G314" s="80" t="s">
        <v>622</v>
      </c>
      <c r="H314" s="80">
        <v>0.44400000000000001</v>
      </c>
      <c r="I314" s="80" t="s">
        <v>7014</v>
      </c>
      <c r="J314" s="80">
        <v>3.5</v>
      </c>
      <c r="K314" s="80">
        <v>17.8</v>
      </c>
      <c r="L314" s="80">
        <v>8</v>
      </c>
    </row>
    <row r="315" spans="1:12" ht="16.149999999999999" customHeight="1" x14ac:dyDescent="0.2">
      <c r="A315" s="80">
        <v>262</v>
      </c>
      <c r="B315" s="80" t="s">
        <v>129</v>
      </c>
      <c r="C315" s="80" t="s">
        <v>502</v>
      </c>
      <c r="D315" s="92" t="s">
        <v>620</v>
      </c>
      <c r="E315" s="92" t="s">
        <v>7224</v>
      </c>
      <c r="F315" s="92" t="s">
        <v>623</v>
      </c>
      <c r="G315" s="80" t="s">
        <v>624</v>
      </c>
      <c r="H315" s="80">
        <v>0.3</v>
      </c>
      <c r="I315" s="80" t="s">
        <v>7014</v>
      </c>
      <c r="J315" s="80">
        <v>3.5</v>
      </c>
      <c r="K315" s="80">
        <v>12</v>
      </c>
      <c r="L315" s="80">
        <v>5.4</v>
      </c>
    </row>
    <row r="316" spans="1:12" ht="16.149999999999999" customHeight="1" x14ac:dyDescent="0.2">
      <c r="A316" s="80">
        <v>263</v>
      </c>
      <c r="B316" s="80" t="s">
        <v>129</v>
      </c>
      <c r="C316" s="80" t="s">
        <v>502</v>
      </c>
      <c r="D316" s="92" t="s">
        <v>620</v>
      </c>
      <c r="E316" s="92" t="s">
        <v>7225</v>
      </c>
      <c r="F316" s="92" t="s">
        <v>625</v>
      </c>
      <c r="G316" s="80" t="s">
        <v>626</v>
      </c>
      <c r="H316" s="80">
        <v>0.113</v>
      </c>
      <c r="I316" s="80" t="s">
        <v>7014</v>
      </c>
      <c r="J316" s="80">
        <v>3.5</v>
      </c>
      <c r="K316" s="80">
        <v>4</v>
      </c>
      <c r="L316" s="80">
        <v>2</v>
      </c>
    </row>
    <row r="317" spans="1:12" ht="16.149999999999999" customHeight="1" x14ac:dyDescent="0.2">
      <c r="A317" s="80">
        <v>264</v>
      </c>
      <c r="B317" s="80" t="s">
        <v>129</v>
      </c>
      <c r="C317" s="80" t="s">
        <v>502</v>
      </c>
      <c r="D317" s="92" t="s">
        <v>620</v>
      </c>
      <c r="E317" s="92" t="s">
        <v>7225</v>
      </c>
      <c r="F317" s="92" t="s">
        <v>627</v>
      </c>
      <c r="G317" s="80" t="s">
        <v>628</v>
      </c>
      <c r="H317" s="80">
        <v>0.112</v>
      </c>
      <c r="I317" s="80" t="s">
        <v>7014</v>
      </c>
      <c r="J317" s="80">
        <v>3.5</v>
      </c>
      <c r="K317" s="80">
        <v>4.5</v>
      </c>
      <c r="L317" s="80">
        <v>2</v>
      </c>
    </row>
    <row r="318" spans="1:12" ht="16.149999999999999" customHeight="1" x14ac:dyDescent="0.2">
      <c r="A318" s="80">
        <v>265</v>
      </c>
      <c r="B318" s="80" t="s">
        <v>129</v>
      </c>
      <c r="C318" s="80" t="s">
        <v>502</v>
      </c>
      <c r="D318" s="92" t="s">
        <v>620</v>
      </c>
      <c r="E318" s="92" t="s">
        <v>7225</v>
      </c>
      <c r="F318" s="92" t="s">
        <v>629</v>
      </c>
      <c r="G318" s="80" t="s">
        <v>630</v>
      </c>
      <c r="H318" s="80">
        <v>0.155</v>
      </c>
      <c r="I318" s="80" t="s">
        <v>7014</v>
      </c>
      <c r="J318" s="80" t="s">
        <v>631</v>
      </c>
      <c r="K318" s="80">
        <v>52.6</v>
      </c>
      <c r="L318" s="80">
        <v>2.8</v>
      </c>
    </row>
    <row r="319" spans="1:12" ht="16.149999999999999" customHeight="1" x14ac:dyDescent="0.2">
      <c r="A319" s="80">
        <v>266</v>
      </c>
      <c r="B319" s="80" t="s">
        <v>129</v>
      </c>
      <c r="C319" s="80" t="s">
        <v>502</v>
      </c>
      <c r="D319" s="92" t="s">
        <v>620</v>
      </c>
      <c r="E319" s="92" t="s">
        <v>7225</v>
      </c>
      <c r="F319" s="92" t="s">
        <v>632</v>
      </c>
      <c r="G319" s="80" t="s">
        <v>633</v>
      </c>
      <c r="H319" s="80">
        <v>0.435</v>
      </c>
      <c r="I319" s="80" t="s">
        <v>7014</v>
      </c>
      <c r="J319" s="80">
        <v>3.5</v>
      </c>
      <c r="K319" s="80">
        <v>17.399999999999999</v>
      </c>
      <c r="L319" s="80">
        <v>7.8</v>
      </c>
    </row>
    <row r="320" spans="1:12" ht="16.149999999999999" customHeight="1" x14ac:dyDescent="0.2">
      <c r="A320" s="80">
        <v>267</v>
      </c>
      <c r="B320" s="80" t="s">
        <v>129</v>
      </c>
      <c r="C320" s="80" t="s">
        <v>502</v>
      </c>
      <c r="D320" s="92" t="s">
        <v>620</v>
      </c>
      <c r="E320" s="92" t="s">
        <v>7225</v>
      </c>
      <c r="F320" s="92" t="s">
        <v>634</v>
      </c>
      <c r="G320" s="80" t="s">
        <v>635</v>
      </c>
      <c r="H320" s="80">
        <v>0.58199999999999996</v>
      </c>
      <c r="I320" s="80" t="s">
        <v>7014</v>
      </c>
      <c r="J320" s="80">
        <v>3.5</v>
      </c>
      <c r="K320" s="80">
        <v>23.2</v>
      </c>
      <c r="L320" s="80">
        <v>10.5</v>
      </c>
    </row>
    <row r="321" spans="1:12" ht="16.149999999999999" customHeight="1" x14ac:dyDescent="0.2">
      <c r="A321" s="80">
        <v>268</v>
      </c>
      <c r="B321" s="80" t="s">
        <v>129</v>
      </c>
      <c r="C321" s="80" t="s">
        <v>502</v>
      </c>
      <c r="D321" s="92" t="s">
        <v>620</v>
      </c>
      <c r="E321" s="92" t="s">
        <v>7225</v>
      </c>
      <c r="F321" s="92" t="s">
        <v>636</v>
      </c>
      <c r="G321" s="80" t="s">
        <v>637</v>
      </c>
      <c r="H321" s="80">
        <v>0.65200000000000002</v>
      </c>
      <c r="I321" s="80" t="s">
        <v>7014</v>
      </c>
      <c r="J321" s="80">
        <v>3.5</v>
      </c>
      <c r="K321" s="80">
        <v>26.1</v>
      </c>
      <c r="L321" s="80">
        <v>11.7</v>
      </c>
    </row>
    <row r="322" spans="1:12" ht="16.149999999999999" customHeight="1" x14ac:dyDescent="0.2">
      <c r="A322" s="80">
        <v>269</v>
      </c>
      <c r="B322" s="80" t="s">
        <v>129</v>
      </c>
      <c r="C322" s="80" t="s">
        <v>502</v>
      </c>
      <c r="D322" s="92" t="s">
        <v>620</v>
      </c>
      <c r="E322" s="92" t="s">
        <v>7226</v>
      </c>
      <c r="F322" s="92" t="s">
        <v>638</v>
      </c>
      <c r="G322" s="80" t="s">
        <v>639</v>
      </c>
      <c r="H322" s="80">
        <v>1.732</v>
      </c>
      <c r="I322" s="80" t="s">
        <v>7014</v>
      </c>
      <c r="J322" s="80">
        <v>3.5</v>
      </c>
      <c r="K322" s="80">
        <v>69.3</v>
      </c>
      <c r="L322" s="80">
        <v>31.2</v>
      </c>
    </row>
    <row r="323" spans="1:12" ht="16.149999999999999" customHeight="1" x14ac:dyDescent="0.2">
      <c r="A323" s="80">
        <v>270</v>
      </c>
      <c r="B323" s="80" t="s">
        <v>129</v>
      </c>
      <c r="C323" s="80" t="s">
        <v>502</v>
      </c>
      <c r="D323" s="92" t="s">
        <v>620</v>
      </c>
      <c r="E323" s="92" t="s">
        <v>7226</v>
      </c>
      <c r="F323" s="92" t="s">
        <v>640</v>
      </c>
      <c r="G323" s="80" t="s">
        <v>641</v>
      </c>
      <c r="H323" s="80">
        <v>1.9990000000000001</v>
      </c>
      <c r="I323" s="80" t="s">
        <v>7014</v>
      </c>
      <c r="J323" s="80">
        <v>3.5</v>
      </c>
      <c r="K323" s="80">
        <v>80</v>
      </c>
      <c r="L323" s="80">
        <v>36</v>
      </c>
    </row>
    <row r="324" spans="1:12" ht="16.149999999999999" customHeight="1" x14ac:dyDescent="0.2">
      <c r="A324" s="80">
        <v>271</v>
      </c>
      <c r="B324" s="80" t="s">
        <v>129</v>
      </c>
      <c r="C324" s="80" t="s">
        <v>502</v>
      </c>
      <c r="D324" s="92" t="s">
        <v>642</v>
      </c>
      <c r="E324" s="92" t="s">
        <v>162</v>
      </c>
      <c r="F324" s="92" t="s">
        <v>643</v>
      </c>
      <c r="G324" s="80" t="s">
        <v>644</v>
      </c>
      <c r="H324" s="80">
        <v>0.26700000000000002</v>
      </c>
      <c r="I324" s="80" t="s">
        <v>7014</v>
      </c>
      <c r="J324" s="80">
        <v>3.5</v>
      </c>
      <c r="K324" s="80">
        <v>10.5</v>
      </c>
      <c r="L324" s="80">
        <v>4.8</v>
      </c>
    </row>
    <row r="325" spans="1:12" ht="16.149999999999999" customHeight="1" x14ac:dyDescent="0.2">
      <c r="A325" s="80">
        <v>272</v>
      </c>
      <c r="B325" s="80" t="s">
        <v>129</v>
      </c>
      <c r="C325" s="80" t="s">
        <v>502</v>
      </c>
      <c r="D325" s="92" t="s">
        <v>642</v>
      </c>
      <c r="E325" s="92" t="s">
        <v>162</v>
      </c>
      <c r="F325" s="92" t="s">
        <v>645</v>
      </c>
      <c r="G325" s="80" t="s">
        <v>646</v>
      </c>
      <c r="H325" s="80">
        <v>0.503</v>
      </c>
      <c r="I325" s="80" t="s">
        <v>7014</v>
      </c>
      <c r="J325" s="80">
        <v>3.5</v>
      </c>
      <c r="K325" s="80">
        <v>38.799999999999997</v>
      </c>
      <c r="L325" s="80">
        <v>9.1</v>
      </c>
    </row>
    <row r="326" spans="1:12" ht="16.149999999999999" customHeight="1" x14ac:dyDescent="0.2">
      <c r="A326" s="80">
        <v>273</v>
      </c>
      <c r="B326" s="80" t="s">
        <v>129</v>
      </c>
      <c r="C326" s="80" t="s">
        <v>502</v>
      </c>
      <c r="D326" s="92" t="s">
        <v>642</v>
      </c>
      <c r="E326" s="92" t="s">
        <v>162</v>
      </c>
      <c r="F326" s="92" t="s">
        <v>524</v>
      </c>
      <c r="G326" s="80" t="s">
        <v>647</v>
      </c>
      <c r="H326" s="80">
        <v>0.496</v>
      </c>
      <c r="I326" s="80" t="s">
        <v>7014</v>
      </c>
      <c r="J326" s="80" t="s">
        <v>648</v>
      </c>
      <c r="K326" s="80">
        <v>145.4</v>
      </c>
      <c r="L326" s="80">
        <v>8.9</v>
      </c>
    </row>
    <row r="327" spans="1:12" ht="16.149999999999999" customHeight="1" x14ac:dyDescent="0.2">
      <c r="A327" s="80">
        <v>274</v>
      </c>
      <c r="B327" s="80" t="s">
        <v>129</v>
      </c>
      <c r="C327" s="80" t="s">
        <v>502</v>
      </c>
      <c r="D327" s="92" t="s">
        <v>642</v>
      </c>
      <c r="E327" s="92" t="s">
        <v>162</v>
      </c>
      <c r="F327" s="92" t="s">
        <v>649</v>
      </c>
      <c r="G327" s="80" t="s">
        <v>650</v>
      </c>
      <c r="H327" s="80">
        <v>0.34300000000000003</v>
      </c>
      <c r="I327" s="80" t="s">
        <v>7014</v>
      </c>
      <c r="J327" s="80">
        <v>3.5</v>
      </c>
      <c r="K327" s="80">
        <v>21.7</v>
      </c>
      <c r="L327" s="80">
        <v>6.2</v>
      </c>
    </row>
    <row r="328" spans="1:12" ht="16.149999999999999" customHeight="1" x14ac:dyDescent="0.2">
      <c r="A328" s="80">
        <v>275</v>
      </c>
      <c r="B328" s="80" t="s">
        <v>129</v>
      </c>
      <c r="C328" s="80" t="s">
        <v>502</v>
      </c>
      <c r="D328" s="92" t="s">
        <v>642</v>
      </c>
      <c r="E328" s="92" t="s">
        <v>162</v>
      </c>
      <c r="F328" s="92" t="s">
        <v>651</v>
      </c>
      <c r="G328" s="80" t="s">
        <v>652</v>
      </c>
      <c r="H328" s="80">
        <v>0.50700000000000001</v>
      </c>
      <c r="I328" s="80" t="s">
        <v>7014</v>
      </c>
      <c r="J328" s="80" t="s">
        <v>653</v>
      </c>
      <c r="K328" s="80">
        <v>118.1</v>
      </c>
      <c r="L328" s="80">
        <v>9.1</v>
      </c>
    </row>
    <row r="329" spans="1:12" ht="16.149999999999999" customHeight="1" x14ac:dyDescent="0.2">
      <c r="A329" s="80">
        <v>276</v>
      </c>
      <c r="B329" s="80" t="s">
        <v>129</v>
      </c>
      <c r="C329" s="80" t="s">
        <v>502</v>
      </c>
      <c r="D329" s="92" t="s">
        <v>642</v>
      </c>
      <c r="E329" s="92" t="s">
        <v>162</v>
      </c>
      <c r="F329" s="92" t="s">
        <v>654</v>
      </c>
      <c r="G329" s="80" t="s">
        <v>655</v>
      </c>
      <c r="H329" s="80">
        <v>0.16300000000000001</v>
      </c>
      <c r="I329" s="80" t="s">
        <v>7014</v>
      </c>
      <c r="J329" s="80">
        <v>3.5</v>
      </c>
      <c r="K329" s="80">
        <v>31.6</v>
      </c>
      <c r="L329" s="80">
        <v>2.9</v>
      </c>
    </row>
    <row r="330" spans="1:12" ht="16.149999999999999" customHeight="1" x14ac:dyDescent="0.2">
      <c r="A330" s="80">
        <v>277</v>
      </c>
      <c r="B330" s="80" t="s">
        <v>129</v>
      </c>
      <c r="C330" s="80" t="s">
        <v>502</v>
      </c>
      <c r="D330" s="92" t="s">
        <v>642</v>
      </c>
      <c r="E330" s="92" t="s">
        <v>162</v>
      </c>
      <c r="F330" s="92" t="s">
        <v>656</v>
      </c>
      <c r="G330" s="80" t="s">
        <v>657</v>
      </c>
      <c r="H330" s="80">
        <v>0.75800000000000001</v>
      </c>
      <c r="I330" s="80" t="s">
        <v>7138</v>
      </c>
      <c r="J330" s="80" t="s">
        <v>658</v>
      </c>
      <c r="K330" s="80">
        <v>61.5</v>
      </c>
      <c r="L330" s="80">
        <v>13.6</v>
      </c>
    </row>
    <row r="331" spans="1:12" ht="16.149999999999999" customHeight="1" x14ac:dyDescent="0.2">
      <c r="A331" s="80">
        <v>278</v>
      </c>
      <c r="B331" s="80" t="s">
        <v>129</v>
      </c>
      <c r="C331" s="80" t="s">
        <v>502</v>
      </c>
      <c r="D331" s="92" t="s">
        <v>642</v>
      </c>
      <c r="E331" s="92" t="s">
        <v>7227</v>
      </c>
      <c r="F331" s="92" t="s">
        <v>659</v>
      </c>
      <c r="G331" s="80" t="s">
        <v>660</v>
      </c>
      <c r="H331" s="80">
        <v>1.1679999999999999</v>
      </c>
      <c r="I331" s="80" t="s">
        <v>7014</v>
      </c>
      <c r="J331" s="80">
        <v>3.5</v>
      </c>
      <c r="K331" s="80">
        <v>112.9</v>
      </c>
      <c r="L331" s="80">
        <v>21</v>
      </c>
    </row>
    <row r="332" spans="1:12" ht="16.149999999999999" customHeight="1" x14ac:dyDescent="0.2">
      <c r="A332" s="80">
        <v>279</v>
      </c>
      <c r="B332" s="80" t="s">
        <v>129</v>
      </c>
      <c r="C332" s="80" t="s">
        <v>502</v>
      </c>
      <c r="D332" s="92" t="s">
        <v>642</v>
      </c>
      <c r="E332" s="92" t="s">
        <v>7227</v>
      </c>
      <c r="F332" s="92" t="s">
        <v>643</v>
      </c>
      <c r="G332" s="80" t="s">
        <v>661</v>
      </c>
      <c r="H332" s="80">
        <v>0.45600000000000002</v>
      </c>
      <c r="I332" s="80" t="s">
        <v>7014</v>
      </c>
      <c r="J332" s="80">
        <v>3.5</v>
      </c>
      <c r="K332" s="80">
        <v>12.9</v>
      </c>
      <c r="L332" s="80">
        <v>8.1999999999999993</v>
      </c>
    </row>
    <row r="333" spans="1:12" ht="16.149999999999999" customHeight="1" x14ac:dyDescent="0.2">
      <c r="A333" s="80">
        <v>280</v>
      </c>
      <c r="B333" s="80" t="s">
        <v>129</v>
      </c>
      <c r="C333" s="80" t="s">
        <v>502</v>
      </c>
      <c r="D333" s="92" t="s">
        <v>642</v>
      </c>
      <c r="E333" s="92" t="s">
        <v>7227</v>
      </c>
      <c r="F333" s="92" t="s">
        <v>662</v>
      </c>
      <c r="G333" s="80" t="s">
        <v>663</v>
      </c>
      <c r="H333" s="80">
        <v>0.14599999999999999</v>
      </c>
      <c r="I333" s="80" t="s">
        <v>7014</v>
      </c>
      <c r="J333" s="80">
        <v>3.5</v>
      </c>
      <c r="K333" s="80">
        <v>5.8</v>
      </c>
      <c r="L333" s="80">
        <v>2.6</v>
      </c>
    </row>
    <row r="334" spans="1:12" ht="16.149999999999999" customHeight="1" x14ac:dyDescent="0.2">
      <c r="A334" s="80">
        <v>281</v>
      </c>
      <c r="B334" s="80" t="s">
        <v>129</v>
      </c>
      <c r="C334" s="80" t="s">
        <v>502</v>
      </c>
      <c r="D334" s="92" t="s">
        <v>642</v>
      </c>
      <c r="E334" s="92" t="s">
        <v>7227</v>
      </c>
      <c r="F334" s="92" t="s">
        <v>664</v>
      </c>
      <c r="G334" s="80" t="s">
        <v>665</v>
      </c>
      <c r="H334" s="80">
        <v>0.11899999999999999</v>
      </c>
      <c r="I334" s="80" t="s">
        <v>7014</v>
      </c>
      <c r="J334" s="80">
        <v>3.5</v>
      </c>
      <c r="K334" s="80">
        <v>4.8</v>
      </c>
      <c r="L334" s="80">
        <v>2.1</v>
      </c>
    </row>
    <row r="335" spans="1:12" ht="16.149999999999999" customHeight="1" x14ac:dyDescent="0.2">
      <c r="A335" s="80">
        <v>282</v>
      </c>
      <c r="B335" s="80" t="s">
        <v>129</v>
      </c>
      <c r="C335" s="80" t="s">
        <v>502</v>
      </c>
      <c r="D335" s="92" t="s">
        <v>642</v>
      </c>
      <c r="E335" s="92" t="s">
        <v>7227</v>
      </c>
      <c r="F335" s="92" t="s">
        <v>666</v>
      </c>
      <c r="G335" s="80" t="s">
        <v>667</v>
      </c>
      <c r="H335" s="80">
        <v>0.11</v>
      </c>
      <c r="I335" s="80" t="s">
        <v>7014</v>
      </c>
      <c r="J335" s="80">
        <v>3.5</v>
      </c>
      <c r="K335" s="80">
        <v>4.4000000000000004</v>
      </c>
      <c r="L335" s="80">
        <v>2</v>
      </c>
    </row>
    <row r="336" spans="1:12" ht="16.149999999999999" customHeight="1" x14ac:dyDescent="0.2">
      <c r="A336" s="80">
        <v>283</v>
      </c>
      <c r="B336" s="80" t="s">
        <v>129</v>
      </c>
      <c r="C336" s="80" t="s">
        <v>502</v>
      </c>
      <c r="D336" s="92" t="s">
        <v>642</v>
      </c>
      <c r="E336" s="92" t="s">
        <v>7227</v>
      </c>
      <c r="F336" s="92" t="s">
        <v>636</v>
      </c>
      <c r="G336" s="80" t="s">
        <v>668</v>
      </c>
      <c r="H336" s="80">
        <v>0.28799999999999998</v>
      </c>
      <c r="I336" s="80" t="s">
        <v>7014</v>
      </c>
      <c r="J336" s="80">
        <v>3.5</v>
      </c>
      <c r="K336" s="80">
        <v>11.6</v>
      </c>
      <c r="L336" s="80">
        <v>5.2</v>
      </c>
    </row>
    <row r="337" spans="1:12" ht="16.149999999999999" customHeight="1" x14ac:dyDescent="0.2">
      <c r="A337" s="80">
        <v>284</v>
      </c>
      <c r="B337" s="80" t="s">
        <v>129</v>
      </c>
      <c r="C337" s="80" t="s">
        <v>502</v>
      </c>
      <c r="D337" s="92" t="s">
        <v>642</v>
      </c>
      <c r="E337" s="92" t="s">
        <v>7227</v>
      </c>
      <c r="F337" s="92" t="s">
        <v>669</v>
      </c>
      <c r="G337" s="80" t="s">
        <v>670</v>
      </c>
      <c r="H337" s="80">
        <v>0.79500000000000004</v>
      </c>
      <c r="I337" s="80" t="s">
        <v>7014</v>
      </c>
      <c r="J337" s="80">
        <v>3.5</v>
      </c>
      <c r="K337" s="80">
        <v>32.4</v>
      </c>
      <c r="L337" s="80">
        <v>14.3</v>
      </c>
    </row>
    <row r="338" spans="1:12" ht="16.149999999999999" customHeight="1" x14ac:dyDescent="0.2">
      <c r="A338" s="80">
        <v>285</v>
      </c>
      <c r="B338" s="80" t="s">
        <v>129</v>
      </c>
      <c r="C338" s="80" t="s">
        <v>502</v>
      </c>
      <c r="D338" s="92" t="s">
        <v>642</v>
      </c>
      <c r="E338" s="92" t="s">
        <v>7227</v>
      </c>
      <c r="F338" s="92" t="s">
        <v>671</v>
      </c>
      <c r="G338" s="80" t="s">
        <v>672</v>
      </c>
      <c r="H338" s="80">
        <v>0.69199999999999995</v>
      </c>
      <c r="I338" s="80" t="s">
        <v>7014</v>
      </c>
      <c r="J338" s="80">
        <v>3.5</v>
      </c>
      <c r="K338" s="80">
        <v>27.7</v>
      </c>
      <c r="L338" s="80">
        <v>12.5</v>
      </c>
    </row>
    <row r="339" spans="1:12" ht="16.149999999999999" customHeight="1" x14ac:dyDescent="0.2">
      <c r="A339" s="80">
        <v>286</v>
      </c>
      <c r="B339" s="80" t="s">
        <v>129</v>
      </c>
      <c r="C339" s="80" t="s">
        <v>502</v>
      </c>
      <c r="D339" s="92" t="s">
        <v>642</v>
      </c>
      <c r="E339" s="92" t="s">
        <v>7228</v>
      </c>
      <c r="F339" s="92" t="s">
        <v>673</v>
      </c>
      <c r="G339" s="80" t="s">
        <v>674</v>
      </c>
      <c r="H339" s="80">
        <v>0.20399999999999999</v>
      </c>
      <c r="I339" s="80" t="s">
        <v>7014</v>
      </c>
      <c r="J339" s="80">
        <v>3.5</v>
      </c>
      <c r="K339" s="80">
        <v>8.1999999999999993</v>
      </c>
      <c r="L339" s="80">
        <v>3.7</v>
      </c>
    </row>
    <row r="340" spans="1:12" ht="16.149999999999999" customHeight="1" x14ac:dyDescent="0.2">
      <c r="A340" s="80">
        <v>287</v>
      </c>
      <c r="B340" s="80" t="s">
        <v>129</v>
      </c>
      <c r="C340" s="80" t="s">
        <v>502</v>
      </c>
      <c r="D340" s="92" t="s">
        <v>642</v>
      </c>
      <c r="E340" s="92" t="s">
        <v>7228</v>
      </c>
      <c r="F340" s="92" t="s">
        <v>675</v>
      </c>
      <c r="G340" s="80" t="s">
        <v>676</v>
      </c>
      <c r="H340" s="80">
        <v>1.325</v>
      </c>
      <c r="I340" s="80" t="s">
        <v>7014</v>
      </c>
      <c r="J340" s="80">
        <v>3.5</v>
      </c>
      <c r="K340" s="80">
        <v>81</v>
      </c>
      <c r="L340" s="80">
        <v>23.8</v>
      </c>
    </row>
    <row r="341" spans="1:12" ht="16.149999999999999" customHeight="1" x14ac:dyDescent="0.2">
      <c r="A341" s="80">
        <v>288</v>
      </c>
      <c r="B341" s="80" t="s">
        <v>129</v>
      </c>
      <c r="C341" s="80" t="s">
        <v>502</v>
      </c>
      <c r="D341" s="92" t="s">
        <v>642</v>
      </c>
      <c r="E341" s="92" t="s">
        <v>7228</v>
      </c>
      <c r="F341" s="92" t="s">
        <v>677</v>
      </c>
      <c r="G341" s="80" t="s">
        <v>678</v>
      </c>
      <c r="H341" s="80">
        <v>0.251</v>
      </c>
      <c r="I341" s="80" t="s">
        <v>7014</v>
      </c>
      <c r="J341" s="80">
        <v>3.5</v>
      </c>
      <c r="K341" s="80">
        <v>10</v>
      </c>
      <c r="L341" s="80">
        <v>4.5</v>
      </c>
    </row>
    <row r="342" spans="1:12" ht="16.149999999999999" customHeight="1" x14ac:dyDescent="0.2">
      <c r="A342" s="80">
        <v>289</v>
      </c>
      <c r="B342" s="80" t="s">
        <v>129</v>
      </c>
      <c r="C342" s="80" t="s">
        <v>502</v>
      </c>
      <c r="D342" s="92" t="s">
        <v>642</v>
      </c>
      <c r="E342" s="92" t="s">
        <v>7228</v>
      </c>
      <c r="F342" s="92" t="s">
        <v>679</v>
      </c>
      <c r="G342" s="80" t="s">
        <v>680</v>
      </c>
      <c r="H342" s="80">
        <v>0.22900000000000001</v>
      </c>
      <c r="I342" s="80" t="s">
        <v>7014</v>
      </c>
      <c r="J342" s="80">
        <v>3.5</v>
      </c>
      <c r="K342" s="80">
        <v>41.8</v>
      </c>
      <c r="L342" s="80">
        <v>4.0999999999999996</v>
      </c>
    </row>
    <row r="343" spans="1:12" ht="16.149999999999999" customHeight="1" x14ac:dyDescent="0.2">
      <c r="A343" s="80">
        <v>290</v>
      </c>
      <c r="B343" s="80" t="s">
        <v>129</v>
      </c>
      <c r="C343" s="80" t="s">
        <v>502</v>
      </c>
      <c r="D343" s="92" t="s">
        <v>642</v>
      </c>
      <c r="E343" s="92" t="s">
        <v>7228</v>
      </c>
      <c r="F343" s="92" t="s">
        <v>681</v>
      </c>
      <c r="G343" s="80" t="s">
        <v>682</v>
      </c>
      <c r="H343" s="80">
        <v>0.27700000000000002</v>
      </c>
      <c r="I343" s="80" t="s">
        <v>7014</v>
      </c>
      <c r="J343" s="80">
        <v>3.5</v>
      </c>
      <c r="K343" s="80">
        <v>11</v>
      </c>
      <c r="L343" s="80">
        <v>5</v>
      </c>
    </row>
    <row r="344" spans="1:12" ht="16.149999999999999" customHeight="1" x14ac:dyDescent="0.2">
      <c r="A344" s="80">
        <v>291</v>
      </c>
      <c r="B344" s="80" t="s">
        <v>129</v>
      </c>
      <c r="C344" s="80" t="s">
        <v>502</v>
      </c>
      <c r="D344" s="92" t="s">
        <v>642</v>
      </c>
      <c r="E344" s="92" t="s">
        <v>7228</v>
      </c>
      <c r="F344" s="92" t="s">
        <v>683</v>
      </c>
      <c r="G344" s="80" t="s">
        <v>684</v>
      </c>
      <c r="H344" s="80">
        <v>0.23</v>
      </c>
      <c r="I344" s="80" t="s">
        <v>7014</v>
      </c>
      <c r="J344" s="80">
        <v>3.5</v>
      </c>
      <c r="K344" s="80">
        <v>20.399999999999999</v>
      </c>
      <c r="L344" s="80">
        <v>4.0999999999999996</v>
      </c>
    </row>
    <row r="345" spans="1:12" ht="16.149999999999999" customHeight="1" x14ac:dyDescent="0.2">
      <c r="A345" s="80">
        <v>292</v>
      </c>
      <c r="B345" s="80" t="s">
        <v>129</v>
      </c>
      <c r="C345" s="80" t="s">
        <v>685</v>
      </c>
      <c r="D345" s="92" t="s">
        <v>686</v>
      </c>
      <c r="E345" s="92" t="s">
        <v>687</v>
      </c>
      <c r="F345" s="92" t="s">
        <v>687</v>
      </c>
      <c r="G345" s="80" t="s">
        <v>688</v>
      </c>
      <c r="H345" s="80">
        <v>1.216</v>
      </c>
      <c r="I345" s="80" t="s">
        <v>7014</v>
      </c>
      <c r="J345" s="80">
        <v>3.5</v>
      </c>
      <c r="K345" s="80">
        <v>48</v>
      </c>
      <c r="L345" s="80">
        <v>21.9</v>
      </c>
    </row>
    <row r="346" spans="1:12" ht="16.149999999999999" customHeight="1" x14ac:dyDescent="0.2">
      <c r="A346" s="80">
        <v>293</v>
      </c>
      <c r="B346" s="80" t="s">
        <v>129</v>
      </c>
      <c r="C346" s="80" t="s">
        <v>685</v>
      </c>
      <c r="D346" s="92" t="s">
        <v>686</v>
      </c>
      <c r="E346" s="92" t="s">
        <v>7229</v>
      </c>
      <c r="F346" s="92" t="s">
        <v>689</v>
      </c>
      <c r="G346" s="80" t="s">
        <v>690</v>
      </c>
      <c r="H346" s="80">
        <v>1.004</v>
      </c>
      <c r="I346" s="80" t="s">
        <v>7014</v>
      </c>
      <c r="J346" s="80">
        <v>3.5</v>
      </c>
      <c r="K346" s="80">
        <v>40</v>
      </c>
      <c r="L346" s="80">
        <v>18.100000000000001</v>
      </c>
    </row>
    <row r="347" spans="1:12" ht="16.149999999999999" customHeight="1" x14ac:dyDescent="0.2">
      <c r="A347" s="80">
        <v>294</v>
      </c>
      <c r="B347" s="80" t="s">
        <v>129</v>
      </c>
      <c r="C347" s="80" t="s">
        <v>685</v>
      </c>
      <c r="D347" s="92" t="s">
        <v>686</v>
      </c>
      <c r="E347" s="92" t="s">
        <v>7229</v>
      </c>
      <c r="F347" s="92" t="s">
        <v>691</v>
      </c>
      <c r="G347" s="80" t="s">
        <v>692</v>
      </c>
      <c r="H347" s="80">
        <v>0.94299999999999995</v>
      </c>
      <c r="I347" s="80" t="s">
        <v>7014</v>
      </c>
      <c r="J347" s="80">
        <v>3.5</v>
      </c>
      <c r="K347" s="80">
        <v>38.200000000000003</v>
      </c>
      <c r="L347" s="80">
        <v>17</v>
      </c>
    </row>
    <row r="348" spans="1:12" ht="16.149999999999999" customHeight="1" x14ac:dyDescent="0.2">
      <c r="A348" s="80">
        <v>295</v>
      </c>
      <c r="B348" s="80" t="s">
        <v>129</v>
      </c>
      <c r="C348" s="80" t="s">
        <v>685</v>
      </c>
      <c r="D348" s="92" t="s">
        <v>686</v>
      </c>
      <c r="E348" s="92" t="s">
        <v>7229</v>
      </c>
      <c r="F348" s="92" t="s">
        <v>693</v>
      </c>
      <c r="G348" s="80" t="s">
        <v>694</v>
      </c>
      <c r="H348" s="80">
        <v>2.0419999999999998</v>
      </c>
      <c r="I348" s="80" t="s">
        <v>7014</v>
      </c>
      <c r="J348" s="80">
        <v>3.5</v>
      </c>
      <c r="K348" s="80">
        <v>81</v>
      </c>
      <c r="L348" s="80">
        <v>36.799999999999997</v>
      </c>
    </row>
    <row r="349" spans="1:12" ht="16.149999999999999" customHeight="1" x14ac:dyDescent="0.2">
      <c r="A349" s="80">
        <v>296</v>
      </c>
      <c r="B349" s="80" t="s">
        <v>129</v>
      </c>
      <c r="C349" s="80" t="s">
        <v>685</v>
      </c>
      <c r="D349" s="92" t="s">
        <v>695</v>
      </c>
      <c r="E349" s="92" t="s">
        <v>7230</v>
      </c>
      <c r="F349" s="92" t="s">
        <v>696</v>
      </c>
      <c r="G349" s="80" t="s">
        <v>697</v>
      </c>
      <c r="H349" s="80">
        <v>1.171</v>
      </c>
      <c r="I349" s="80" t="s">
        <v>7014</v>
      </c>
      <c r="J349" s="80">
        <v>3.5</v>
      </c>
      <c r="K349" s="80">
        <v>46.8</v>
      </c>
      <c r="L349" s="80">
        <v>21.1</v>
      </c>
    </row>
    <row r="350" spans="1:12" ht="16.149999999999999" customHeight="1" x14ac:dyDescent="0.2">
      <c r="A350" s="80">
        <v>297</v>
      </c>
      <c r="B350" s="80" t="s">
        <v>129</v>
      </c>
      <c r="C350" s="80" t="s">
        <v>685</v>
      </c>
      <c r="D350" s="92" t="s">
        <v>695</v>
      </c>
      <c r="E350" s="92" t="s">
        <v>7231</v>
      </c>
      <c r="F350" s="92" t="s">
        <v>698</v>
      </c>
      <c r="G350" s="80" t="s">
        <v>699</v>
      </c>
      <c r="H350" s="80">
        <v>1.4610000000000001</v>
      </c>
      <c r="I350" s="80" t="s">
        <v>7014</v>
      </c>
      <c r="J350" s="80">
        <v>3.5</v>
      </c>
      <c r="K350" s="80">
        <v>64.2</v>
      </c>
      <c r="L350" s="80">
        <v>26.3</v>
      </c>
    </row>
    <row r="351" spans="1:12" ht="16.149999999999999" customHeight="1" x14ac:dyDescent="0.2">
      <c r="A351" s="80">
        <v>298</v>
      </c>
      <c r="B351" s="80" t="s">
        <v>129</v>
      </c>
      <c r="C351" s="80" t="s">
        <v>685</v>
      </c>
      <c r="D351" s="92" t="s">
        <v>695</v>
      </c>
      <c r="E351" s="92" t="s">
        <v>7231</v>
      </c>
      <c r="F351" s="92" t="s">
        <v>700</v>
      </c>
      <c r="G351" s="80" t="s">
        <v>701</v>
      </c>
      <c r="H351" s="80">
        <v>1.3360000000000001</v>
      </c>
      <c r="I351" s="80" t="s">
        <v>7014</v>
      </c>
      <c r="J351" s="80">
        <v>3.5</v>
      </c>
      <c r="K351" s="80">
        <v>54.6</v>
      </c>
      <c r="L351" s="80">
        <v>24</v>
      </c>
    </row>
    <row r="352" spans="1:12" ht="16.149999999999999" customHeight="1" x14ac:dyDescent="0.2">
      <c r="A352" s="80">
        <v>299</v>
      </c>
      <c r="B352" s="80" t="s">
        <v>129</v>
      </c>
      <c r="C352" s="80" t="s">
        <v>685</v>
      </c>
      <c r="D352" s="92" t="s">
        <v>695</v>
      </c>
      <c r="E352" s="92" t="s">
        <v>7231</v>
      </c>
      <c r="F352" s="92" t="s">
        <v>702</v>
      </c>
      <c r="G352" s="80" t="s">
        <v>703</v>
      </c>
      <c r="H352" s="80">
        <v>0.67</v>
      </c>
      <c r="I352" s="80" t="s">
        <v>7014</v>
      </c>
      <c r="J352" s="80">
        <v>3.5</v>
      </c>
      <c r="K352" s="80">
        <v>60</v>
      </c>
      <c r="L352" s="80">
        <v>12.1</v>
      </c>
    </row>
    <row r="353" spans="1:12" ht="16.149999999999999" customHeight="1" x14ac:dyDescent="0.2">
      <c r="A353" s="80">
        <v>300</v>
      </c>
      <c r="B353" s="80" t="s">
        <v>129</v>
      </c>
      <c r="C353" s="80" t="s">
        <v>685</v>
      </c>
      <c r="D353" s="92" t="s">
        <v>695</v>
      </c>
      <c r="E353" s="92" t="s">
        <v>7230</v>
      </c>
      <c r="F353" s="92" t="s">
        <v>704</v>
      </c>
      <c r="G353" s="80" t="s">
        <v>705</v>
      </c>
      <c r="H353" s="80">
        <v>3.415</v>
      </c>
      <c r="I353" s="80" t="s">
        <v>7014</v>
      </c>
      <c r="J353" s="80">
        <v>3.5</v>
      </c>
      <c r="K353" s="80">
        <v>140</v>
      </c>
      <c r="L353" s="80">
        <v>61.5</v>
      </c>
    </row>
    <row r="354" spans="1:12" ht="16.149999999999999" customHeight="1" x14ac:dyDescent="0.2">
      <c r="A354" s="80">
        <v>301</v>
      </c>
      <c r="B354" s="80" t="s">
        <v>129</v>
      </c>
      <c r="C354" s="80" t="s">
        <v>685</v>
      </c>
      <c r="D354" s="92" t="s">
        <v>695</v>
      </c>
      <c r="E354" s="92" t="s">
        <v>7232</v>
      </c>
      <c r="F354" s="92" t="s">
        <v>706</v>
      </c>
      <c r="G354" s="80" t="s">
        <v>707</v>
      </c>
      <c r="H354" s="80">
        <v>2.6179999999999999</v>
      </c>
      <c r="I354" s="80" t="s">
        <v>7014</v>
      </c>
      <c r="J354" s="80">
        <v>3.5</v>
      </c>
      <c r="K354" s="80">
        <v>104.7</v>
      </c>
      <c r="L354" s="80">
        <v>47.1</v>
      </c>
    </row>
    <row r="355" spans="1:12" ht="16.149999999999999" customHeight="1" x14ac:dyDescent="0.2">
      <c r="A355" s="80">
        <v>302</v>
      </c>
      <c r="B355" s="80" t="s">
        <v>129</v>
      </c>
      <c r="C355" s="80" t="s">
        <v>685</v>
      </c>
      <c r="D355" s="92" t="s">
        <v>708</v>
      </c>
      <c r="E355" s="92" t="s">
        <v>7334</v>
      </c>
      <c r="F355" s="92" t="s">
        <v>709</v>
      </c>
      <c r="G355" s="80" t="s">
        <v>710</v>
      </c>
      <c r="H355" s="80">
        <v>2.1440000000000001</v>
      </c>
      <c r="I355" s="80" t="s">
        <v>7014</v>
      </c>
      <c r="J355" s="80">
        <v>3.5</v>
      </c>
      <c r="K355" s="80">
        <v>85.8</v>
      </c>
      <c r="L355" s="80">
        <v>38.6</v>
      </c>
    </row>
    <row r="356" spans="1:12" ht="16.149999999999999" customHeight="1" x14ac:dyDescent="0.2">
      <c r="A356" s="80">
        <v>303</v>
      </c>
      <c r="B356" s="80" t="s">
        <v>129</v>
      </c>
      <c r="C356" s="80" t="s">
        <v>685</v>
      </c>
      <c r="D356" s="92" t="s">
        <v>708</v>
      </c>
      <c r="E356" s="92" t="s">
        <v>7233</v>
      </c>
      <c r="F356" s="92" t="s">
        <v>711</v>
      </c>
      <c r="G356" s="80" t="s">
        <v>712</v>
      </c>
      <c r="H356" s="80">
        <v>0.46600000000000003</v>
      </c>
      <c r="I356" s="80" t="s">
        <v>7014</v>
      </c>
      <c r="J356" s="80">
        <v>3.5</v>
      </c>
      <c r="K356" s="80">
        <v>18.600000000000001</v>
      </c>
      <c r="L356" s="80">
        <v>8.4</v>
      </c>
    </row>
    <row r="357" spans="1:12" ht="16.149999999999999" customHeight="1" x14ac:dyDescent="0.2">
      <c r="A357" s="80">
        <v>304</v>
      </c>
      <c r="B357" s="80" t="s">
        <v>129</v>
      </c>
      <c r="C357" s="80" t="s">
        <v>685</v>
      </c>
      <c r="D357" s="92" t="s">
        <v>713</v>
      </c>
      <c r="E357" s="92" t="s">
        <v>2480</v>
      </c>
      <c r="F357" s="92" t="s">
        <v>714</v>
      </c>
      <c r="G357" s="80" t="s">
        <v>715</v>
      </c>
      <c r="H357" s="80">
        <v>0.84799999999999998</v>
      </c>
      <c r="I357" s="80" t="s">
        <v>7014</v>
      </c>
      <c r="J357" s="80">
        <v>3.5</v>
      </c>
      <c r="K357" s="80">
        <v>33.9</v>
      </c>
      <c r="L357" s="80">
        <v>15.3</v>
      </c>
    </row>
    <row r="358" spans="1:12" ht="16.149999999999999" customHeight="1" x14ac:dyDescent="0.2">
      <c r="A358" s="80">
        <v>305</v>
      </c>
      <c r="B358" s="80" t="s">
        <v>129</v>
      </c>
      <c r="C358" s="80" t="s">
        <v>685</v>
      </c>
      <c r="D358" s="92" t="s">
        <v>713</v>
      </c>
      <c r="E358" s="92" t="s">
        <v>2480</v>
      </c>
      <c r="F358" s="92" t="s">
        <v>716</v>
      </c>
      <c r="G358" s="80" t="s">
        <v>717</v>
      </c>
      <c r="H358" s="80">
        <v>0.312</v>
      </c>
      <c r="I358" s="80" t="s">
        <v>7014</v>
      </c>
      <c r="J358" s="80">
        <v>3.5</v>
      </c>
      <c r="K358" s="80">
        <v>12.5</v>
      </c>
      <c r="L358" s="80">
        <v>5.6</v>
      </c>
    </row>
    <row r="359" spans="1:12" ht="16.149999999999999" customHeight="1" x14ac:dyDescent="0.2">
      <c r="A359" s="80">
        <v>306</v>
      </c>
      <c r="B359" s="80" t="s">
        <v>129</v>
      </c>
      <c r="C359" s="80" t="s">
        <v>685</v>
      </c>
      <c r="D359" s="92" t="s">
        <v>713</v>
      </c>
      <c r="E359" s="92" t="s">
        <v>2480</v>
      </c>
      <c r="F359" s="92" t="s">
        <v>718</v>
      </c>
      <c r="G359" s="80" t="s">
        <v>719</v>
      </c>
      <c r="H359" s="80">
        <v>1.143</v>
      </c>
      <c r="I359" s="80" t="s">
        <v>7014</v>
      </c>
      <c r="J359" s="80">
        <v>3.5</v>
      </c>
      <c r="K359" s="80">
        <v>45.7</v>
      </c>
      <c r="L359" s="80">
        <v>20.6</v>
      </c>
    </row>
    <row r="360" spans="1:12" ht="16.149999999999999" customHeight="1" x14ac:dyDescent="0.2">
      <c r="A360" s="80">
        <v>307</v>
      </c>
      <c r="B360" s="80" t="s">
        <v>129</v>
      </c>
      <c r="C360" s="80" t="s">
        <v>685</v>
      </c>
      <c r="D360" s="92" t="s">
        <v>713</v>
      </c>
      <c r="E360" s="92" t="s">
        <v>2480</v>
      </c>
      <c r="F360" s="92" t="s">
        <v>720</v>
      </c>
      <c r="G360" s="80" t="s">
        <v>722</v>
      </c>
      <c r="H360" s="80">
        <v>1.0149999999999999</v>
      </c>
      <c r="I360" s="80" t="s">
        <v>7014</v>
      </c>
      <c r="J360" s="80">
        <v>3.5</v>
      </c>
      <c r="K360" s="80">
        <v>40.6</v>
      </c>
      <c r="L360" s="80">
        <v>18.3</v>
      </c>
    </row>
    <row r="361" spans="1:12" ht="16.149999999999999" customHeight="1" x14ac:dyDescent="0.2">
      <c r="A361" s="80">
        <v>308</v>
      </c>
      <c r="B361" s="80" t="s">
        <v>129</v>
      </c>
      <c r="C361" s="80" t="s">
        <v>685</v>
      </c>
      <c r="D361" s="92" t="s">
        <v>713</v>
      </c>
      <c r="E361" s="92" t="s">
        <v>2480</v>
      </c>
      <c r="F361" s="92" t="s">
        <v>723</v>
      </c>
      <c r="G361" s="80" t="s">
        <v>724</v>
      </c>
      <c r="H361" s="80">
        <v>2.3079999999999998</v>
      </c>
      <c r="I361" s="80" t="s">
        <v>7014</v>
      </c>
      <c r="J361" s="80">
        <v>3.5</v>
      </c>
      <c r="K361" s="80">
        <v>92.3</v>
      </c>
      <c r="L361" s="80">
        <v>41.5</v>
      </c>
    </row>
    <row r="362" spans="1:12" ht="16.149999999999999" customHeight="1" x14ac:dyDescent="0.2">
      <c r="A362" s="80">
        <v>309</v>
      </c>
      <c r="B362" s="80" t="s">
        <v>129</v>
      </c>
      <c r="C362" s="80" t="s">
        <v>685</v>
      </c>
      <c r="D362" s="92" t="s">
        <v>713</v>
      </c>
      <c r="E362" s="92" t="s">
        <v>7234</v>
      </c>
      <c r="F362" s="92" t="s">
        <v>725</v>
      </c>
      <c r="G362" s="80" t="s">
        <v>726</v>
      </c>
      <c r="H362" s="80">
        <v>3.0859999999999999</v>
      </c>
      <c r="I362" s="80" t="s">
        <v>7014</v>
      </c>
      <c r="J362" s="80">
        <v>3.5</v>
      </c>
      <c r="K362" s="80">
        <v>122.4</v>
      </c>
      <c r="L362" s="80">
        <v>55.5</v>
      </c>
    </row>
    <row r="363" spans="1:12" ht="16.149999999999999" customHeight="1" x14ac:dyDescent="0.2">
      <c r="A363" s="80">
        <v>310</v>
      </c>
      <c r="B363" s="80" t="s">
        <v>129</v>
      </c>
      <c r="C363" s="80" t="s">
        <v>685</v>
      </c>
      <c r="D363" s="92" t="s">
        <v>727</v>
      </c>
      <c r="E363" s="92" t="s">
        <v>7235</v>
      </c>
      <c r="F363" s="92" t="s">
        <v>728</v>
      </c>
      <c r="G363" s="80" t="s">
        <v>729</v>
      </c>
      <c r="H363" s="80">
        <v>1.5</v>
      </c>
      <c r="I363" s="80" t="s">
        <v>7014</v>
      </c>
      <c r="J363" s="80">
        <v>3.5</v>
      </c>
      <c r="K363" s="80">
        <v>60</v>
      </c>
      <c r="L363" s="80">
        <v>27</v>
      </c>
    </row>
    <row r="364" spans="1:12" ht="16.149999999999999" customHeight="1" x14ac:dyDescent="0.2">
      <c r="A364" s="80">
        <v>311</v>
      </c>
      <c r="B364" s="80" t="s">
        <v>129</v>
      </c>
      <c r="C364" s="80" t="s">
        <v>685</v>
      </c>
      <c r="D364" s="92" t="s">
        <v>727</v>
      </c>
      <c r="E364" s="92" t="s">
        <v>7235</v>
      </c>
      <c r="F364" s="92" t="s">
        <v>730</v>
      </c>
      <c r="G364" s="80" t="s">
        <v>731</v>
      </c>
      <c r="H364" s="80">
        <v>2</v>
      </c>
      <c r="I364" s="80" t="s">
        <v>7014</v>
      </c>
      <c r="J364" s="80">
        <v>3.5</v>
      </c>
      <c r="K364" s="80">
        <v>80</v>
      </c>
      <c r="L364" s="80">
        <v>36</v>
      </c>
    </row>
    <row r="365" spans="1:12" ht="16.149999999999999" customHeight="1" x14ac:dyDescent="0.2">
      <c r="A365" s="80">
        <v>312</v>
      </c>
      <c r="B365" s="80" t="s">
        <v>129</v>
      </c>
      <c r="C365" s="80" t="s">
        <v>685</v>
      </c>
      <c r="D365" s="92" t="s">
        <v>727</v>
      </c>
      <c r="E365" s="92" t="s">
        <v>7235</v>
      </c>
      <c r="F365" s="92" t="s">
        <v>732</v>
      </c>
      <c r="G365" s="80" t="s">
        <v>733</v>
      </c>
      <c r="H365" s="80">
        <v>1.3340000000000001</v>
      </c>
      <c r="I365" s="80" t="s">
        <v>7014</v>
      </c>
      <c r="J365" s="80">
        <v>3.5</v>
      </c>
      <c r="K365" s="80">
        <v>53.4</v>
      </c>
      <c r="L365" s="80">
        <v>24</v>
      </c>
    </row>
    <row r="366" spans="1:12" ht="16.149999999999999" customHeight="1" x14ac:dyDescent="0.2">
      <c r="A366" s="80">
        <v>313</v>
      </c>
      <c r="B366" s="80" t="s">
        <v>129</v>
      </c>
      <c r="C366" s="80" t="s">
        <v>685</v>
      </c>
      <c r="D366" s="92" t="s">
        <v>727</v>
      </c>
      <c r="E366" s="92" t="s">
        <v>7235</v>
      </c>
      <c r="F366" s="92" t="s">
        <v>734</v>
      </c>
      <c r="G366" s="80" t="s">
        <v>735</v>
      </c>
      <c r="H366" s="80">
        <v>1.5860000000000001</v>
      </c>
      <c r="I366" s="80" t="s">
        <v>7014</v>
      </c>
      <c r="J366" s="80">
        <v>3.5</v>
      </c>
      <c r="K366" s="80">
        <v>63.6</v>
      </c>
      <c r="L366" s="80">
        <v>28.5</v>
      </c>
    </row>
    <row r="367" spans="1:12" ht="16.149999999999999" customHeight="1" x14ac:dyDescent="0.2">
      <c r="A367" s="80">
        <v>314</v>
      </c>
      <c r="B367" s="80" t="s">
        <v>129</v>
      </c>
      <c r="C367" s="80" t="s">
        <v>685</v>
      </c>
      <c r="D367" s="92" t="s">
        <v>727</v>
      </c>
      <c r="E367" s="92" t="s">
        <v>7236</v>
      </c>
      <c r="F367" s="92" t="s">
        <v>736</v>
      </c>
      <c r="G367" s="80" t="s">
        <v>737</v>
      </c>
      <c r="H367" s="80">
        <v>0.48899999999999999</v>
      </c>
      <c r="I367" s="80" t="s">
        <v>7014</v>
      </c>
      <c r="J367" s="80">
        <v>3.5</v>
      </c>
      <c r="K367" s="80">
        <v>20</v>
      </c>
      <c r="L367" s="80">
        <v>8.8000000000000007</v>
      </c>
    </row>
    <row r="368" spans="1:12" ht="16.149999999999999" customHeight="1" x14ac:dyDescent="0.2">
      <c r="A368" s="80">
        <v>315</v>
      </c>
      <c r="B368" s="80" t="s">
        <v>129</v>
      </c>
      <c r="C368" s="80" t="s">
        <v>685</v>
      </c>
      <c r="D368" s="92" t="s">
        <v>727</v>
      </c>
      <c r="E368" s="92" t="s">
        <v>7236</v>
      </c>
      <c r="F368" s="92" t="s">
        <v>527</v>
      </c>
      <c r="G368" s="80" t="s">
        <v>738</v>
      </c>
      <c r="H368" s="80">
        <v>1.302</v>
      </c>
      <c r="I368" s="80" t="s">
        <v>7014</v>
      </c>
      <c r="J368" s="80">
        <v>3.5</v>
      </c>
      <c r="K368" s="80">
        <v>52.1</v>
      </c>
      <c r="L368" s="80">
        <v>23.4</v>
      </c>
    </row>
    <row r="369" spans="1:12" ht="16.149999999999999" customHeight="1" x14ac:dyDescent="0.2">
      <c r="A369" s="80">
        <v>316</v>
      </c>
      <c r="B369" s="80" t="s">
        <v>129</v>
      </c>
      <c r="C369" s="80" t="s">
        <v>685</v>
      </c>
      <c r="D369" s="92" t="s">
        <v>727</v>
      </c>
      <c r="E369" s="92" t="s">
        <v>7236</v>
      </c>
      <c r="F369" s="92" t="s">
        <v>739</v>
      </c>
      <c r="G369" s="80" t="s">
        <v>740</v>
      </c>
      <c r="H369" s="80">
        <v>0.57799999999999996</v>
      </c>
      <c r="I369" s="80" t="s">
        <v>7014</v>
      </c>
      <c r="J369" s="80">
        <v>3.5</v>
      </c>
      <c r="K369" s="80">
        <v>23.1</v>
      </c>
      <c r="L369" s="80">
        <v>10.4</v>
      </c>
    </row>
    <row r="370" spans="1:12" ht="16.149999999999999" customHeight="1" x14ac:dyDescent="0.2">
      <c r="A370" s="80">
        <v>317</v>
      </c>
      <c r="B370" s="80" t="s">
        <v>129</v>
      </c>
      <c r="C370" s="80" t="s">
        <v>685</v>
      </c>
      <c r="D370" s="92" t="s">
        <v>727</v>
      </c>
      <c r="E370" s="92" t="s">
        <v>7236</v>
      </c>
      <c r="F370" s="92" t="s">
        <v>741</v>
      </c>
      <c r="G370" s="80" t="s">
        <v>742</v>
      </c>
      <c r="H370" s="80">
        <v>0.98199999999999998</v>
      </c>
      <c r="I370" s="80" t="s">
        <v>7014</v>
      </c>
      <c r="J370" s="80">
        <v>3.5</v>
      </c>
      <c r="K370" s="80">
        <v>39.299999999999997</v>
      </c>
      <c r="L370" s="80">
        <v>17.7</v>
      </c>
    </row>
    <row r="371" spans="1:12" ht="16.149999999999999" customHeight="1" x14ac:dyDescent="0.2">
      <c r="A371" s="80">
        <v>318</v>
      </c>
      <c r="B371" s="80" t="s">
        <v>129</v>
      </c>
      <c r="C371" s="80" t="s">
        <v>685</v>
      </c>
      <c r="D371" s="92" t="s">
        <v>727</v>
      </c>
      <c r="E371" s="92" t="s">
        <v>7237</v>
      </c>
      <c r="F371" s="92" t="s">
        <v>743</v>
      </c>
      <c r="G371" s="80" t="s">
        <v>744</v>
      </c>
      <c r="H371" s="80">
        <v>2.1659999999999999</v>
      </c>
      <c r="I371" s="80" t="s">
        <v>7014</v>
      </c>
      <c r="J371" s="80">
        <v>3.5</v>
      </c>
      <c r="K371" s="80">
        <v>86.6</v>
      </c>
      <c r="L371" s="80">
        <v>39</v>
      </c>
    </row>
    <row r="372" spans="1:12" ht="16.149999999999999" customHeight="1" x14ac:dyDescent="0.2">
      <c r="A372" s="80">
        <v>319</v>
      </c>
      <c r="B372" s="80" t="s">
        <v>129</v>
      </c>
      <c r="C372" s="80" t="s">
        <v>685</v>
      </c>
      <c r="D372" s="92" t="s">
        <v>727</v>
      </c>
      <c r="E372" s="92" t="s">
        <v>7237</v>
      </c>
      <c r="F372" s="92" t="s">
        <v>745</v>
      </c>
      <c r="G372" s="80" t="s">
        <v>746</v>
      </c>
      <c r="H372" s="80">
        <v>1.4139999999999999</v>
      </c>
      <c r="I372" s="80" t="s">
        <v>7014</v>
      </c>
      <c r="J372" s="80">
        <v>3.5</v>
      </c>
      <c r="K372" s="80">
        <v>56.6</v>
      </c>
      <c r="L372" s="80">
        <v>25.5</v>
      </c>
    </row>
    <row r="373" spans="1:12" ht="16.149999999999999" customHeight="1" x14ac:dyDescent="0.2">
      <c r="A373" s="80">
        <v>320</v>
      </c>
      <c r="B373" s="80" t="s">
        <v>129</v>
      </c>
      <c r="C373" s="80" t="s">
        <v>685</v>
      </c>
      <c r="D373" s="92" t="s">
        <v>727</v>
      </c>
      <c r="E373" s="92" t="s">
        <v>7237</v>
      </c>
      <c r="F373" s="92" t="s">
        <v>747</v>
      </c>
      <c r="G373" s="80" t="s">
        <v>748</v>
      </c>
      <c r="H373" s="80">
        <v>0.90200000000000002</v>
      </c>
      <c r="I373" s="80" t="s">
        <v>7014</v>
      </c>
      <c r="J373" s="80">
        <v>3.5</v>
      </c>
      <c r="K373" s="80">
        <v>36.1</v>
      </c>
      <c r="L373" s="80">
        <v>16.2</v>
      </c>
    </row>
    <row r="374" spans="1:12" ht="16.149999999999999" customHeight="1" x14ac:dyDescent="0.2">
      <c r="A374" s="80">
        <v>321</v>
      </c>
      <c r="B374" s="80" t="s">
        <v>129</v>
      </c>
      <c r="C374" s="80" t="s">
        <v>685</v>
      </c>
      <c r="D374" s="92" t="s">
        <v>727</v>
      </c>
      <c r="E374" s="92" t="s">
        <v>7237</v>
      </c>
      <c r="F374" s="92" t="s">
        <v>749</v>
      </c>
      <c r="G374" s="80" t="s">
        <v>750</v>
      </c>
      <c r="H374" s="80">
        <v>0.67400000000000004</v>
      </c>
      <c r="I374" s="80" t="s">
        <v>7014</v>
      </c>
      <c r="J374" s="80">
        <v>3.5</v>
      </c>
      <c r="K374" s="80">
        <v>27</v>
      </c>
      <c r="L374" s="80">
        <v>12.1</v>
      </c>
    </row>
    <row r="375" spans="1:12" ht="16.149999999999999" customHeight="1" x14ac:dyDescent="0.2">
      <c r="A375" s="80">
        <v>322</v>
      </c>
      <c r="B375" s="80" t="s">
        <v>129</v>
      </c>
      <c r="C375" s="80" t="s">
        <v>685</v>
      </c>
      <c r="D375" s="92" t="s">
        <v>727</v>
      </c>
      <c r="E375" s="92" t="s">
        <v>7238</v>
      </c>
      <c r="F375" s="92" t="s">
        <v>751</v>
      </c>
      <c r="G375" s="80" t="s">
        <v>752</v>
      </c>
      <c r="H375" s="80">
        <v>1.159</v>
      </c>
      <c r="I375" s="80" t="s">
        <v>7014</v>
      </c>
      <c r="J375" s="80">
        <v>3.5</v>
      </c>
      <c r="K375" s="80">
        <v>46.4</v>
      </c>
      <c r="L375" s="80">
        <v>20.9</v>
      </c>
    </row>
    <row r="376" spans="1:12" ht="16.149999999999999" customHeight="1" x14ac:dyDescent="0.2">
      <c r="A376" s="80">
        <v>323</v>
      </c>
      <c r="B376" s="80" t="s">
        <v>129</v>
      </c>
      <c r="C376" s="80" t="s">
        <v>685</v>
      </c>
      <c r="D376" s="92" t="s">
        <v>727</v>
      </c>
      <c r="E376" s="92" t="s">
        <v>7238</v>
      </c>
      <c r="F376" s="92" t="s">
        <v>753</v>
      </c>
      <c r="G376" s="80" t="s">
        <v>754</v>
      </c>
      <c r="H376" s="80">
        <v>1.1559999999999999</v>
      </c>
      <c r="I376" s="80" t="s">
        <v>7014</v>
      </c>
      <c r="J376" s="80">
        <v>3.5</v>
      </c>
      <c r="K376" s="80">
        <v>46.2</v>
      </c>
      <c r="L376" s="80">
        <v>20.8</v>
      </c>
    </row>
    <row r="377" spans="1:12" ht="16.149999999999999" customHeight="1" x14ac:dyDescent="0.2">
      <c r="A377" s="80">
        <v>324</v>
      </c>
      <c r="B377" s="80" t="s">
        <v>129</v>
      </c>
      <c r="C377" s="80" t="s">
        <v>685</v>
      </c>
      <c r="D377" s="92" t="s">
        <v>755</v>
      </c>
      <c r="E377" s="92" t="s">
        <v>7239</v>
      </c>
      <c r="F377" s="92" t="s">
        <v>756</v>
      </c>
      <c r="G377" s="80" t="s">
        <v>757</v>
      </c>
      <c r="H377" s="80">
        <v>0.221</v>
      </c>
      <c r="I377" s="80" t="s">
        <v>7014</v>
      </c>
      <c r="J377" s="80">
        <v>3.5</v>
      </c>
      <c r="K377" s="80">
        <v>28</v>
      </c>
      <c r="L377" s="80">
        <v>4</v>
      </c>
    </row>
    <row r="378" spans="1:12" ht="16.149999999999999" customHeight="1" x14ac:dyDescent="0.2">
      <c r="A378" s="80">
        <v>325</v>
      </c>
      <c r="B378" s="80" t="s">
        <v>129</v>
      </c>
      <c r="C378" s="80" t="s">
        <v>685</v>
      </c>
      <c r="D378" s="92" t="s">
        <v>755</v>
      </c>
      <c r="E378" s="92" t="s">
        <v>7239</v>
      </c>
      <c r="F378" s="92" t="s">
        <v>758</v>
      </c>
      <c r="G378" s="80" t="s">
        <v>759</v>
      </c>
      <c r="H378" s="80">
        <v>0.64500000000000002</v>
      </c>
      <c r="I378" s="80" t="s">
        <v>7014</v>
      </c>
      <c r="J378" s="80">
        <v>3.5</v>
      </c>
      <c r="K378" s="80">
        <v>28</v>
      </c>
      <c r="L378" s="80">
        <v>11.6</v>
      </c>
    </row>
    <row r="379" spans="1:12" ht="16.149999999999999" customHeight="1" x14ac:dyDescent="0.2">
      <c r="A379" s="80">
        <v>326</v>
      </c>
      <c r="B379" s="80" t="s">
        <v>129</v>
      </c>
      <c r="C379" s="80" t="s">
        <v>685</v>
      </c>
      <c r="D379" s="92" t="s">
        <v>755</v>
      </c>
      <c r="E379" s="92" t="s">
        <v>7239</v>
      </c>
      <c r="F379" s="92" t="s">
        <v>760</v>
      </c>
      <c r="G379" s="80" t="s">
        <v>761</v>
      </c>
      <c r="H379" s="80">
        <v>0.68200000000000005</v>
      </c>
      <c r="I379" s="80" t="s">
        <v>7014</v>
      </c>
      <c r="J379" s="80">
        <v>3.5</v>
      </c>
      <c r="K379" s="80">
        <v>48</v>
      </c>
      <c r="L379" s="80">
        <v>12.3</v>
      </c>
    </row>
    <row r="380" spans="1:12" ht="16.149999999999999" customHeight="1" x14ac:dyDescent="0.2">
      <c r="A380" s="80">
        <v>327</v>
      </c>
      <c r="B380" s="80" t="s">
        <v>129</v>
      </c>
      <c r="C380" s="80" t="s">
        <v>685</v>
      </c>
      <c r="D380" s="92" t="s">
        <v>755</v>
      </c>
      <c r="E380" s="92" t="s">
        <v>7239</v>
      </c>
      <c r="F380" s="92" t="s">
        <v>762</v>
      </c>
      <c r="G380" s="80" t="s">
        <v>763</v>
      </c>
      <c r="H380" s="80">
        <v>1.8149999999999999</v>
      </c>
      <c r="I380" s="80" t="s">
        <v>7014</v>
      </c>
      <c r="J380" s="80">
        <v>3.5</v>
      </c>
      <c r="K380" s="80">
        <v>76.2</v>
      </c>
      <c r="L380" s="80">
        <v>32.700000000000003</v>
      </c>
    </row>
    <row r="381" spans="1:12" ht="16.149999999999999" customHeight="1" x14ac:dyDescent="0.2">
      <c r="A381" s="80">
        <v>328</v>
      </c>
      <c r="B381" s="80" t="s">
        <v>129</v>
      </c>
      <c r="C381" s="80" t="s">
        <v>685</v>
      </c>
      <c r="D381" s="92" t="s">
        <v>755</v>
      </c>
      <c r="E381" s="92" t="s">
        <v>7240</v>
      </c>
      <c r="F381" s="92" t="s">
        <v>764</v>
      </c>
      <c r="G381" s="80" t="s">
        <v>765</v>
      </c>
      <c r="H381" s="80">
        <v>0.51400000000000001</v>
      </c>
      <c r="I381" s="80" t="s">
        <v>7014</v>
      </c>
      <c r="J381" s="80">
        <v>3.5</v>
      </c>
      <c r="K381" s="80">
        <v>20.6</v>
      </c>
      <c r="L381" s="80">
        <v>9.3000000000000007</v>
      </c>
    </row>
    <row r="382" spans="1:12" ht="16.149999999999999" customHeight="1" x14ac:dyDescent="0.2">
      <c r="A382" s="80">
        <v>329</v>
      </c>
      <c r="B382" s="80" t="s">
        <v>129</v>
      </c>
      <c r="C382" s="80" t="s">
        <v>685</v>
      </c>
      <c r="D382" s="92" t="s">
        <v>755</v>
      </c>
      <c r="E382" s="92" t="s">
        <v>7240</v>
      </c>
      <c r="F382" s="92" t="s">
        <v>766</v>
      </c>
      <c r="G382" s="80" t="s">
        <v>767</v>
      </c>
      <c r="H382" s="80">
        <v>0.374</v>
      </c>
      <c r="I382" s="80" t="s">
        <v>7014</v>
      </c>
      <c r="J382" s="80">
        <v>3.5</v>
      </c>
      <c r="K382" s="80">
        <v>21.8</v>
      </c>
      <c r="L382" s="80">
        <v>6.7</v>
      </c>
    </row>
    <row r="383" spans="1:12" ht="16.149999999999999" customHeight="1" x14ac:dyDescent="0.2">
      <c r="A383" s="80">
        <v>330</v>
      </c>
      <c r="B383" s="80" t="s">
        <v>129</v>
      </c>
      <c r="C383" s="80" t="s">
        <v>685</v>
      </c>
      <c r="D383" s="92" t="s">
        <v>768</v>
      </c>
      <c r="E383" s="92" t="s">
        <v>7241</v>
      </c>
      <c r="F383" s="92" t="s">
        <v>769</v>
      </c>
      <c r="G383" s="80" t="s">
        <v>770</v>
      </c>
      <c r="H383" s="80">
        <v>1.42</v>
      </c>
      <c r="I383" s="80" t="s">
        <v>7014</v>
      </c>
      <c r="J383" s="80">
        <v>3.5</v>
      </c>
      <c r="K383" s="80">
        <v>58.4</v>
      </c>
      <c r="L383" s="80">
        <v>25.6</v>
      </c>
    </row>
    <row r="384" spans="1:12" ht="16.149999999999999" customHeight="1" x14ac:dyDescent="0.2">
      <c r="A384" s="80">
        <v>331</v>
      </c>
      <c r="B384" s="80" t="s">
        <v>129</v>
      </c>
      <c r="C384" s="80" t="s">
        <v>685</v>
      </c>
      <c r="D384" s="92" t="s">
        <v>768</v>
      </c>
      <c r="E384" s="92" t="s">
        <v>7241</v>
      </c>
      <c r="F384" s="92" t="s">
        <v>771</v>
      </c>
      <c r="G384" s="80" t="s">
        <v>772</v>
      </c>
      <c r="H384" s="80">
        <v>1.2569999999999999</v>
      </c>
      <c r="I384" s="80" t="s">
        <v>7014</v>
      </c>
      <c r="J384" s="80">
        <v>3.5</v>
      </c>
      <c r="K384" s="80">
        <v>50.3</v>
      </c>
      <c r="L384" s="80">
        <v>22.6</v>
      </c>
    </row>
    <row r="385" spans="1:12" ht="16.149999999999999" customHeight="1" x14ac:dyDescent="0.2">
      <c r="A385" s="80">
        <v>332</v>
      </c>
      <c r="B385" s="80" t="s">
        <v>129</v>
      </c>
      <c r="C385" s="80" t="s">
        <v>685</v>
      </c>
      <c r="D385" s="92" t="s">
        <v>768</v>
      </c>
      <c r="E385" s="92" t="s">
        <v>7241</v>
      </c>
      <c r="F385" s="92" t="s">
        <v>773</v>
      </c>
      <c r="G385" s="80" t="s">
        <v>774</v>
      </c>
      <c r="H385" s="80">
        <v>1.48</v>
      </c>
      <c r="I385" s="80" t="s">
        <v>7014</v>
      </c>
      <c r="J385" s="80">
        <v>3.5</v>
      </c>
      <c r="K385" s="80">
        <v>59.2</v>
      </c>
      <c r="L385" s="80">
        <v>26.6</v>
      </c>
    </row>
    <row r="386" spans="1:12" ht="16.149999999999999" customHeight="1" x14ac:dyDescent="0.2">
      <c r="A386" s="80">
        <v>333</v>
      </c>
      <c r="B386" s="80" t="s">
        <v>129</v>
      </c>
      <c r="C386" s="80" t="s">
        <v>685</v>
      </c>
      <c r="D386" s="92" t="s">
        <v>768</v>
      </c>
      <c r="E386" s="92" t="s">
        <v>7241</v>
      </c>
      <c r="F386" s="92" t="s">
        <v>775</v>
      </c>
      <c r="G386" s="80" t="s">
        <v>776</v>
      </c>
      <c r="H386" s="80">
        <v>0.95199999999999996</v>
      </c>
      <c r="I386" s="80" t="s">
        <v>7014</v>
      </c>
      <c r="J386" s="80">
        <v>3.5</v>
      </c>
      <c r="K386" s="80">
        <v>38.1</v>
      </c>
      <c r="L386" s="80">
        <v>17.100000000000001</v>
      </c>
    </row>
    <row r="387" spans="1:12" ht="16.149999999999999" customHeight="1" x14ac:dyDescent="0.2">
      <c r="A387" s="80">
        <v>334</v>
      </c>
      <c r="B387" s="80" t="s">
        <v>129</v>
      </c>
      <c r="C387" s="80" t="s">
        <v>685</v>
      </c>
      <c r="D387" s="92" t="s">
        <v>768</v>
      </c>
      <c r="E387" s="92" t="s">
        <v>7242</v>
      </c>
      <c r="F387" s="92" t="s">
        <v>777</v>
      </c>
      <c r="G387" s="80" t="s">
        <v>778</v>
      </c>
      <c r="H387" s="80">
        <v>0.99299999999999999</v>
      </c>
      <c r="I387" s="80" t="s">
        <v>7014</v>
      </c>
      <c r="J387" s="80">
        <v>3.5</v>
      </c>
      <c r="K387" s="80">
        <v>40</v>
      </c>
      <c r="L387" s="80">
        <v>17.899999999999999</v>
      </c>
    </row>
    <row r="388" spans="1:12" ht="16.149999999999999" customHeight="1" x14ac:dyDescent="0.2">
      <c r="A388" s="80">
        <v>335</v>
      </c>
      <c r="B388" s="80" t="s">
        <v>129</v>
      </c>
      <c r="C388" s="80" t="s">
        <v>685</v>
      </c>
      <c r="D388" s="92" t="s">
        <v>768</v>
      </c>
      <c r="E388" s="92" t="s">
        <v>7242</v>
      </c>
      <c r="F388" s="92" t="s">
        <v>779</v>
      </c>
      <c r="G388" s="80" t="s">
        <v>780</v>
      </c>
      <c r="H388" s="80">
        <v>1.2470000000000001</v>
      </c>
      <c r="I388" s="80" t="s">
        <v>7014</v>
      </c>
      <c r="J388" s="80">
        <v>3.5</v>
      </c>
      <c r="K388" s="80">
        <v>55</v>
      </c>
      <c r="L388" s="80">
        <v>22.4</v>
      </c>
    </row>
    <row r="389" spans="1:12" ht="16.149999999999999" customHeight="1" x14ac:dyDescent="0.2">
      <c r="A389" s="80">
        <v>336</v>
      </c>
      <c r="B389" s="80" t="s">
        <v>129</v>
      </c>
      <c r="C389" s="80" t="s">
        <v>685</v>
      </c>
      <c r="D389" s="92" t="s">
        <v>768</v>
      </c>
      <c r="E389" s="92" t="s">
        <v>7242</v>
      </c>
      <c r="F389" s="92" t="s">
        <v>781</v>
      </c>
      <c r="G389" s="80" t="s">
        <v>782</v>
      </c>
      <c r="H389" s="80">
        <v>2.8029999999999999</v>
      </c>
      <c r="I389" s="80" t="s">
        <v>7014</v>
      </c>
      <c r="J389" s="80">
        <v>3.5</v>
      </c>
      <c r="K389" s="80">
        <v>200</v>
      </c>
      <c r="L389" s="80">
        <v>50.5</v>
      </c>
    </row>
    <row r="390" spans="1:12" ht="16.149999999999999" customHeight="1" x14ac:dyDescent="0.2">
      <c r="A390" s="80">
        <v>337</v>
      </c>
      <c r="B390" s="80" t="s">
        <v>129</v>
      </c>
      <c r="C390" s="80" t="s">
        <v>685</v>
      </c>
      <c r="D390" s="92" t="s">
        <v>783</v>
      </c>
      <c r="E390" s="92" t="s">
        <v>7243</v>
      </c>
      <c r="F390" s="92" t="s">
        <v>784</v>
      </c>
      <c r="G390" s="80" t="s">
        <v>785</v>
      </c>
      <c r="H390" s="80">
        <v>0.69299999999999995</v>
      </c>
      <c r="I390" s="80" t="s">
        <v>7014</v>
      </c>
      <c r="J390" s="80">
        <v>3.5</v>
      </c>
      <c r="K390" s="80">
        <v>51.6</v>
      </c>
      <c r="L390" s="80">
        <v>12.5</v>
      </c>
    </row>
    <row r="391" spans="1:12" ht="16.149999999999999" customHeight="1" x14ac:dyDescent="0.2">
      <c r="A391" s="80">
        <v>338</v>
      </c>
      <c r="B391" s="80" t="s">
        <v>129</v>
      </c>
      <c r="C391" s="80" t="s">
        <v>685</v>
      </c>
      <c r="D391" s="92" t="s">
        <v>783</v>
      </c>
      <c r="E391" s="92" t="s">
        <v>7243</v>
      </c>
      <c r="F391" s="92" t="s">
        <v>786</v>
      </c>
      <c r="G391" s="80" t="s">
        <v>787</v>
      </c>
      <c r="H391" s="80">
        <v>0.68400000000000005</v>
      </c>
      <c r="I391" s="80" t="s">
        <v>7014</v>
      </c>
      <c r="J391" s="80">
        <v>3.5</v>
      </c>
      <c r="K391" s="80">
        <v>71.2</v>
      </c>
      <c r="L391" s="80">
        <v>12.3</v>
      </c>
    </row>
    <row r="392" spans="1:12" ht="16.149999999999999" customHeight="1" x14ac:dyDescent="0.2">
      <c r="A392" s="80">
        <v>339</v>
      </c>
      <c r="B392" s="80" t="s">
        <v>129</v>
      </c>
      <c r="C392" s="80" t="s">
        <v>685</v>
      </c>
      <c r="D392" s="92" t="s">
        <v>783</v>
      </c>
      <c r="E392" s="92" t="s">
        <v>7244</v>
      </c>
      <c r="F392" s="92" t="s">
        <v>788</v>
      </c>
      <c r="G392" s="80" t="s">
        <v>789</v>
      </c>
      <c r="H392" s="80">
        <v>0.496</v>
      </c>
      <c r="I392" s="80" t="s">
        <v>7014</v>
      </c>
      <c r="J392" s="80">
        <v>3.5</v>
      </c>
      <c r="K392" s="80">
        <v>19.8</v>
      </c>
      <c r="L392" s="80">
        <v>8.9</v>
      </c>
    </row>
    <row r="393" spans="1:12" ht="16.149999999999999" customHeight="1" x14ac:dyDescent="0.2">
      <c r="A393" s="80">
        <v>340</v>
      </c>
      <c r="B393" s="80" t="s">
        <v>129</v>
      </c>
      <c r="C393" s="80" t="s">
        <v>685</v>
      </c>
      <c r="D393" s="92" t="s">
        <v>790</v>
      </c>
      <c r="E393" s="92" t="s">
        <v>7245</v>
      </c>
      <c r="F393" s="92" t="s">
        <v>791</v>
      </c>
      <c r="G393" s="80" t="s">
        <v>792</v>
      </c>
      <c r="H393" s="80">
        <v>0.51100000000000001</v>
      </c>
      <c r="I393" s="80" t="s">
        <v>7014</v>
      </c>
      <c r="J393" s="80">
        <v>3.5</v>
      </c>
      <c r="K393" s="80">
        <v>20.399999999999999</v>
      </c>
      <c r="L393" s="80">
        <v>9.1999999999999993</v>
      </c>
    </row>
    <row r="394" spans="1:12" ht="16.149999999999999" customHeight="1" x14ac:dyDescent="0.2">
      <c r="A394" s="80">
        <v>341</v>
      </c>
      <c r="B394" s="80" t="s">
        <v>129</v>
      </c>
      <c r="C394" s="80" t="s">
        <v>685</v>
      </c>
      <c r="D394" s="92" t="s">
        <v>790</v>
      </c>
      <c r="E394" s="92" t="s">
        <v>3905</v>
      </c>
      <c r="F394" s="92" t="s">
        <v>793</v>
      </c>
      <c r="G394" s="80" t="s">
        <v>794</v>
      </c>
      <c r="H394" s="80">
        <v>0.55900000000000005</v>
      </c>
      <c r="I394" s="80" t="s">
        <v>7014</v>
      </c>
      <c r="J394" s="80">
        <v>3.5</v>
      </c>
      <c r="K394" s="80">
        <v>22.4</v>
      </c>
      <c r="L394" s="80">
        <v>10.1</v>
      </c>
    </row>
    <row r="395" spans="1:12" ht="16.149999999999999" customHeight="1" x14ac:dyDescent="0.2">
      <c r="A395" s="80">
        <v>342</v>
      </c>
      <c r="B395" s="80" t="s">
        <v>129</v>
      </c>
      <c r="C395" s="80" t="s">
        <v>685</v>
      </c>
      <c r="D395" s="92" t="s">
        <v>790</v>
      </c>
      <c r="E395" s="92" t="s">
        <v>3905</v>
      </c>
      <c r="F395" s="92" t="s">
        <v>795</v>
      </c>
      <c r="G395" s="80" t="s">
        <v>796</v>
      </c>
      <c r="H395" s="80">
        <v>0.51800000000000002</v>
      </c>
      <c r="I395" s="80" t="s">
        <v>7014</v>
      </c>
      <c r="J395" s="80">
        <v>3.5</v>
      </c>
      <c r="K395" s="80">
        <v>20.7</v>
      </c>
      <c r="L395" s="80">
        <v>9.3000000000000007</v>
      </c>
    </row>
    <row r="396" spans="1:12" ht="16.149999999999999" customHeight="1" x14ac:dyDescent="0.2">
      <c r="A396" s="80">
        <v>343</v>
      </c>
      <c r="B396" s="80" t="s">
        <v>129</v>
      </c>
      <c r="C396" s="80" t="s">
        <v>685</v>
      </c>
      <c r="D396" s="92" t="s">
        <v>790</v>
      </c>
      <c r="E396" s="92" t="s">
        <v>3905</v>
      </c>
      <c r="F396" s="92" t="s">
        <v>797</v>
      </c>
      <c r="G396" s="80" t="s">
        <v>798</v>
      </c>
      <c r="H396" s="80">
        <v>0.29099999999999998</v>
      </c>
      <c r="I396" s="80" t="s">
        <v>7014</v>
      </c>
      <c r="J396" s="80">
        <v>3.5</v>
      </c>
      <c r="K396" s="80">
        <v>11.6</v>
      </c>
      <c r="L396" s="80">
        <v>5.2</v>
      </c>
    </row>
    <row r="397" spans="1:12" ht="16.149999999999999" customHeight="1" x14ac:dyDescent="0.2">
      <c r="A397" s="80">
        <v>344</v>
      </c>
      <c r="B397" s="80" t="s">
        <v>129</v>
      </c>
      <c r="C397" s="80" t="s">
        <v>685</v>
      </c>
      <c r="D397" s="92" t="s">
        <v>790</v>
      </c>
      <c r="E397" s="92" t="s">
        <v>3905</v>
      </c>
      <c r="F397" s="92" t="s">
        <v>799</v>
      </c>
      <c r="G397" s="80" t="s">
        <v>800</v>
      </c>
      <c r="H397" s="80">
        <v>0.30599999999999999</v>
      </c>
      <c r="I397" s="80" t="s">
        <v>7014</v>
      </c>
      <c r="J397" s="80">
        <v>3.5</v>
      </c>
      <c r="K397" s="80">
        <v>12.4</v>
      </c>
      <c r="L397" s="80">
        <v>5.5</v>
      </c>
    </row>
    <row r="398" spans="1:12" ht="16.149999999999999" customHeight="1" x14ac:dyDescent="0.2">
      <c r="A398" s="80">
        <v>345</v>
      </c>
      <c r="B398" s="80" t="s">
        <v>129</v>
      </c>
      <c r="C398" s="80" t="s">
        <v>685</v>
      </c>
      <c r="D398" s="92" t="s">
        <v>790</v>
      </c>
      <c r="E398" s="92" t="s">
        <v>3905</v>
      </c>
      <c r="F398" s="92" t="s">
        <v>801</v>
      </c>
      <c r="G398" s="80" t="s">
        <v>802</v>
      </c>
      <c r="H398" s="80">
        <v>0.373</v>
      </c>
      <c r="I398" s="80" t="s">
        <v>7014</v>
      </c>
      <c r="J398" s="80">
        <v>3.5</v>
      </c>
      <c r="K398" s="80">
        <v>14.9</v>
      </c>
      <c r="L398" s="80">
        <v>6.7</v>
      </c>
    </row>
    <row r="399" spans="1:12" ht="16.149999999999999" customHeight="1" x14ac:dyDescent="0.2">
      <c r="A399" s="80">
        <v>346</v>
      </c>
      <c r="B399" s="80" t="s">
        <v>129</v>
      </c>
      <c r="C399" s="80" t="s">
        <v>685</v>
      </c>
      <c r="D399" s="92" t="s">
        <v>790</v>
      </c>
      <c r="E399" s="92" t="s">
        <v>3905</v>
      </c>
      <c r="F399" s="92" t="s">
        <v>803</v>
      </c>
      <c r="G399" s="80" t="s">
        <v>804</v>
      </c>
      <c r="H399" s="80">
        <v>1.5580000000000001</v>
      </c>
      <c r="I399" s="80" t="s">
        <v>7014</v>
      </c>
      <c r="J399" s="80">
        <v>3.5</v>
      </c>
      <c r="K399" s="80">
        <v>62.3</v>
      </c>
      <c r="L399" s="80">
        <v>28</v>
      </c>
    </row>
    <row r="400" spans="1:12" ht="16.149999999999999" customHeight="1" x14ac:dyDescent="0.2">
      <c r="A400" s="80">
        <v>347</v>
      </c>
      <c r="B400" s="80" t="s">
        <v>129</v>
      </c>
      <c r="C400" s="80" t="s">
        <v>685</v>
      </c>
      <c r="D400" s="92" t="s">
        <v>805</v>
      </c>
      <c r="E400" s="92" t="s">
        <v>7246</v>
      </c>
      <c r="F400" s="92" t="s">
        <v>806</v>
      </c>
      <c r="G400" s="80" t="s">
        <v>807</v>
      </c>
      <c r="H400" s="80">
        <v>2.6230000000000002</v>
      </c>
      <c r="I400" s="80" t="s">
        <v>7014</v>
      </c>
      <c r="J400" s="80">
        <v>3.5</v>
      </c>
      <c r="K400" s="80">
        <v>104.9</v>
      </c>
      <c r="L400" s="80">
        <v>47.2</v>
      </c>
    </row>
    <row r="401" spans="1:12" ht="16.149999999999999" customHeight="1" x14ac:dyDescent="0.2">
      <c r="A401" s="80">
        <v>348</v>
      </c>
      <c r="B401" s="80" t="s">
        <v>129</v>
      </c>
      <c r="C401" s="80" t="s">
        <v>685</v>
      </c>
      <c r="D401" s="92" t="s">
        <v>805</v>
      </c>
      <c r="E401" s="92" t="s">
        <v>7246</v>
      </c>
      <c r="F401" s="92" t="s">
        <v>809</v>
      </c>
      <c r="G401" s="80" t="s">
        <v>810</v>
      </c>
      <c r="H401" s="80">
        <v>0.76100000000000001</v>
      </c>
      <c r="I401" s="80" t="s">
        <v>7014</v>
      </c>
      <c r="J401" s="80">
        <v>3.5</v>
      </c>
      <c r="K401" s="80">
        <v>30.5</v>
      </c>
      <c r="L401" s="80">
        <v>13.7</v>
      </c>
    </row>
    <row r="402" spans="1:12" ht="16.149999999999999" customHeight="1" x14ac:dyDescent="0.2">
      <c r="A402" s="80">
        <v>349</v>
      </c>
      <c r="B402" s="80" t="s">
        <v>129</v>
      </c>
      <c r="C402" s="80" t="s">
        <v>685</v>
      </c>
      <c r="D402" s="92" t="s">
        <v>805</v>
      </c>
      <c r="E402" s="92" t="s">
        <v>7246</v>
      </c>
      <c r="F402" s="92" t="s">
        <v>811</v>
      </c>
      <c r="G402" s="80" t="s">
        <v>812</v>
      </c>
      <c r="H402" s="80">
        <v>0.45200000000000001</v>
      </c>
      <c r="I402" s="80" t="s">
        <v>7014</v>
      </c>
      <c r="J402" s="80">
        <v>3.5</v>
      </c>
      <c r="K402" s="80">
        <v>18.100000000000001</v>
      </c>
      <c r="L402" s="80">
        <v>8.1</v>
      </c>
    </row>
    <row r="403" spans="1:12" ht="16.149999999999999" customHeight="1" x14ac:dyDescent="0.2">
      <c r="A403" s="80">
        <v>350</v>
      </c>
      <c r="B403" s="80" t="s">
        <v>129</v>
      </c>
      <c r="C403" s="80" t="s">
        <v>685</v>
      </c>
      <c r="D403" s="92" t="s">
        <v>805</v>
      </c>
      <c r="E403" s="92" t="s">
        <v>7246</v>
      </c>
      <c r="F403" s="92" t="s">
        <v>758</v>
      </c>
      <c r="G403" s="80" t="s">
        <v>813</v>
      </c>
      <c r="H403" s="80">
        <v>0.42199999999999999</v>
      </c>
      <c r="I403" s="80" t="s">
        <v>7014</v>
      </c>
      <c r="J403" s="80">
        <v>3.5</v>
      </c>
      <c r="K403" s="80">
        <v>16.899999999999999</v>
      </c>
      <c r="L403" s="80">
        <v>7.6</v>
      </c>
    </row>
    <row r="404" spans="1:12" ht="16.149999999999999" customHeight="1" x14ac:dyDescent="0.2">
      <c r="A404" s="80">
        <v>351</v>
      </c>
      <c r="B404" s="80" t="s">
        <v>129</v>
      </c>
      <c r="C404" s="80" t="s">
        <v>685</v>
      </c>
      <c r="D404" s="92" t="s">
        <v>805</v>
      </c>
      <c r="E404" s="92" t="s">
        <v>1605</v>
      </c>
      <c r="F404" s="92" t="s">
        <v>814</v>
      </c>
      <c r="G404" s="80" t="s">
        <v>815</v>
      </c>
      <c r="H404" s="80">
        <v>2.5219999999999998</v>
      </c>
      <c r="I404" s="80" t="s">
        <v>7014</v>
      </c>
      <c r="J404" s="80">
        <v>3.5</v>
      </c>
      <c r="K404" s="80">
        <v>120</v>
      </c>
      <c r="L404" s="80">
        <v>45.4</v>
      </c>
    </row>
    <row r="405" spans="1:12" ht="16.149999999999999" customHeight="1" x14ac:dyDescent="0.2">
      <c r="A405" s="80">
        <v>352</v>
      </c>
      <c r="B405" s="80" t="s">
        <v>129</v>
      </c>
      <c r="C405" s="80" t="s">
        <v>685</v>
      </c>
      <c r="D405" s="92" t="s">
        <v>805</v>
      </c>
      <c r="E405" s="92" t="s">
        <v>1605</v>
      </c>
      <c r="F405" s="92" t="s">
        <v>816</v>
      </c>
      <c r="G405" s="80" t="s">
        <v>817</v>
      </c>
      <c r="H405" s="80">
        <v>3.548</v>
      </c>
      <c r="I405" s="80" t="s">
        <v>7014</v>
      </c>
      <c r="J405" s="80">
        <v>3.5</v>
      </c>
      <c r="K405" s="80">
        <v>134.19999999999999</v>
      </c>
      <c r="L405" s="80">
        <v>63.9</v>
      </c>
    </row>
    <row r="406" spans="1:12" ht="16.149999999999999" customHeight="1" x14ac:dyDescent="0.2">
      <c r="A406" s="80">
        <v>353</v>
      </c>
      <c r="B406" s="80" t="s">
        <v>129</v>
      </c>
      <c r="C406" s="80" t="s">
        <v>685</v>
      </c>
      <c r="D406" s="92" t="s">
        <v>805</v>
      </c>
      <c r="E406" s="92" t="s">
        <v>1605</v>
      </c>
      <c r="F406" s="92" t="s">
        <v>818</v>
      </c>
      <c r="G406" s="80" t="s">
        <v>819</v>
      </c>
      <c r="H406" s="80">
        <v>1.579</v>
      </c>
      <c r="I406" s="80" t="s">
        <v>7014</v>
      </c>
      <c r="J406" s="80">
        <v>3.5</v>
      </c>
      <c r="K406" s="80">
        <v>62.4</v>
      </c>
      <c r="L406" s="80">
        <v>28.4</v>
      </c>
    </row>
    <row r="407" spans="1:12" ht="16.149999999999999" customHeight="1" x14ac:dyDescent="0.2">
      <c r="A407" s="80">
        <v>354</v>
      </c>
      <c r="B407" s="80" t="s">
        <v>129</v>
      </c>
      <c r="C407" s="80" t="s">
        <v>685</v>
      </c>
      <c r="D407" s="92" t="s">
        <v>805</v>
      </c>
      <c r="E407" s="92" t="s">
        <v>7247</v>
      </c>
      <c r="F407" s="92" t="s">
        <v>820</v>
      </c>
      <c r="G407" s="80" t="s">
        <v>821</v>
      </c>
      <c r="H407" s="80">
        <v>0.315</v>
      </c>
      <c r="I407" s="80" t="s">
        <v>7014</v>
      </c>
      <c r="J407" s="80">
        <v>3.5</v>
      </c>
      <c r="K407" s="80">
        <v>12.6</v>
      </c>
      <c r="L407" s="80">
        <v>5.7</v>
      </c>
    </row>
    <row r="408" spans="1:12" ht="16.149999999999999" customHeight="1" x14ac:dyDescent="0.2">
      <c r="A408" s="80">
        <v>355</v>
      </c>
      <c r="B408" s="80" t="s">
        <v>129</v>
      </c>
      <c r="C408" s="80" t="s">
        <v>685</v>
      </c>
      <c r="D408" s="92" t="s">
        <v>805</v>
      </c>
      <c r="E408" s="92" t="s">
        <v>7247</v>
      </c>
      <c r="F408" s="92" t="s">
        <v>822</v>
      </c>
      <c r="G408" s="80" t="s">
        <v>823</v>
      </c>
      <c r="H408" s="80">
        <v>5.1340000000000003</v>
      </c>
      <c r="I408" s="80" t="s">
        <v>7014</v>
      </c>
      <c r="J408" s="80">
        <v>3.5</v>
      </c>
      <c r="K408" s="80">
        <v>273.39999999999998</v>
      </c>
      <c r="L408" s="80">
        <v>92.4</v>
      </c>
    </row>
    <row r="409" spans="1:12" ht="16.149999999999999" customHeight="1" x14ac:dyDescent="0.2">
      <c r="A409" s="80">
        <v>356</v>
      </c>
      <c r="B409" s="80" t="s">
        <v>129</v>
      </c>
      <c r="C409" s="80" t="s">
        <v>685</v>
      </c>
      <c r="D409" s="92" t="s">
        <v>824</v>
      </c>
      <c r="E409" s="92" t="s">
        <v>7248</v>
      </c>
      <c r="F409" s="92" t="s">
        <v>825</v>
      </c>
      <c r="G409" s="80" t="s">
        <v>826</v>
      </c>
      <c r="H409" s="80">
        <v>0.436</v>
      </c>
      <c r="I409" s="80" t="s">
        <v>7014</v>
      </c>
      <c r="J409" s="80">
        <v>3.5</v>
      </c>
      <c r="K409" s="80">
        <v>39.6</v>
      </c>
      <c r="L409" s="80">
        <v>7.8</v>
      </c>
    </row>
    <row r="410" spans="1:12" ht="16.149999999999999" customHeight="1" x14ac:dyDescent="0.2">
      <c r="A410" s="80">
        <v>357</v>
      </c>
      <c r="B410" s="80" t="s">
        <v>129</v>
      </c>
      <c r="C410" s="80" t="s">
        <v>685</v>
      </c>
      <c r="D410" s="92" t="s">
        <v>824</v>
      </c>
      <c r="E410" s="92" t="s">
        <v>2140</v>
      </c>
      <c r="F410" s="92" t="s">
        <v>827</v>
      </c>
      <c r="G410" s="80" t="s">
        <v>828</v>
      </c>
      <c r="H410" s="80">
        <v>0.63500000000000001</v>
      </c>
      <c r="I410" s="80" t="s">
        <v>7014</v>
      </c>
      <c r="J410" s="80">
        <v>3.5</v>
      </c>
      <c r="K410" s="80">
        <v>25.4</v>
      </c>
      <c r="L410" s="80">
        <v>11.4</v>
      </c>
    </row>
    <row r="411" spans="1:12" ht="16.149999999999999" customHeight="1" x14ac:dyDescent="0.2">
      <c r="A411" s="80">
        <v>358</v>
      </c>
      <c r="B411" s="80" t="s">
        <v>129</v>
      </c>
      <c r="C411" s="80" t="s">
        <v>685</v>
      </c>
      <c r="D411" s="92" t="s">
        <v>824</v>
      </c>
      <c r="E411" s="92" t="s">
        <v>7249</v>
      </c>
      <c r="F411" s="92" t="s">
        <v>829</v>
      </c>
      <c r="G411" s="80" t="s">
        <v>830</v>
      </c>
      <c r="H411" s="80">
        <v>0.55000000000000004</v>
      </c>
      <c r="I411" s="80" t="s">
        <v>7014</v>
      </c>
      <c r="J411" s="80">
        <v>3.5</v>
      </c>
      <c r="K411" s="80">
        <v>22</v>
      </c>
      <c r="L411" s="80">
        <v>9.9</v>
      </c>
    </row>
    <row r="412" spans="1:12" ht="16.149999999999999" customHeight="1" x14ac:dyDescent="0.2">
      <c r="A412" s="80">
        <v>359</v>
      </c>
      <c r="B412" s="80" t="s">
        <v>129</v>
      </c>
      <c r="C412" s="80" t="s">
        <v>685</v>
      </c>
      <c r="D412" s="92" t="s">
        <v>824</v>
      </c>
      <c r="E412" s="92" t="s">
        <v>7249</v>
      </c>
      <c r="F412" s="92" t="s">
        <v>831</v>
      </c>
      <c r="G412" s="80" t="s">
        <v>832</v>
      </c>
      <c r="H412" s="80">
        <v>0.6</v>
      </c>
      <c r="I412" s="80" t="s">
        <v>7014</v>
      </c>
      <c r="J412" s="80">
        <v>3.5</v>
      </c>
      <c r="K412" s="80">
        <v>24</v>
      </c>
      <c r="L412" s="80">
        <v>10.8</v>
      </c>
    </row>
    <row r="413" spans="1:12" ht="16.149999999999999" customHeight="1" x14ac:dyDescent="0.2">
      <c r="A413" s="80">
        <v>360</v>
      </c>
      <c r="B413" s="80" t="s">
        <v>129</v>
      </c>
      <c r="C413" s="80" t="s">
        <v>685</v>
      </c>
      <c r="D413" s="92" t="s">
        <v>824</v>
      </c>
      <c r="E413" s="92" t="s">
        <v>7249</v>
      </c>
      <c r="F413" s="92" t="s">
        <v>833</v>
      </c>
      <c r="G413" s="80" t="s">
        <v>834</v>
      </c>
      <c r="H413" s="80">
        <v>2.1709999999999998</v>
      </c>
      <c r="I413" s="80" t="s">
        <v>7014</v>
      </c>
      <c r="J413" s="80">
        <v>3.5</v>
      </c>
      <c r="K413" s="80">
        <v>86.8</v>
      </c>
      <c r="L413" s="80">
        <v>39.1</v>
      </c>
    </row>
    <row r="414" spans="1:12" ht="16.149999999999999" customHeight="1" x14ac:dyDescent="0.2">
      <c r="A414" s="80">
        <v>361</v>
      </c>
      <c r="B414" s="80" t="s">
        <v>129</v>
      </c>
      <c r="C414" s="80" t="s">
        <v>685</v>
      </c>
      <c r="D414" s="92" t="s">
        <v>824</v>
      </c>
      <c r="E414" s="92" t="s">
        <v>7248</v>
      </c>
      <c r="F414" s="92" t="s">
        <v>835</v>
      </c>
      <c r="G414" s="80" t="s">
        <v>836</v>
      </c>
      <c r="H414" s="80">
        <v>1.702</v>
      </c>
      <c r="I414" s="80" t="s">
        <v>7014</v>
      </c>
      <c r="J414" s="80">
        <v>3.5</v>
      </c>
      <c r="K414" s="80">
        <v>64</v>
      </c>
      <c r="L414" s="80">
        <v>30.6</v>
      </c>
    </row>
    <row r="415" spans="1:12" ht="16.149999999999999" customHeight="1" x14ac:dyDescent="0.2">
      <c r="A415" s="80">
        <v>362</v>
      </c>
      <c r="B415" s="80" t="s">
        <v>129</v>
      </c>
      <c r="C415" s="80" t="s">
        <v>685</v>
      </c>
      <c r="D415" s="92" t="s">
        <v>824</v>
      </c>
      <c r="E415" s="92" t="s">
        <v>7248</v>
      </c>
      <c r="F415" s="92" t="s">
        <v>837</v>
      </c>
      <c r="G415" s="80" t="s">
        <v>838</v>
      </c>
      <c r="H415" s="80">
        <v>0.68899999999999995</v>
      </c>
      <c r="I415" s="80" t="s">
        <v>7014</v>
      </c>
      <c r="J415" s="80">
        <v>3.5</v>
      </c>
      <c r="K415" s="80">
        <v>27.9</v>
      </c>
      <c r="L415" s="80">
        <v>12.4</v>
      </c>
    </row>
    <row r="416" spans="1:12" ht="16.149999999999999" customHeight="1" x14ac:dyDescent="0.2">
      <c r="A416" s="80">
        <v>363</v>
      </c>
      <c r="B416" s="80" t="s">
        <v>129</v>
      </c>
      <c r="C416" s="80" t="s">
        <v>685</v>
      </c>
      <c r="D416" s="92" t="s">
        <v>824</v>
      </c>
      <c r="E416" s="92" t="s">
        <v>2140</v>
      </c>
      <c r="F416" s="92" t="s">
        <v>839</v>
      </c>
      <c r="G416" s="80" t="s">
        <v>840</v>
      </c>
      <c r="H416" s="80">
        <v>2.1269999999999998</v>
      </c>
      <c r="I416" s="80" t="s">
        <v>7014</v>
      </c>
      <c r="J416" s="80">
        <v>3.5</v>
      </c>
      <c r="K416" s="80">
        <v>80</v>
      </c>
      <c r="L416" s="80">
        <v>38.299999999999997</v>
      </c>
    </row>
    <row r="417" spans="1:12" ht="16.149999999999999" customHeight="1" x14ac:dyDescent="0.2">
      <c r="A417" s="80">
        <v>364</v>
      </c>
      <c r="B417" s="80" t="s">
        <v>129</v>
      </c>
      <c r="C417" s="80" t="s">
        <v>685</v>
      </c>
      <c r="D417" s="92" t="s">
        <v>824</v>
      </c>
      <c r="E417" s="92" t="s">
        <v>2140</v>
      </c>
      <c r="F417" s="92" t="s">
        <v>841</v>
      </c>
      <c r="G417" s="80" t="s">
        <v>842</v>
      </c>
      <c r="H417" s="80">
        <v>1.5009999999999999</v>
      </c>
      <c r="I417" s="80" t="s">
        <v>7014</v>
      </c>
      <c r="J417" s="80">
        <v>3.5</v>
      </c>
      <c r="K417" s="80">
        <v>60</v>
      </c>
      <c r="L417" s="80">
        <v>27</v>
      </c>
    </row>
    <row r="418" spans="1:12" ht="16.149999999999999" customHeight="1" x14ac:dyDescent="0.2">
      <c r="A418" s="80">
        <v>365</v>
      </c>
      <c r="B418" s="80" t="s">
        <v>129</v>
      </c>
      <c r="C418" s="80" t="s">
        <v>685</v>
      </c>
      <c r="D418" s="92" t="s">
        <v>824</v>
      </c>
      <c r="E418" s="92" t="s">
        <v>7250</v>
      </c>
      <c r="F418" s="92" t="s">
        <v>843</v>
      </c>
      <c r="G418" s="80" t="s">
        <v>844</v>
      </c>
      <c r="H418" s="80">
        <v>2.3220000000000001</v>
      </c>
      <c r="I418" s="80" t="s">
        <v>7014</v>
      </c>
      <c r="J418" s="80">
        <v>3.5</v>
      </c>
      <c r="K418" s="80">
        <v>92.9</v>
      </c>
      <c r="L418" s="80">
        <v>41.8</v>
      </c>
    </row>
    <row r="419" spans="1:12" ht="16.149999999999999" customHeight="1" x14ac:dyDescent="0.2">
      <c r="A419" s="80">
        <v>366</v>
      </c>
      <c r="B419" s="80" t="s">
        <v>129</v>
      </c>
      <c r="C419" s="80" t="s">
        <v>685</v>
      </c>
      <c r="D419" s="92" t="s">
        <v>824</v>
      </c>
      <c r="E419" s="92" t="s">
        <v>7251</v>
      </c>
      <c r="F419" s="92" t="s">
        <v>845</v>
      </c>
      <c r="G419" s="80" t="s">
        <v>846</v>
      </c>
      <c r="H419" s="80">
        <v>0.23899999999999999</v>
      </c>
      <c r="I419" s="80" t="s">
        <v>7014</v>
      </c>
      <c r="J419" s="80">
        <v>3.5</v>
      </c>
      <c r="K419" s="80">
        <v>9.6</v>
      </c>
      <c r="L419" s="80">
        <v>4.3</v>
      </c>
    </row>
    <row r="420" spans="1:12" ht="16.149999999999999" customHeight="1" x14ac:dyDescent="0.2">
      <c r="A420" s="80">
        <v>367</v>
      </c>
      <c r="B420" s="80" t="s">
        <v>129</v>
      </c>
      <c r="C420" s="80" t="s">
        <v>685</v>
      </c>
      <c r="D420" s="92" t="s">
        <v>824</v>
      </c>
      <c r="E420" s="92" t="s">
        <v>7251</v>
      </c>
      <c r="F420" s="92" t="s">
        <v>847</v>
      </c>
      <c r="G420" s="80" t="s">
        <v>848</v>
      </c>
      <c r="H420" s="80">
        <v>0.36299999999999999</v>
      </c>
      <c r="I420" s="80" t="s">
        <v>7014</v>
      </c>
      <c r="J420" s="80">
        <v>3.5</v>
      </c>
      <c r="K420" s="80">
        <v>26.4</v>
      </c>
      <c r="L420" s="80">
        <v>6.5</v>
      </c>
    </row>
    <row r="421" spans="1:12" ht="16.149999999999999" customHeight="1" x14ac:dyDescent="0.2">
      <c r="A421" s="80">
        <v>368</v>
      </c>
      <c r="B421" s="80" t="s">
        <v>129</v>
      </c>
      <c r="C421" s="80" t="s">
        <v>685</v>
      </c>
      <c r="D421" s="92" t="s">
        <v>824</v>
      </c>
      <c r="E421" s="92" t="s">
        <v>7250</v>
      </c>
      <c r="F421" s="92" t="s">
        <v>849</v>
      </c>
      <c r="G421" s="80" t="s">
        <v>850</v>
      </c>
      <c r="H421" s="80">
        <v>2.3039999999999998</v>
      </c>
      <c r="I421" s="80" t="s">
        <v>7014</v>
      </c>
      <c r="J421" s="80">
        <v>3.5</v>
      </c>
      <c r="K421" s="80">
        <v>92.2</v>
      </c>
      <c r="L421" s="80">
        <v>41.5</v>
      </c>
    </row>
    <row r="422" spans="1:12" ht="16.149999999999999" customHeight="1" x14ac:dyDescent="0.2">
      <c r="A422" s="80">
        <v>369</v>
      </c>
      <c r="B422" s="80" t="s">
        <v>129</v>
      </c>
      <c r="C422" s="80" t="s">
        <v>685</v>
      </c>
      <c r="D422" s="92" t="s">
        <v>824</v>
      </c>
      <c r="E422" s="92" t="s">
        <v>7252</v>
      </c>
      <c r="F422" s="92" t="s">
        <v>851</v>
      </c>
      <c r="G422" s="80" t="s">
        <v>852</v>
      </c>
      <c r="H422" s="80">
        <v>2.1739999999999999</v>
      </c>
      <c r="I422" s="80" t="s">
        <v>7014</v>
      </c>
      <c r="J422" s="80">
        <v>3.5</v>
      </c>
      <c r="K422" s="80">
        <v>84.8</v>
      </c>
      <c r="L422" s="80">
        <v>39.1</v>
      </c>
    </row>
    <row r="423" spans="1:12" ht="16.149999999999999" customHeight="1" x14ac:dyDescent="0.2">
      <c r="A423" s="80">
        <v>370</v>
      </c>
      <c r="B423" s="80" t="s">
        <v>129</v>
      </c>
      <c r="C423" s="80" t="s">
        <v>685</v>
      </c>
      <c r="D423" s="92" t="s">
        <v>824</v>
      </c>
      <c r="E423" s="92" t="s">
        <v>7252</v>
      </c>
      <c r="F423" s="92" t="s">
        <v>853</v>
      </c>
      <c r="G423" s="80" t="s">
        <v>854</v>
      </c>
      <c r="H423" s="80">
        <v>0.41</v>
      </c>
      <c r="I423" s="80" t="s">
        <v>7014</v>
      </c>
      <c r="J423" s="80">
        <v>3.5</v>
      </c>
      <c r="K423" s="80">
        <v>16.399999999999999</v>
      </c>
      <c r="L423" s="80">
        <v>7.4</v>
      </c>
    </row>
    <row r="424" spans="1:12" ht="16.149999999999999" customHeight="1" x14ac:dyDescent="0.2">
      <c r="A424" s="80">
        <v>371</v>
      </c>
      <c r="B424" s="80" t="s">
        <v>129</v>
      </c>
      <c r="C424" s="80" t="s">
        <v>685</v>
      </c>
      <c r="D424" s="92" t="s">
        <v>855</v>
      </c>
      <c r="E424" s="92" t="s">
        <v>4703</v>
      </c>
      <c r="F424" s="92" t="s">
        <v>856</v>
      </c>
      <c r="G424" s="80" t="s">
        <v>857</v>
      </c>
      <c r="H424" s="80">
        <v>1.1819999999999999</v>
      </c>
      <c r="I424" s="80" t="s">
        <v>7014</v>
      </c>
      <c r="J424" s="80">
        <v>3.5</v>
      </c>
      <c r="K424" s="80">
        <v>48</v>
      </c>
      <c r="L424" s="80">
        <v>21.3</v>
      </c>
    </row>
    <row r="425" spans="1:12" ht="16.149999999999999" customHeight="1" x14ac:dyDescent="0.2">
      <c r="A425" s="80">
        <v>372</v>
      </c>
      <c r="B425" s="80" t="s">
        <v>129</v>
      </c>
      <c r="C425" s="80" t="s">
        <v>685</v>
      </c>
      <c r="D425" s="92" t="s">
        <v>855</v>
      </c>
      <c r="E425" s="92" t="s">
        <v>4703</v>
      </c>
      <c r="F425" s="92" t="s">
        <v>858</v>
      </c>
      <c r="G425" s="80" t="s">
        <v>859</v>
      </c>
      <c r="H425" s="80">
        <v>1.8080000000000001</v>
      </c>
      <c r="I425" s="80" t="s">
        <v>7014</v>
      </c>
      <c r="J425" s="80">
        <v>3.5</v>
      </c>
      <c r="K425" s="80">
        <v>72.3</v>
      </c>
      <c r="L425" s="80">
        <v>32.5</v>
      </c>
    </row>
    <row r="426" spans="1:12" ht="16.149999999999999" customHeight="1" x14ac:dyDescent="0.2">
      <c r="A426" s="80">
        <v>373</v>
      </c>
      <c r="B426" s="80" t="s">
        <v>129</v>
      </c>
      <c r="C426" s="80" t="s">
        <v>685</v>
      </c>
      <c r="D426" s="92" t="s">
        <v>855</v>
      </c>
      <c r="E426" s="92" t="s">
        <v>4703</v>
      </c>
      <c r="F426" s="92" t="s">
        <v>860</v>
      </c>
      <c r="G426" s="80" t="s">
        <v>861</v>
      </c>
      <c r="H426" s="80">
        <v>0.253</v>
      </c>
      <c r="I426" s="80" t="s">
        <v>7014</v>
      </c>
      <c r="J426" s="80">
        <v>3.5</v>
      </c>
      <c r="K426" s="80">
        <v>10.199999999999999</v>
      </c>
      <c r="L426" s="80">
        <v>4.5999999999999996</v>
      </c>
    </row>
    <row r="427" spans="1:12" ht="16.149999999999999" customHeight="1" x14ac:dyDescent="0.2">
      <c r="A427" s="80">
        <v>374</v>
      </c>
      <c r="B427" s="80" t="s">
        <v>129</v>
      </c>
      <c r="C427" s="80" t="s">
        <v>685</v>
      </c>
      <c r="D427" s="92" t="s">
        <v>855</v>
      </c>
      <c r="E427" s="92" t="s">
        <v>4703</v>
      </c>
      <c r="F427" s="92" t="s">
        <v>623</v>
      </c>
      <c r="G427" s="80" t="s">
        <v>862</v>
      </c>
      <c r="H427" s="80">
        <v>0.72499999999999998</v>
      </c>
      <c r="I427" s="80" t="s">
        <v>7014</v>
      </c>
      <c r="J427" s="80">
        <v>3.5</v>
      </c>
      <c r="K427" s="80">
        <v>29.8</v>
      </c>
      <c r="L427" s="80">
        <v>13</v>
      </c>
    </row>
    <row r="428" spans="1:12" ht="16.149999999999999" customHeight="1" x14ac:dyDescent="0.2">
      <c r="A428" s="80">
        <v>375</v>
      </c>
      <c r="B428" s="80" t="s">
        <v>129</v>
      </c>
      <c r="C428" s="80" t="s">
        <v>685</v>
      </c>
      <c r="D428" s="92" t="s">
        <v>855</v>
      </c>
      <c r="E428" s="92" t="s">
        <v>7253</v>
      </c>
      <c r="F428" s="92" t="s">
        <v>863</v>
      </c>
      <c r="G428" s="80" t="s">
        <v>864</v>
      </c>
      <c r="H428" s="80">
        <v>0.76600000000000001</v>
      </c>
      <c r="I428" s="80" t="s">
        <v>7014</v>
      </c>
      <c r="J428" s="80">
        <v>3.5</v>
      </c>
      <c r="K428" s="80">
        <v>30.6</v>
      </c>
      <c r="L428" s="80">
        <v>13.8</v>
      </c>
    </row>
    <row r="429" spans="1:12" ht="16.149999999999999" customHeight="1" x14ac:dyDescent="0.2">
      <c r="A429" s="80">
        <v>376</v>
      </c>
      <c r="B429" s="80" t="s">
        <v>129</v>
      </c>
      <c r="C429" s="80" t="s">
        <v>685</v>
      </c>
      <c r="D429" s="92" t="s">
        <v>855</v>
      </c>
      <c r="E429" s="92" t="s">
        <v>7253</v>
      </c>
      <c r="F429" s="92" t="s">
        <v>865</v>
      </c>
      <c r="G429" s="80" t="s">
        <v>866</v>
      </c>
      <c r="H429" s="80">
        <v>0.64500000000000002</v>
      </c>
      <c r="I429" s="80" t="s">
        <v>7014</v>
      </c>
      <c r="J429" s="80">
        <v>3.5</v>
      </c>
      <c r="K429" s="80">
        <v>25.8</v>
      </c>
      <c r="L429" s="80">
        <v>11.6</v>
      </c>
    </row>
    <row r="430" spans="1:12" ht="16.149999999999999" customHeight="1" x14ac:dyDescent="0.2">
      <c r="A430" s="80">
        <v>377</v>
      </c>
      <c r="B430" s="80" t="s">
        <v>129</v>
      </c>
      <c r="C430" s="80" t="s">
        <v>685</v>
      </c>
      <c r="D430" s="92" t="s">
        <v>855</v>
      </c>
      <c r="E430" s="92" t="s">
        <v>7253</v>
      </c>
      <c r="F430" s="92" t="s">
        <v>867</v>
      </c>
      <c r="G430" s="80" t="s">
        <v>868</v>
      </c>
      <c r="H430" s="80">
        <v>1.0549999999999999</v>
      </c>
      <c r="I430" s="80" t="s">
        <v>7014</v>
      </c>
      <c r="J430" s="80">
        <v>3.5</v>
      </c>
      <c r="K430" s="80">
        <v>42.2</v>
      </c>
      <c r="L430" s="80">
        <v>19</v>
      </c>
    </row>
    <row r="431" spans="1:12" ht="16.149999999999999" customHeight="1" x14ac:dyDescent="0.2">
      <c r="A431" s="80">
        <v>378</v>
      </c>
      <c r="B431" s="80" t="s">
        <v>129</v>
      </c>
      <c r="C431" s="80" t="s">
        <v>685</v>
      </c>
      <c r="D431" s="92" t="s">
        <v>855</v>
      </c>
      <c r="E431" s="92" t="s">
        <v>7253</v>
      </c>
      <c r="F431" s="92" t="s">
        <v>869</v>
      </c>
      <c r="G431" s="80" t="s">
        <v>870</v>
      </c>
      <c r="H431" s="80">
        <v>1.6040000000000001</v>
      </c>
      <c r="I431" s="80" t="s">
        <v>7014</v>
      </c>
      <c r="J431" s="80">
        <v>3.5</v>
      </c>
      <c r="K431" s="80">
        <v>64.2</v>
      </c>
      <c r="L431" s="80">
        <v>28.9</v>
      </c>
    </row>
    <row r="432" spans="1:12" ht="16.149999999999999" customHeight="1" x14ac:dyDescent="0.2">
      <c r="A432" s="80">
        <v>379</v>
      </c>
      <c r="B432" s="80" t="s">
        <v>129</v>
      </c>
      <c r="C432" s="80" t="s">
        <v>685</v>
      </c>
      <c r="D432" s="92" t="s">
        <v>855</v>
      </c>
      <c r="E432" s="92" t="s">
        <v>7254</v>
      </c>
      <c r="F432" s="92" t="s">
        <v>621</v>
      </c>
      <c r="G432" s="80" t="s">
        <v>871</v>
      </c>
      <c r="H432" s="80">
        <v>1.2889999999999999</v>
      </c>
      <c r="I432" s="80" t="s">
        <v>7014</v>
      </c>
      <c r="J432" s="80">
        <v>3.5</v>
      </c>
      <c r="K432" s="80">
        <v>51.6</v>
      </c>
      <c r="L432" s="80">
        <v>23.2</v>
      </c>
    </row>
    <row r="433" spans="1:12" ht="16.149999999999999" customHeight="1" x14ac:dyDescent="0.2">
      <c r="A433" s="80">
        <v>380</v>
      </c>
      <c r="B433" s="80" t="s">
        <v>129</v>
      </c>
      <c r="C433" s="80" t="s">
        <v>685</v>
      </c>
      <c r="D433" s="92" t="s">
        <v>855</v>
      </c>
      <c r="E433" s="92" t="s">
        <v>7254</v>
      </c>
      <c r="F433" s="92" t="s">
        <v>872</v>
      </c>
      <c r="G433" s="80" t="s">
        <v>873</v>
      </c>
      <c r="H433" s="80">
        <v>1.6359999999999999</v>
      </c>
      <c r="I433" s="80" t="s">
        <v>7014</v>
      </c>
      <c r="J433" s="80">
        <v>3.5</v>
      </c>
      <c r="K433" s="80">
        <v>65.400000000000006</v>
      </c>
      <c r="L433" s="80">
        <v>29.4</v>
      </c>
    </row>
    <row r="434" spans="1:12" ht="16.149999999999999" customHeight="1" x14ac:dyDescent="0.2">
      <c r="A434" s="80">
        <v>381</v>
      </c>
      <c r="B434" s="80" t="s">
        <v>129</v>
      </c>
      <c r="C434" s="80" t="s">
        <v>685</v>
      </c>
      <c r="D434" s="92" t="s">
        <v>855</v>
      </c>
      <c r="E434" s="92" t="s">
        <v>7255</v>
      </c>
      <c r="F434" s="92" t="s">
        <v>874</v>
      </c>
      <c r="G434" s="80" t="s">
        <v>875</v>
      </c>
      <c r="H434" s="80">
        <v>0.92200000000000004</v>
      </c>
      <c r="I434" s="80" t="s">
        <v>7014</v>
      </c>
      <c r="J434" s="80">
        <v>3.5</v>
      </c>
      <c r="K434" s="80">
        <v>40</v>
      </c>
      <c r="L434" s="80">
        <v>16.600000000000001</v>
      </c>
    </row>
    <row r="435" spans="1:12" ht="16.149999999999999" customHeight="1" x14ac:dyDescent="0.2">
      <c r="A435" s="80">
        <v>382</v>
      </c>
      <c r="B435" s="80" t="s">
        <v>129</v>
      </c>
      <c r="C435" s="80" t="s">
        <v>685</v>
      </c>
      <c r="D435" s="92" t="s">
        <v>563</v>
      </c>
      <c r="E435" s="92" t="s">
        <v>7256</v>
      </c>
      <c r="F435" s="92" t="s">
        <v>876</v>
      </c>
      <c r="G435" s="80" t="s">
        <v>877</v>
      </c>
      <c r="H435" s="80">
        <v>0.377</v>
      </c>
      <c r="I435" s="80" t="s">
        <v>7014</v>
      </c>
      <c r="J435" s="80">
        <v>3.5</v>
      </c>
      <c r="K435" s="80">
        <v>15.1</v>
      </c>
      <c r="L435" s="80">
        <v>6.8</v>
      </c>
    </row>
    <row r="436" spans="1:12" ht="16.149999999999999" customHeight="1" x14ac:dyDescent="0.2">
      <c r="A436" s="80">
        <v>383</v>
      </c>
      <c r="B436" s="80" t="s">
        <v>129</v>
      </c>
      <c r="C436" s="80" t="s">
        <v>685</v>
      </c>
      <c r="D436" s="92" t="s">
        <v>563</v>
      </c>
      <c r="E436" s="92" t="s">
        <v>7257</v>
      </c>
      <c r="F436" s="92" t="s">
        <v>878</v>
      </c>
      <c r="G436" s="80" t="s">
        <v>879</v>
      </c>
      <c r="H436" s="80">
        <v>1.248</v>
      </c>
      <c r="I436" s="80" t="s">
        <v>7014</v>
      </c>
      <c r="J436" s="80">
        <v>3.5</v>
      </c>
      <c r="K436" s="80">
        <v>49.9</v>
      </c>
      <c r="L436" s="80">
        <v>22.5</v>
      </c>
    </row>
    <row r="437" spans="1:12" ht="16.149999999999999" customHeight="1" x14ac:dyDescent="0.2">
      <c r="A437" s="80">
        <v>384</v>
      </c>
      <c r="B437" s="80" t="s">
        <v>129</v>
      </c>
      <c r="C437" s="80" t="s">
        <v>685</v>
      </c>
      <c r="D437" s="92" t="s">
        <v>563</v>
      </c>
      <c r="E437" s="92" t="s">
        <v>7258</v>
      </c>
      <c r="F437" s="92" t="s">
        <v>880</v>
      </c>
      <c r="G437" s="80" t="s">
        <v>881</v>
      </c>
      <c r="H437" s="80">
        <v>0.31</v>
      </c>
      <c r="I437" s="80" t="s">
        <v>7014</v>
      </c>
      <c r="J437" s="80">
        <v>3.5</v>
      </c>
      <c r="K437" s="80">
        <v>12.4</v>
      </c>
      <c r="L437" s="80">
        <v>5.6</v>
      </c>
    </row>
    <row r="438" spans="1:12" ht="16.149999999999999" customHeight="1" x14ac:dyDescent="0.2">
      <c r="A438" s="80">
        <v>385</v>
      </c>
      <c r="B438" s="80" t="s">
        <v>129</v>
      </c>
      <c r="C438" s="80" t="s">
        <v>685</v>
      </c>
      <c r="D438" s="92" t="s">
        <v>563</v>
      </c>
      <c r="E438" s="92" t="s">
        <v>7258</v>
      </c>
      <c r="F438" s="92" t="s">
        <v>882</v>
      </c>
      <c r="G438" s="80" t="s">
        <v>883</v>
      </c>
      <c r="H438" s="80">
        <v>0.17399999999999999</v>
      </c>
      <c r="I438" s="80" t="s">
        <v>7014</v>
      </c>
      <c r="J438" s="80">
        <v>3.5</v>
      </c>
      <c r="K438" s="80">
        <v>60</v>
      </c>
      <c r="L438" s="80">
        <v>3.1</v>
      </c>
    </row>
    <row r="439" spans="1:12" ht="16.149999999999999" customHeight="1" x14ac:dyDescent="0.2">
      <c r="A439" s="80">
        <v>386</v>
      </c>
      <c r="B439" s="80" t="s">
        <v>129</v>
      </c>
      <c r="C439" s="80" t="s">
        <v>685</v>
      </c>
      <c r="D439" s="92" t="s">
        <v>563</v>
      </c>
      <c r="E439" s="92" t="s">
        <v>7256</v>
      </c>
      <c r="F439" s="92" t="s">
        <v>884</v>
      </c>
      <c r="G439" s="80" t="s">
        <v>885</v>
      </c>
      <c r="H439" s="80">
        <v>6.1479999999999997</v>
      </c>
      <c r="I439" s="80" t="s">
        <v>7014</v>
      </c>
      <c r="J439" s="80">
        <v>3.5</v>
      </c>
      <c r="K439" s="80">
        <v>244.5</v>
      </c>
      <c r="L439" s="80">
        <v>110.7</v>
      </c>
    </row>
    <row r="440" spans="1:12" ht="16.149999999999999" customHeight="1" x14ac:dyDescent="0.2">
      <c r="A440" s="80">
        <v>387</v>
      </c>
      <c r="B440" s="80" t="s">
        <v>129</v>
      </c>
      <c r="C440" s="80" t="s">
        <v>685</v>
      </c>
      <c r="D440" s="92" t="s">
        <v>563</v>
      </c>
      <c r="E440" s="92" t="s">
        <v>7256</v>
      </c>
      <c r="F440" s="92" t="s">
        <v>886</v>
      </c>
      <c r="G440" s="80" t="s">
        <v>887</v>
      </c>
      <c r="H440" s="80">
        <v>0.78600000000000003</v>
      </c>
      <c r="I440" s="80" t="s">
        <v>7014</v>
      </c>
      <c r="J440" s="80">
        <v>3.5</v>
      </c>
      <c r="K440" s="80">
        <v>31.4</v>
      </c>
      <c r="L440" s="80">
        <v>14.1</v>
      </c>
    </row>
    <row r="441" spans="1:12" ht="16.149999999999999" customHeight="1" x14ac:dyDescent="0.2">
      <c r="A441" s="80">
        <v>388</v>
      </c>
      <c r="B441" s="80" t="s">
        <v>129</v>
      </c>
      <c r="C441" s="80" t="s">
        <v>685</v>
      </c>
      <c r="D441" s="92" t="s">
        <v>563</v>
      </c>
      <c r="E441" s="92" t="s">
        <v>7256</v>
      </c>
      <c r="F441" s="92" t="s">
        <v>888</v>
      </c>
      <c r="G441" s="80" t="s">
        <v>889</v>
      </c>
      <c r="H441" s="80">
        <v>1.331</v>
      </c>
      <c r="I441" s="80" t="s">
        <v>7014</v>
      </c>
      <c r="J441" s="80">
        <v>3.5</v>
      </c>
      <c r="K441" s="80">
        <v>53.2</v>
      </c>
      <c r="L441" s="80">
        <v>24</v>
      </c>
    </row>
    <row r="442" spans="1:12" ht="16.149999999999999" customHeight="1" x14ac:dyDescent="0.2">
      <c r="A442" s="80">
        <v>389</v>
      </c>
      <c r="B442" s="80" t="s">
        <v>129</v>
      </c>
      <c r="C442" s="80" t="s">
        <v>685</v>
      </c>
      <c r="D442" s="92" t="s">
        <v>563</v>
      </c>
      <c r="E442" s="92" t="s">
        <v>7256</v>
      </c>
      <c r="F442" s="92" t="s">
        <v>890</v>
      </c>
      <c r="G442" s="80" t="s">
        <v>891</v>
      </c>
      <c r="H442" s="80">
        <v>0.98099999999999998</v>
      </c>
      <c r="I442" s="80" t="s">
        <v>7014</v>
      </c>
      <c r="J442" s="80">
        <v>3.5</v>
      </c>
      <c r="K442" s="80">
        <v>39.200000000000003</v>
      </c>
      <c r="L442" s="80">
        <v>17.7</v>
      </c>
    </row>
    <row r="443" spans="1:12" ht="16.149999999999999" customHeight="1" x14ac:dyDescent="0.2">
      <c r="A443" s="80">
        <v>390</v>
      </c>
      <c r="B443" s="80" t="s">
        <v>129</v>
      </c>
      <c r="C443" s="80" t="s">
        <v>685</v>
      </c>
      <c r="D443" s="92" t="s">
        <v>563</v>
      </c>
      <c r="E443" s="92" t="s">
        <v>1202</v>
      </c>
      <c r="F443" s="92" t="s">
        <v>892</v>
      </c>
      <c r="G443" s="80" t="s">
        <v>893</v>
      </c>
      <c r="H443" s="80">
        <v>1.2370000000000001</v>
      </c>
      <c r="I443" s="80" t="s">
        <v>7014</v>
      </c>
      <c r="J443" s="80">
        <v>3.5</v>
      </c>
      <c r="K443" s="80">
        <v>49.5</v>
      </c>
      <c r="L443" s="80">
        <v>22.3</v>
      </c>
    </row>
    <row r="444" spans="1:12" ht="16.149999999999999" customHeight="1" x14ac:dyDescent="0.2">
      <c r="A444" s="80">
        <v>391</v>
      </c>
      <c r="B444" s="80" t="s">
        <v>129</v>
      </c>
      <c r="C444" s="80" t="s">
        <v>685</v>
      </c>
      <c r="D444" s="92" t="s">
        <v>894</v>
      </c>
      <c r="E444" s="92" t="s">
        <v>7259</v>
      </c>
      <c r="F444" s="92" t="s">
        <v>895</v>
      </c>
      <c r="G444" s="80" t="s">
        <v>896</v>
      </c>
      <c r="H444" s="80">
        <v>0.91500000000000004</v>
      </c>
      <c r="I444" s="80" t="s">
        <v>7014</v>
      </c>
      <c r="J444" s="80">
        <v>3.5</v>
      </c>
      <c r="K444" s="80">
        <v>36.6</v>
      </c>
      <c r="L444" s="80">
        <v>16.5</v>
      </c>
    </row>
    <row r="445" spans="1:12" ht="16.149999999999999" customHeight="1" x14ac:dyDescent="0.2">
      <c r="A445" s="80">
        <v>392</v>
      </c>
      <c r="B445" s="80" t="s">
        <v>129</v>
      </c>
      <c r="C445" s="80" t="s">
        <v>685</v>
      </c>
      <c r="D445" s="92" t="s">
        <v>894</v>
      </c>
      <c r="E445" s="92" t="s">
        <v>7225</v>
      </c>
      <c r="F445" s="92" t="s">
        <v>897</v>
      </c>
      <c r="G445" s="80" t="s">
        <v>898</v>
      </c>
      <c r="H445" s="80">
        <v>0.38900000000000001</v>
      </c>
      <c r="I445" s="80" t="s">
        <v>7014</v>
      </c>
      <c r="J445" s="80">
        <v>3.5</v>
      </c>
      <c r="K445" s="80">
        <v>40</v>
      </c>
      <c r="L445" s="80">
        <v>7</v>
      </c>
    </row>
    <row r="446" spans="1:12" ht="16.149999999999999" customHeight="1" x14ac:dyDescent="0.2">
      <c r="A446" s="80">
        <v>393</v>
      </c>
      <c r="B446" s="80" t="s">
        <v>129</v>
      </c>
      <c r="C446" s="80" t="s">
        <v>685</v>
      </c>
      <c r="D446" s="92" t="s">
        <v>894</v>
      </c>
      <c r="E446" s="92" t="s">
        <v>7225</v>
      </c>
      <c r="F446" s="92" t="s">
        <v>899</v>
      </c>
      <c r="G446" s="80" t="s">
        <v>900</v>
      </c>
      <c r="H446" s="80">
        <v>1.9370000000000001</v>
      </c>
      <c r="I446" s="80" t="s">
        <v>7014</v>
      </c>
      <c r="J446" s="80">
        <v>3.5</v>
      </c>
      <c r="K446" s="80">
        <v>84</v>
      </c>
      <c r="L446" s="80">
        <v>34.9</v>
      </c>
    </row>
    <row r="447" spans="1:12" ht="16.149999999999999" customHeight="1" x14ac:dyDescent="0.2">
      <c r="A447" s="80">
        <v>394</v>
      </c>
      <c r="B447" s="80" t="s">
        <v>129</v>
      </c>
      <c r="C447" s="80" t="s">
        <v>685</v>
      </c>
      <c r="D447" s="92" t="s">
        <v>894</v>
      </c>
      <c r="E447" s="92" t="s">
        <v>7225</v>
      </c>
      <c r="F447" s="92" t="s">
        <v>901</v>
      </c>
      <c r="G447" s="80" t="s">
        <v>902</v>
      </c>
      <c r="H447" s="80">
        <v>0.64400000000000002</v>
      </c>
      <c r="I447" s="80" t="s">
        <v>7014</v>
      </c>
      <c r="J447" s="80">
        <v>3.5</v>
      </c>
      <c r="K447" s="80">
        <v>25.8</v>
      </c>
      <c r="L447" s="80">
        <v>11.6</v>
      </c>
    </row>
    <row r="448" spans="1:12" ht="16.149999999999999" customHeight="1" x14ac:dyDescent="0.2">
      <c r="A448" s="80">
        <v>395</v>
      </c>
      <c r="B448" s="80" t="s">
        <v>129</v>
      </c>
      <c r="C448" s="80" t="s">
        <v>685</v>
      </c>
      <c r="D448" s="92" t="s">
        <v>894</v>
      </c>
      <c r="E448" s="92" t="s">
        <v>7225</v>
      </c>
      <c r="F448" s="92" t="s">
        <v>903</v>
      </c>
      <c r="G448" s="80" t="s">
        <v>904</v>
      </c>
      <c r="H448" s="80">
        <v>1.784</v>
      </c>
      <c r="I448" s="80" t="s">
        <v>7014</v>
      </c>
      <c r="J448" s="80">
        <v>3.5</v>
      </c>
      <c r="K448" s="80">
        <v>71.400000000000006</v>
      </c>
      <c r="L448" s="80">
        <v>32.1</v>
      </c>
    </row>
    <row r="449" spans="1:12" ht="16.149999999999999" customHeight="1" x14ac:dyDescent="0.2">
      <c r="A449" s="80">
        <v>396</v>
      </c>
      <c r="B449" s="80" t="s">
        <v>129</v>
      </c>
      <c r="C449" s="80" t="s">
        <v>685</v>
      </c>
      <c r="D449" s="92" t="s">
        <v>894</v>
      </c>
      <c r="E449" s="92" t="s">
        <v>7225</v>
      </c>
      <c r="F449" s="92" t="s">
        <v>905</v>
      </c>
      <c r="G449" s="80" t="s">
        <v>906</v>
      </c>
      <c r="H449" s="80">
        <v>1.9470000000000001</v>
      </c>
      <c r="I449" s="80" t="s">
        <v>7014</v>
      </c>
      <c r="J449" s="80">
        <v>3.5</v>
      </c>
      <c r="K449" s="80">
        <v>77.900000000000006</v>
      </c>
      <c r="L449" s="80">
        <v>35</v>
      </c>
    </row>
    <row r="450" spans="1:12" ht="16.149999999999999" customHeight="1" x14ac:dyDescent="0.2">
      <c r="A450" s="80">
        <v>397</v>
      </c>
      <c r="B450" s="80" t="s">
        <v>129</v>
      </c>
      <c r="C450" s="80" t="s">
        <v>685</v>
      </c>
      <c r="D450" s="92" t="s">
        <v>894</v>
      </c>
      <c r="E450" s="92" t="s">
        <v>7259</v>
      </c>
      <c r="F450" s="92" t="s">
        <v>907</v>
      </c>
      <c r="G450" s="80" t="s">
        <v>908</v>
      </c>
      <c r="H450" s="80">
        <v>1.2</v>
      </c>
      <c r="I450" s="80" t="s">
        <v>7014</v>
      </c>
      <c r="J450" s="80">
        <v>3.5</v>
      </c>
      <c r="K450" s="80">
        <v>48</v>
      </c>
      <c r="L450" s="80">
        <v>21.6</v>
      </c>
    </row>
    <row r="451" spans="1:12" ht="16.149999999999999" customHeight="1" x14ac:dyDescent="0.2">
      <c r="A451" s="80">
        <v>398</v>
      </c>
      <c r="B451" s="80" t="s">
        <v>129</v>
      </c>
      <c r="C451" s="80" t="s">
        <v>685</v>
      </c>
      <c r="D451" s="92" t="s">
        <v>894</v>
      </c>
      <c r="E451" s="92" t="s">
        <v>7259</v>
      </c>
      <c r="F451" s="92" t="s">
        <v>909</v>
      </c>
      <c r="G451" s="80" t="s">
        <v>910</v>
      </c>
      <c r="H451" s="80">
        <v>0.46200000000000002</v>
      </c>
      <c r="I451" s="80" t="s">
        <v>7014</v>
      </c>
      <c r="J451" s="80">
        <v>3.5</v>
      </c>
      <c r="K451" s="80">
        <v>18.7</v>
      </c>
      <c r="L451" s="80">
        <v>8.3000000000000007</v>
      </c>
    </row>
    <row r="452" spans="1:12" ht="16.149999999999999" customHeight="1" x14ac:dyDescent="0.2">
      <c r="A452" s="80">
        <v>399</v>
      </c>
      <c r="B452" s="80" t="s">
        <v>129</v>
      </c>
      <c r="C452" s="80" t="s">
        <v>685</v>
      </c>
      <c r="D452" s="92" t="s">
        <v>894</v>
      </c>
      <c r="E452" s="92" t="s">
        <v>7259</v>
      </c>
      <c r="F452" s="92" t="s">
        <v>911</v>
      </c>
      <c r="G452" s="80" t="s">
        <v>912</v>
      </c>
      <c r="H452" s="80">
        <v>0.96099999999999997</v>
      </c>
      <c r="I452" s="80" t="s">
        <v>7014</v>
      </c>
      <c r="J452" s="80">
        <v>3.5</v>
      </c>
      <c r="K452" s="80">
        <v>38.4</v>
      </c>
      <c r="L452" s="80">
        <v>17.3</v>
      </c>
    </row>
    <row r="453" spans="1:12" ht="16.149999999999999" customHeight="1" x14ac:dyDescent="0.2">
      <c r="A453" s="80">
        <v>400</v>
      </c>
      <c r="B453" s="80" t="s">
        <v>129</v>
      </c>
      <c r="C453" s="80" t="s">
        <v>685</v>
      </c>
      <c r="D453" s="92" t="s">
        <v>913</v>
      </c>
      <c r="E453" s="92" t="s">
        <v>7260</v>
      </c>
      <c r="F453" s="92" t="s">
        <v>914</v>
      </c>
      <c r="G453" s="80" t="s">
        <v>915</v>
      </c>
      <c r="H453" s="80">
        <v>0.81699999999999995</v>
      </c>
      <c r="I453" s="80" t="s">
        <v>7014</v>
      </c>
      <c r="J453" s="80">
        <v>3.5</v>
      </c>
      <c r="K453" s="80">
        <v>32.700000000000003</v>
      </c>
      <c r="L453" s="80">
        <v>14.7</v>
      </c>
    </row>
    <row r="454" spans="1:12" ht="16.149999999999999" customHeight="1" x14ac:dyDescent="0.2">
      <c r="A454" s="80">
        <v>401</v>
      </c>
      <c r="B454" s="80" t="s">
        <v>129</v>
      </c>
      <c r="C454" s="80" t="s">
        <v>685</v>
      </c>
      <c r="D454" s="92" t="s">
        <v>913</v>
      </c>
      <c r="E454" s="92" t="s">
        <v>7260</v>
      </c>
      <c r="F454" s="92" t="s">
        <v>916</v>
      </c>
      <c r="G454" s="80" t="s">
        <v>917</v>
      </c>
      <c r="H454" s="80">
        <v>0.17299999999999999</v>
      </c>
      <c r="I454" s="80" t="s">
        <v>7014</v>
      </c>
      <c r="J454" s="80">
        <v>3.5</v>
      </c>
      <c r="K454" s="80">
        <v>8</v>
      </c>
      <c r="L454" s="80">
        <v>3.1</v>
      </c>
    </row>
    <row r="455" spans="1:12" ht="16.149999999999999" customHeight="1" x14ac:dyDescent="0.2">
      <c r="A455" s="80">
        <v>402</v>
      </c>
      <c r="B455" s="80" t="s">
        <v>129</v>
      </c>
      <c r="C455" s="80" t="s">
        <v>685</v>
      </c>
      <c r="D455" s="92" t="s">
        <v>913</v>
      </c>
      <c r="E455" s="92" t="s">
        <v>7260</v>
      </c>
      <c r="F455" s="92" t="s">
        <v>918</v>
      </c>
      <c r="G455" s="80" t="s">
        <v>919</v>
      </c>
      <c r="H455" s="80">
        <v>0.79200000000000004</v>
      </c>
      <c r="I455" s="80" t="s">
        <v>7014</v>
      </c>
      <c r="J455" s="80">
        <v>3.5</v>
      </c>
      <c r="K455" s="80">
        <v>32</v>
      </c>
      <c r="L455" s="80">
        <v>14.3</v>
      </c>
    </row>
    <row r="456" spans="1:12" ht="16.149999999999999" customHeight="1" x14ac:dyDescent="0.2">
      <c r="A456" s="80">
        <v>403</v>
      </c>
      <c r="B456" s="80" t="s">
        <v>129</v>
      </c>
      <c r="C456" s="80" t="s">
        <v>685</v>
      </c>
      <c r="D456" s="92" t="s">
        <v>913</v>
      </c>
      <c r="E456" s="92" t="s">
        <v>7260</v>
      </c>
      <c r="F456" s="92" t="s">
        <v>920</v>
      </c>
      <c r="G456" s="80" t="s">
        <v>921</v>
      </c>
      <c r="H456" s="80">
        <v>0.432</v>
      </c>
      <c r="I456" s="80" t="s">
        <v>7014</v>
      </c>
      <c r="J456" s="80">
        <v>3.5</v>
      </c>
      <c r="K456" s="80">
        <v>17</v>
      </c>
      <c r="L456" s="80">
        <v>7.8</v>
      </c>
    </row>
    <row r="457" spans="1:12" ht="16.149999999999999" customHeight="1" x14ac:dyDescent="0.2">
      <c r="A457" s="80">
        <v>404</v>
      </c>
      <c r="B457" s="80" t="s">
        <v>129</v>
      </c>
      <c r="C457" s="80" t="s">
        <v>685</v>
      </c>
      <c r="D457" s="92" t="s">
        <v>913</v>
      </c>
      <c r="E457" s="92" t="s">
        <v>7260</v>
      </c>
      <c r="F457" s="92" t="s">
        <v>922</v>
      </c>
      <c r="G457" s="80" t="s">
        <v>923</v>
      </c>
      <c r="H457" s="80">
        <v>0.50900000000000001</v>
      </c>
      <c r="I457" s="80" t="s">
        <v>7014</v>
      </c>
      <c r="J457" s="80">
        <v>3.5</v>
      </c>
      <c r="K457" s="80">
        <v>20.399999999999999</v>
      </c>
      <c r="L457" s="80">
        <v>9.1999999999999993</v>
      </c>
    </row>
    <row r="458" spans="1:12" ht="16.149999999999999" customHeight="1" x14ac:dyDescent="0.2">
      <c r="A458" s="80">
        <v>405</v>
      </c>
      <c r="B458" s="80" t="s">
        <v>129</v>
      </c>
      <c r="C458" s="80" t="s">
        <v>685</v>
      </c>
      <c r="D458" s="92" t="s">
        <v>913</v>
      </c>
      <c r="E458" s="92" t="s">
        <v>7260</v>
      </c>
      <c r="F458" s="92" t="s">
        <v>924</v>
      </c>
      <c r="G458" s="80" t="s">
        <v>925</v>
      </c>
      <c r="H458" s="80">
        <v>0.51100000000000001</v>
      </c>
      <c r="I458" s="80" t="s">
        <v>7014</v>
      </c>
      <c r="J458" s="80">
        <v>3.5</v>
      </c>
      <c r="K458" s="80">
        <v>20.399999999999999</v>
      </c>
      <c r="L458" s="80">
        <v>9.1999999999999993</v>
      </c>
    </row>
    <row r="459" spans="1:12" ht="16.149999999999999" customHeight="1" x14ac:dyDescent="0.2">
      <c r="A459" s="80">
        <v>406</v>
      </c>
      <c r="B459" s="80" t="s">
        <v>129</v>
      </c>
      <c r="C459" s="80" t="s">
        <v>685</v>
      </c>
      <c r="D459" s="92" t="s">
        <v>913</v>
      </c>
      <c r="E459" s="92" t="s">
        <v>7260</v>
      </c>
      <c r="F459" s="92" t="s">
        <v>926</v>
      </c>
      <c r="G459" s="80" t="s">
        <v>927</v>
      </c>
      <c r="H459" s="80">
        <v>2.1999999999999999E-2</v>
      </c>
      <c r="I459" s="80" t="s">
        <v>7014</v>
      </c>
      <c r="J459" s="80">
        <v>3.5</v>
      </c>
      <c r="K459" s="80">
        <v>17.5</v>
      </c>
      <c r="L459" s="80">
        <v>0.4</v>
      </c>
    </row>
    <row r="460" spans="1:12" ht="16.149999999999999" customHeight="1" x14ac:dyDescent="0.2">
      <c r="A460" s="80">
        <v>407</v>
      </c>
      <c r="B460" s="80" t="s">
        <v>129</v>
      </c>
      <c r="C460" s="80" t="s">
        <v>685</v>
      </c>
      <c r="D460" s="92" t="s">
        <v>913</v>
      </c>
      <c r="E460" s="92" t="s">
        <v>7261</v>
      </c>
      <c r="F460" s="92" t="s">
        <v>928</v>
      </c>
      <c r="G460" s="80" t="s">
        <v>929</v>
      </c>
      <c r="H460" s="80">
        <v>1.96</v>
      </c>
      <c r="I460" s="80" t="s">
        <v>7014</v>
      </c>
      <c r="J460" s="80">
        <v>3.5</v>
      </c>
      <c r="K460" s="80">
        <v>78.599999999999994</v>
      </c>
      <c r="L460" s="80">
        <v>35.299999999999997</v>
      </c>
    </row>
    <row r="461" spans="1:12" ht="16.149999999999999" customHeight="1" x14ac:dyDescent="0.2">
      <c r="A461" s="80">
        <v>408</v>
      </c>
      <c r="B461" s="80" t="s">
        <v>129</v>
      </c>
      <c r="C461" s="80" t="s">
        <v>685</v>
      </c>
      <c r="D461" s="92" t="s">
        <v>913</v>
      </c>
      <c r="E461" s="92" t="s">
        <v>7261</v>
      </c>
      <c r="F461" s="92" t="s">
        <v>930</v>
      </c>
      <c r="G461" s="80" t="s">
        <v>931</v>
      </c>
      <c r="H461" s="80">
        <v>2.141</v>
      </c>
      <c r="I461" s="80" t="s">
        <v>7014</v>
      </c>
      <c r="J461" s="80">
        <v>3.5</v>
      </c>
      <c r="K461" s="80">
        <v>85.6</v>
      </c>
      <c r="L461" s="80">
        <v>38.5</v>
      </c>
    </row>
    <row r="462" spans="1:12" ht="16.149999999999999" customHeight="1" x14ac:dyDescent="0.2">
      <c r="A462" s="80">
        <v>409</v>
      </c>
      <c r="B462" s="80" t="s">
        <v>129</v>
      </c>
      <c r="C462" s="80" t="s">
        <v>685</v>
      </c>
      <c r="D462" s="92" t="s">
        <v>913</v>
      </c>
      <c r="E462" s="92" t="s">
        <v>7261</v>
      </c>
      <c r="F462" s="92" t="s">
        <v>932</v>
      </c>
      <c r="G462" s="80" t="s">
        <v>933</v>
      </c>
      <c r="H462" s="80">
        <v>0.65400000000000003</v>
      </c>
      <c r="I462" s="80" t="s">
        <v>7014</v>
      </c>
      <c r="J462" s="80">
        <v>3.5</v>
      </c>
      <c r="K462" s="80">
        <v>26.2</v>
      </c>
      <c r="L462" s="80">
        <v>11.8</v>
      </c>
    </row>
    <row r="463" spans="1:12" ht="16.149999999999999" customHeight="1" x14ac:dyDescent="0.2">
      <c r="A463" s="80">
        <v>410</v>
      </c>
      <c r="B463" s="80" t="s">
        <v>129</v>
      </c>
      <c r="C463" s="80" t="s">
        <v>685</v>
      </c>
      <c r="D463" s="92" t="s">
        <v>913</v>
      </c>
      <c r="E463" s="92" t="s">
        <v>7262</v>
      </c>
      <c r="F463" s="92" t="s">
        <v>934</v>
      </c>
      <c r="G463" s="80" t="s">
        <v>935</v>
      </c>
      <c r="H463" s="80">
        <v>2.1680000000000001</v>
      </c>
      <c r="I463" s="80" t="s">
        <v>7014</v>
      </c>
      <c r="J463" s="80">
        <v>3.5</v>
      </c>
      <c r="K463" s="80">
        <v>86.7</v>
      </c>
      <c r="L463" s="80">
        <v>39</v>
      </c>
    </row>
    <row r="464" spans="1:12" ht="16.149999999999999" customHeight="1" x14ac:dyDescent="0.2">
      <c r="A464" s="80">
        <v>411</v>
      </c>
      <c r="B464" s="80" t="s">
        <v>129</v>
      </c>
      <c r="C464" s="80" t="s">
        <v>685</v>
      </c>
      <c r="D464" s="92" t="s">
        <v>913</v>
      </c>
      <c r="E464" s="92" t="s">
        <v>7262</v>
      </c>
      <c r="F464" s="92" t="s">
        <v>936</v>
      </c>
      <c r="G464" s="80" t="s">
        <v>937</v>
      </c>
      <c r="H464" s="80">
        <v>3</v>
      </c>
      <c r="I464" s="80" t="s">
        <v>7014</v>
      </c>
      <c r="J464" s="80">
        <v>3.5</v>
      </c>
      <c r="K464" s="80">
        <v>120</v>
      </c>
      <c r="L464" s="80">
        <v>54</v>
      </c>
    </row>
    <row r="465" spans="1:12" ht="16.149999999999999" customHeight="1" x14ac:dyDescent="0.2">
      <c r="A465" s="80">
        <v>412</v>
      </c>
      <c r="B465" s="80" t="s">
        <v>129</v>
      </c>
      <c r="C465" s="80" t="s">
        <v>685</v>
      </c>
      <c r="D465" s="92" t="s">
        <v>913</v>
      </c>
      <c r="E465" s="92" t="s">
        <v>7262</v>
      </c>
      <c r="F465" s="92" t="s">
        <v>938</v>
      </c>
      <c r="G465" s="80" t="s">
        <v>939</v>
      </c>
      <c r="H465" s="80">
        <v>1.026</v>
      </c>
      <c r="I465" s="80" t="s">
        <v>7014</v>
      </c>
      <c r="J465" s="80">
        <v>3.5</v>
      </c>
      <c r="K465" s="80">
        <v>41</v>
      </c>
      <c r="L465" s="80">
        <v>18.5</v>
      </c>
    </row>
    <row r="466" spans="1:12" ht="16.149999999999999" customHeight="1" x14ac:dyDescent="0.2">
      <c r="A466" s="80">
        <v>413</v>
      </c>
      <c r="B466" s="80" t="s">
        <v>129</v>
      </c>
      <c r="C466" s="80" t="s">
        <v>685</v>
      </c>
      <c r="D466" s="92" t="s">
        <v>913</v>
      </c>
      <c r="E466" s="92" t="s">
        <v>1498</v>
      </c>
      <c r="F466" s="92" t="s">
        <v>940</v>
      </c>
      <c r="G466" s="80" t="s">
        <v>941</v>
      </c>
      <c r="H466" s="80">
        <v>3.758</v>
      </c>
      <c r="I466" s="80" t="s">
        <v>7014</v>
      </c>
      <c r="J466" s="80">
        <v>3.5</v>
      </c>
      <c r="K466" s="80">
        <v>150.30000000000001</v>
      </c>
      <c r="L466" s="80">
        <v>67.599999999999994</v>
      </c>
    </row>
    <row r="467" spans="1:12" ht="16.149999999999999" customHeight="1" x14ac:dyDescent="0.2">
      <c r="A467" s="80">
        <v>414</v>
      </c>
      <c r="B467" s="80" t="s">
        <v>129</v>
      </c>
      <c r="C467" s="80" t="s">
        <v>685</v>
      </c>
      <c r="D467" s="92" t="s">
        <v>913</v>
      </c>
      <c r="E467" s="92" t="s">
        <v>1498</v>
      </c>
      <c r="F467" s="92" t="s">
        <v>942</v>
      </c>
      <c r="G467" s="80" t="s">
        <v>943</v>
      </c>
      <c r="H467" s="80">
        <v>1.9750000000000001</v>
      </c>
      <c r="I467" s="80" t="s">
        <v>7014</v>
      </c>
      <c r="J467" s="80">
        <v>3.5</v>
      </c>
      <c r="K467" s="80">
        <v>99.4</v>
      </c>
      <c r="L467" s="80">
        <v>35.5</v>
      </c>
    </row>
    <row r="468" spans="1:12" ht="16.149999999999999" customHeight="1" x14ac:dyDescent="0.2">
      <c r="A468" s="80">
        <v>415</v>
      </c>
      <c r="B468" s="80" t="s">
        <v>129</v>
      </c>
      <c r="C468" s="80" t="s">
        <v>685</v>
      </c>
      <c r="D468" s="92" t="s">
        <v>913</v>
      </c>
      <c r="E468" s="92" t="s">
        <v>1498</v>
      </c>
      <c r="F468" s="92" t="s">
        <v>944</v>
      </c>
      <c r="G468" s="80" t="s">
        <v>945</v>
      </c>
      <c r="H468" s="80">
        <v>2.2549999999999999</v>
      </c>
      <c r="I468" s="80" t="s">
        <v>7014</v>
      </c>
      <c r="J468" s="80">
        <v>3.5</v>
      </c>
      <c r="K468" s="80">
        <v>99.8</v>
      </c>
      <c r="L468" s="80">
        <v>40.6</v>
      </c>
    </row>
    <row r="469" spans="1:12" ht="16.149999999999999" customHeight="1" x14ac:dyDescent="0.2">
      <c r="A469" s="80">
        <v>416</v>
      </c>
      <c r="B469" s="80" t="s">
        <v>129</v>
      </c>
      <c r="C469" s="80" t="s">
        <v>685</v>
      </c>
      <c r="D469" s="92" t="s">
        <v>946</v>
      </c>
      <c r="E469" s="92" t="s">
        <v>7263</v>
      </c>
      <c r="F469" s="92" t="s">
        <v>947</v>
      </c>
      <c r="G469" s="80" t="s">
        <v>948</v>
      </c>
      <c r="H469" s="80">
        <v>0.7</v>
      </c>
      <c r="I469" s="80" t="s">
        <v>7014</v>
      </c>
      <c r="J469" s="80">
        <v>3.5</v>
      </c>
      <c r="K469" s="80">
        <v>28</v>
      </c>
      <c r="L469" s="80">
        <v>12.6</v>
      </c>
    </row>
    <row r="470" spans="1:12" ht="16.149999999999999" customHeight="1" x14ac:dyDescent="0.2">
      <c r="A470" s="80">
        <v>417</v>
      </c>
      <c r="B470" s="80" t="s">
        <v>129</v>
      </c>
      <c r="C470" s="80" t="s">
        <v>685</v>
      </c>
      <c r="D470" s="92" t="s">
        <v>946</v>
      </c>
      <c r="E470" s="92" t="s">
        <v>7263</v>
      </c>
      <c r="F470" s="92" t="s">
        <v>950</v>
      </c>
      <c r="G470" s="80" t="s">
        <v>949</v>
      </c>
      <c r="H470" s="80">
        <v>3.4060000000000001</v>
      </c>
      <c r="I470" s="80" t="s">
        <v>7014</v>
      </c>
      <c r="J470" s="80">
        <v>3.5</v>
      </c>
      <c r="K470" s="80">
        <v>153.4</v>
      </c>
      <c r="L470" s="80">
        <v>61.3</v>
      </c>
    </row>
    <row r="471" spans="1:12" ht="16.149999999999999" customHeight="1" x14ac:dyDescent="0.2">
      <c r="A471" s="80">
        <v>418</v>
      </c>
      <c r="B471" s="80" t="s">
        <v>129</v>
      </c>
      <c r="C471" s="80" t="s">
        <v>685</v>
      </c>
      <c r="D471" s="92" t="s">
        <v>946</v>
      </c>
      <c r="E471" s="92" t="s">
        <v>7263</v>
      </c>
      <c r="F471" s="92" t="s">
        <v>951</v>
      </c>
      <c r="G471" s="80" t="s">
        <v>952</v>
      </c>
      <c r="H471" s="80">
        <v>1.575</v>
      </c>
      <c r="I471" s="80" t="s">
        <v>7014</v>
      </c>
      <c r="J471" s="80">
        <v>3.5</v>
      </c>
      <c r="K471" s="80">
        <v>63</v>
      </c>
      <c r="L471" s="80">
        <v>28.3</v>
      </c>
    </row>
    <row r="472" spans="1:12" ht="16.149999999999999" customHeight="1" x14ac:dyDescent="0.2">
      <c r="A472" s="80">
        <v>419</v>
      </c>
      <c r="B472" s="80" t="s">
        <v>129</v>
      </c>
      <c r="C472" s="80" t="s">
        <v>685</v>
      </c>
      <c r="D472" s="92" t="s">
        <v>946</v>
      </c>
      <c r="E472" s="92" t="s">
        <v>7263</v>
      </c>
      <c r="F472" s="92" t="s">
        <v>953</v>
      </c>
      <c r="G472" s="80" t="s">
        <v>954</v>
      </c>
      <c r="H472" s="80">
        <v>1.2230000000000001</v>
      </c>
      <c r="I472" s="80" t="s">
        <v>7014</v>
      </c>
      <c r="J472" s="80">
        <v>3.5</v>
      </c>
      <c r="K472" s="80">
        <v>48.9</v>
      </c>
      <c r="L472" s="80">
        <v>22</v>
      </c>
    </row>
    <row r="473" spans="1:12" ht="16.149999999999999" customHeight="1" x14ac:dyDescent="0.2">
      <c r="A473" s="80">
        <v>420</v>
      </c>
      <c r="B473" s="80" t="s">
        <v>129</v>
      </c>
      <c r="C473" s="80" t="s">
        <v>685</v>
      </c>
      <c r="D473" s="92" t="s">
        <v>946</v>
      </c>
      <c r="E473" s="92" t="s">
        <v>7263</v>
      </c>
      <c r="F473" s="92" t="s">
        <v>955</v>
      </c>
      <c r="G473" s="80" t="s">
        <v>956</v>
      </c>
      <c r="H473" s="80">
        <v>1.9159999999999999</v>
      </c>
      <c r="I473" s="80" t="s">
        <v>7014</v>
      </c>
      <c r="J473" s="80">
        <v>3.5</v>
      </c>
      <c r="K473" s="80">
        <v>78.2</v>
      </c>
      <c r="L473" s="80">
        <v>34.5</v>
      </c>
    </row>
    <row r="474" spans="1:12" ht="16.149999999999999" customHeight="1" x14ac:dyDescent="0.2">
      <c r="A474" s="80">
        <v>421</v>
      </c>
      <c r="B474" s="80" t="s">
        <v>129</v>
      </c>
      <c r="C474" s="80" t="s">
        <v>685</v>
      </c>
      <c r="D474" s="92" t="s">
        <v>946</v>
      </c>
      <c r="E474" s="92" t="s">
        <v>7263</v>
      </c>
      <c r="F474" s="92" t="s">
        <v>957</v>
      </c>
      <c r="G474" s="80" t="s">
        <v>958</v>
      </c>
      <c r="H474" s="80">
        <v>0.33700000000000002</v>
      </c>
      <c r="I474" s="80" t="s">
        <v>7014</v>
      </c>
      <c r="J474" s="80">
        <v>3.5</v>
      </c>
      <c r="K474" s="80">
        <v>13.5</v>
      </c>
      <c r="L474" s="80">
        <v>6.1</v>
      </c>
    </row>
    <row r="475" spans="1:12" ht="16.149999999999999" customHeight="1" x14ac:dyDescent="0.2">
      <c r="A475" s="80">
        <v>422</v>
      </c>
      <c r="B475" s="80" t="s">
        <v>129</v>
      </c>
      <c r="C475" s="80" t="s">
        <v>685</v>
      </c>
      <c r="D475" s="92" t="s">
        <v>946</v>
      </c>
      <c r="E475" s="92" t="s">
        <v>7263</v>
      </c>
      <c r="F475" s="92" t="s">
        <v>959</v>
      </c>
      <c r="G475" s="80" t="s">
        <v>960</v>
      </c>
      <c r="H475" s="80">
        <v>2.1240000000000001</v>
      </c>
      <c r="I475" s="80" t="s">
        <v>7014</v>
      </c>
      <c r="J475" s="80">
        <v>3.5</v>
      </c>
      <c r="K475" s="80">
        <v>85</v>
      </c>
      <c r="L475" s="80">
        <v>38.200000000000003</v>
      </c>
    </row>
    <row r="476" spans="1:12" ht="16.149999999999999" customHeight="1" x14ac:dyDescent="0.2">
      <c r="A476" s="80">
        <v>423</v>
      </c>
      <c r="B476" s="80" t="s">
        <v>129</v>
      </c>
      <c r="C476" s="80" t="s">
        <v>685</v>
      </c>
      <c r="D476" s="92" t="s">
        <v>946</v>
      </c>
      <c r="E476" s="92" t="s">
        <v>7263</v>
      </c>
      <c r="F476" s="92" t="s">
        <v>961</v>
      </c>
      <c r="G476" s="80" t="s">
        <v>962</v>
      </c>
      <c r="H476" s="80">
        <v>1.3580000000000001</v>
      </c>
      <c r="I476" s="80" t="s">
        <v>7014</v>
      </c>
      <c r="J476" s="80">
        <v>3.5</v>
      </c>
      <c r="K476" s="80">
        <v>54.3</v>
      </c>
      <c r="L476" s="80">
        <v>24.4</v>
      </c>
    </row>
    <row r="477" spans="1:12" ht="16.149999999999999" customHeight="1" x14ac:dyDescent="0.2">
      <c r="A477" s="80">
        <v>424</v>
      </c>
      <c r="B477" s="80" t="s">
        <v>129</v>
      </c>
      <c r="C477" s="80" t="s">
        <v>685</v>
      </c>
      <c r="D477" s="92" t="s">
        <v>946</v>
      </c>
      <c r="E477" s="92" t="s">
        <v>7264</v>
      </c>
      <c r="F477" s="92" t="s">
        <v>963</v>
      </c>
      <c r="G477" s="80" t="s">
        <v>964</v>
      </c>
      <c r="H477" s="80">
        <v>0.48599999999999999</v>
      </c>
      <c r="I477" s="80" t="s">
        <v>7014</v>
      </c>
      <c r="J477" s="80">
        <v>3.5</v>
      </c>
      <c r="K477" s="80">
        <v>19.600000000000001</v>
      </c>
      <c r="L477" s="80">
        <v>8.6999999999999993</v>
      </c>
    </row>
    <row r="478" spans="1:12" ht="16.149999999999999" customHeight="1" x14ac:dyDescent="0.2">
      <c r="A478" s="80">
        <v>425</v>
      </c>
      <c r="B478" s="80" t="s">
        <v>129</v>
      </c>
      <c r="C478" s="80" t="s">
        <v>685</v>
      </c>
      <c r="D478" s="92" t="s">
        <v>946</v>
      </c>
      <c r="E478" s="92" t="s">
        <v>7264</v>
      </c>
      <c r="F478" s="92" t="s">
        <v>965</v>
      </c>
      <c r="G478" s="80" t="s">
        <v>966</v>
      </c>
      <c r="H478" s="80">
        <v>1.032</v>
      </c>
      <c r="I478" s="80" t="s">
        <v>7014</v>
      </c>
      <c r="J478" s="80">
        <v>3.5</v>
      </c>
      <c r="K478" s="80">
        <v>41.3</v>
      </c>
      <c r="L478" s="80">
        <v>18.600000000000001</v>
      </c>
    </row>
    <row r="479" spans="1:12" ht="16.149999999999999" customHeight="1" x14ac:dyDescent="0.2">
      <c r="A479" s="80">
        <v>426</v>
      </c>
      <c r="B479" s="80" t="s">
        <v>129</v>
      </c>
      <c r="C479" s="80" t="s">
        <v>685</v>
      </c>
      <c r="D479" s="92" t="s">
        <v>946</v>
      </c>
      <c r="E479" s="92" t="s">
        <v>7264</v>
      </c>
      <c r="F479" s="92" t="s">
        <v>967</v>
      </c>
      <c r="G479" s="80" t="s">
        <v>968</v>
      </c>
      <c r="H479" s="80">
        <v>1.861</v>
      </c>
      <c r="I479" s="80" t="s">
        <v>7014</v>
      </c>
      <c r="J479" s="80">
        <v>3.5</v>
      </c>
      <c r="K479" s="80">
        <v>74.5</v>
      </c>
      <c r="L479" s="80">
        <v>33.5</v>
      </c>
    </row>
    <row r="480" spans="1:12" ht="16.149999999999999" customHeight="1" x14ac:dyDescent="0.2">
      <c r="A480" s="80">
        <v>427</v>
      </c>
      <c r="B480" s="80" t="s">
        <v>129</v>
      </c>
      <c r="C480" s="80" t="s">
        <v>685</v>
      </c>
      <c r="D480" s="92" t="s">
        <v>946</v>
      </c>
      <c r="E480" s="92" t="s">
        <v>7264</v>
      </c>
      <c r="F480" s="92" t="s">
        <v>969</v>
      </c>
      <c r="G480" s="80" t="s">
        <v>970</v>
      </c>
      <c r="H480" s="80">
        <v>1.165</v>
      </c>
      <c r="I480" s="80" t="s">
        <v>7014</v>
      </c>
      <c r="J480" s="80">
        <v>3.5</v>
      </c>
      <c r="K480" s="80">
        <v>45.8</v>
      </c>
      <c r="L480" s="80">
        <v>21</v>
      </c>
    </row>
    <row r="481" spans="1:12" ht="16.149999999999999" customHeight="1" x14ac:dyDescent="0.2">
      <c r="A481" s="80">
        <v>428</v>
      </c>
      <c r="B481" s="80" t="s">
        <v>129</v>
      </c>
      <c r="C481" s="80" t="s">
        <v>685</v>
      </c>
      <c r="D481" s="92" t="s">
        <v>946</v>
      </c>
      <c r="E481" s="92" t="s">
        <v>7265</v>
      </c>
      <c r="F481" s="92" t="s">
        <v>971</v>
      </c>
      <c r="G481" s="80" t="s">
        <v>972</v>
      </c>
      <c r="H481" s="80">
        <v>0.84499999999999997</v>
      </c>
      <c r="I481" s="80" t="s">
        <v>7014</v>
      </c>
      <c r="J481" s="80">
        <v>3.5</v>
      </c>
      <c r="K481" s="80">
        <v>33.799999999999997</v>
      </c>
      <c r="L481" s="80">
        <v>15.2</v>
      </c>
    </row>
    <row r="482" spans="1:12" ht="16.149999999999999" customHeight="1" x14ac:dyDescent="0.2">
      <c r="A482" s="80">
        <v>429</v>
      </c>
      <c r="B482" s="80" t="s">
        <v>129</v>
      </c>
      <c r="C482" s="80" t="s">
        <v>685</v>
      </c>
      <c r="D482" s="92" t="s">
        <v>946</v>
      </c>
      <c r="E482" s="92" t="s">
        <v>7265</v>
      </c>
      <c r="F482" s="92" t="s">
        <v>973</v>
      </c>
      <c r="G482" s="80" t="s">
        <v>974</v>
      </c>
      <c r="H482" s="80">
        <v>1</v>
      </c>
      <c r="I482" s="80" t="s">
        <v>7014</v>
      </c>
      <c r="J482" s="80">
        <v>3.5</v>
      </c>
      <c r="K482" s="80">
        <v>86.8</v>
      </c>
      <c r="L482" s="80">
        <v>18</v>
      </c>
    </row>
    <row r="483" spans="1:12" ht="16.149999999999999" customHeight="1" x14ac:dyDescent="0.2">
      <c r="A483" s="80">
        <v>430</v>
      </c>
      <c r="B483" s="80" t="s">
        <v>129</v>
      </c>
      <c r="C483" s="80" t="s">
        <v>685</v>
      </c>
      <c r="D483" s="92" t="s">
        <v>946</v>
      </c>
      <c r="E483" s="92" t="s">
        <v>7266</v>
      </c>
      <c r="F483" s="92" t="s">
        <v>975</v>
      </c>
      <c r="G483" s="80" t="s">
        <v>976</v>
      </c>
      <c r="H483" s="80">
        <v>0.58199999999999996</v>
      </c>
      <c r="I483" s="80" t="s">
        <v>7014</v>
      </c>
      <c r="J483" s="80">
        <v>3.5</v>
      </c>
      <c r="K483" s="80">
        <v>23.3</v>
      </c>
      <c r="L483" s="80">
        <v>10.5</v>
      </c>
    </row>
    <row r="484" spans="1:12" ht="16.149999999999999" customHeight="1" x14ac:dyDescent="0.2">
      <c r="A484" s="80">
        <v>431</v>
      </c>
      <c r="B484" s="80" t="s">
        <v>129</v>
      </c>
      <c r="C484" s="80" t="s">
        <v>685</v>
      </c>
      <c r="D484" s="92" t="s">
        <v>946</v>
      </c>
      <c r="E484" s="92" t="s">
        <v>7266</v>
      </c>
      <c r="F484" s="92" t="s">
        <v>255</v>
      </c>
      <c r="G484" s="80" t="s">
        <v>977</v>
      </c>
      <c r="H484" s="80">
        <v>0.45</v>
      </c>
      <c r="I484" s="80" t="s">
        <v>7014</v>
      </c>
      <c r="J484" s="80">
        <v>3.5</v>
      </c>
      <c r="K484" s="80">
        <v>18</v>
      </c>
      <c r="L484" s="80">
        <v>8.1</v>
      </c>
    </row>
    <row r="485" spans="1:12" ht="16.149999999999999" customHeight="1" x14ac:dyDescent="0.2">
      <c r="A485" s="80">
        <v>432</v>
      </c>
      <c r="B485" s="80" t="s">
        <v>129</v>
      </c>
      <c r="C485" s="80" t="s">
        <v>685</v>
      </c>
      <c r="D485" s="92" t="s">
        <v>978</v>
      </c>
      <c r="E485" s="92" t="s">
        <v>7267</v>
      </c>
      <c r="F485" s="92" t="s">
        <v>736</v>
      </c>
      <c r="G485" s="80" t="s">
        <v>980</v>
      </c>
      <c r="H485" s="80">
        <v>0.81100000000000005</v>
      </c>
      <c r="I485" s="80" t="s">
        <v>7014</v>
      </c>
      <c r="J485" s="80">
        <v>3.5</v>
      </c>
      <c r="K485" s="80">
        <v>32.4</v>
      </c>
      <c r="L485" s="80">
        <v>14.6</v>
      </c>
    </row>
    <row r="486" spans="1:12" ht="16.149999999999999" customHeight="1" x14ac:dyDescent="0.2">
      <c r="A486" s="80">
        <v>433</v>
      </c>
      <c r="B486" s="80" t="s">
        <v>129</v>
      </c>
      <c r="C486" s="80" t="s">
        <v>685</v>
      </c>
      <c r="D486" s="92" t="s">
        <v>978</v>
      </c>
      <c r="E486" s="92" t="s">
        <v>7267</v>
      </c>
      <c r="F486" s="92" t="s">
        <v>981</v>
      </c>
      <c r="G486" s="80" t="s">
        <v>982</v>
      </c>
      <c r="H486" s="80">
        <v>0.44500000000000001</v>
      </c>
      <c r="I486" s="80" t="s">
        <v>7014</v>
      </c>
      <c r="J486" s="80">
        <v>3.5</v>
      </c>
      <c r="K486" s="80">
        <v>35.6</v>
      </c>
      <c r="L486" s="80">
        <v>8</v>
      </c>
    </row>
    <row r="487" spans="1:12" ht="16.149999999999999" customHeight="1" x14ac:dyDescent="0.2">
      <c r="A487" s="80">
        <v>434</v>
      </c>
      <c r="B487" s="80" t="s">
        <v>129</v>
      </c>
      <c r="C487" s="80" t="s">
        <v>685</v>
      </c>
      <c r="D487" s="92" t="s">
        <v>978</v>
      </c>
      <c r="E487" s="92" t="s">
        <v>7267</v>
      </c>
      <c r="F487" s="92" t="s">
        <v>983</v>
      </c>
      <c r="G487" s="80" t="s">
        <v>984</v>
      </c>
      <c r="H487" s="80">
        <v>1.5249999999999999</v>
      </c>
      <c r="I487" s="80" t="s">
        <v>7014</v>
      </c>
      <c r="J487" s="80">
        <v>3.5</v>
      </c>
      <c r="K487" s="80">
        <v>62.3</v>
      </c>
      <c r="L487" s="80">
        <v>27.4</v>
      </c>
    </row>
    <row r="488" spans="1:12" ht="16.149999999999999" customHeight="1" x14ac:dyDescent="0.2">
      <c r="A488" s="80">
        <v>435</v>
      </c>
      <c r="B488" s="80" t="s">
        <v>129</v>
      </c>
      <c r="C488" s="80" t="s">
        <v>685</v>
      </c>
      <c r="D488" s="92" t="s">
        <v>978</v>
      </c>
      <c r="E488" s="92" t="s">
        <v>7267</v>
      </c>
      <c r="F488" s="92" t="s">
        <v>985</v>
      </c>
      <c r="G488" s="80" t="s">
        <v>986</v>
      </c>
      <c r="H488" s="80">
        <v>0.61199999999999999</v>
      </c>
      <c r="I488" s="80" t="s">
        <v>7014</v>
      </c>
      <c r="J488" s="80">
        <v>3.5</v>
      </c>
      <c r="K488" s="80">
        <v>24.5</v>
      </c>
      <c r="L488" s="80">
        <v>11</v>
      </c>
    </row>
    <row r="489" spans="1:12" ht="16.149999999999999" customHeight="1" x14ac:dyDescent="0.2">
      <c r="A489" s="80">
        <v>436</v>
      </c>
      <c r="B489" s="80" t="s">
        <v>129</v>
      </c>
      <c r="C489" s="80" t="s">
        <v>685</v>
      </c>
      <c r="D489" s="92" t="s">
        <v>978</v>
      </c>
      <c r="E489" s="92" t="s">
        <v>7267</v>
      </c>
      <c r="F489" s="92" t="s">
        <v>987</v>
      </c>
      <c r="G489" s="80" t="s">
        <v>988</v>
      </c>
      <c r="H489" s="80">
        <v>1.2010000000000001</v>
      </c>
      <c r="I489" s="80" t="s">
        <v>7014</v>
      </c>
      <c r="J489" s="80">
        <v>3.5</v>
      </c>
      <c r="K489" s="80">
        <v>48</v>
      </c>
      <c r="L489" s="80">
        <v>21.6</v>
      </c>
    </row>
    <row r="490" spans="1:12" ht="16.149999999999999" customHeight="1" x14ac:dyDescent="0.2">
      <c r="A490" s="80">
        <v>437</v>
      </c>
      <c r="B490" s="80" t="s">
        <v>129</v>
      </c>
      <c r="C490" s="80" t="s">
        <v>685</v>
      </c>
      <c r="D490" s="92" t="s">
        <v>978</v>
      </c>
      <c r="E490" s="92" t="s">
        <v>7267</v>
      </c>
      <c r="F490" s="92" t="s">
        <v>989</v>
      </c>
      <c r="G490" s="80" t="s">
        <v>990</v>
      </c>
      <c r="H490" s="80">
        <v>0.85299999999999998</v>
      </c>
      <c r="I490" s="80" t="s">
        <v>7014</v>
      </c>
      <c r="J490" s="80">
        <v>3.5</v>
      </c>
      <c r="K490" s="80">
        <v>34.1</v>
      </c>
      <c r="L490" s="80">
        <v>15.4</v>
      </c>
    </row>
    <row r="491" spans="1:12" ht="16.149999999999999" customHeight="1" x14ac:dyDescent="0.2">
      <c r="A491" s="80">
        <v>438</v>
      </c>
      <c r="B491" s="80" t="s">
        <v>129</v>
      </c>
      <c r="C491" s="80" t="s">
        <v>685</v>
      </c>
      <c r="D491" s="92" t="s">
        <v>978</v>
      </c>
      <c r="E491" s="92" t="s">
        <v>7267</v>
      </c>
      <c r="F491" s="92" t="s">
        <v>991</v>
      </c>
      <c r="G491" s="80" t="s">
        <v>992</v>
      </c>
      <c r="H491" s="80">
        <v>0.83</v>
      </c>
      <c r="I491" s="80" t="s">
        <v>7014</v>
      </c>
      <c r="J491" s="80">
        <v>3.5</v>
      </c>
      <c r="K491" s="80">
        <v>33.200000000000003</v>
      </c>
      <c r="L491" s="80">
        <v>14.9</v>
      </c>
    </row>
    <row r="492" spans="1:12" ht="16.149999999999999" customHeight="1" x14ac:dyDescent="0.2">
      <c r="A492" s="80">
        <v>439</v>
      </c>
      <c r="B492" s="80" t="s">
        <v>129</v>
      </c>
      <c r="C492" s="80" t="s">
        <v>685</v>
      </c>
      <c r="D492" s="92" t="s">
        <v>978</v>
      </c>
      <c r="E492" s="92" t="s">
        <v>7268</v>
      </c>
      <c r="F492" s="92" t="s">
        <v>993</v>
      </c>
      <c r="G492" s="80" t="s">
        <v>994</v>
      </c>
      <c r="H492" s="80">
        <v>1.397</v>
      </c>
      <c r="I492" s="80" t="s">
        <v>7014</v>
      </c>
      <c r="J492" s="80">
        <v>3.5</v>
      </c>
      <c r="K492" s="80">
        <v>55.6</v>
      </c>
      <c r="L492" s="80">
        <v>25.1</v>
      </c>
    </row>
    <row r="493" spans="1:12" ht="16.149999999999999" customHeight="1" x14ac:dyDescent="0.2">
      <c r="A493" s="80">
        <v>440</v>
      </c>
      <c r="B493" s="80" t="s">
        <v>129</v>
      </c>
      <c r="C493" s="80" t="s">
        <v>685</v>
      </c>
      <c r="D493" s="92" t="s">
        <v>978</v>
      </c>
      <c r="E493" s="92" t="s">
        <v>7268</v>
      </c>
      <c r="F493" s="92" t="s">
        <v>995</v>
      </c>
      <c r="G493" s="80" t="s">
        <v>996</v>
      </c>
      <c r="H493" s="80">
        <v>0.77200000000000002</v>
      </c>
      <c r="I493" s="80" t="s">
        <v>7014</v>
      </c>
      <c r="J493" s="80">
        <v>3.5</v>
      </c>
      <c r="K493" s="80">
        <v>76.5</v>
      </c>
      <c r="L493" s="80">
        <v>13.9</v>
      </c>
    </row>
    <row r="494" spans="1:12" ht="16.149999999999999" customHeight="1" x14ac:dyDescent="0.2">
      <c r="A494" s="80">
        <v>441</v>
      </c>
      <c r="B494" s="80" t="s">
        <v>129</v>
      </c>
      <c r="C494" s="80" t="s">
        <v>685</v>
      </c>
      <c r="D494" s="92" t="s">
        <v>978</v>
      </c>
      <c r="E494" s="92" t="s">
        <v>7268</v>
      </c>
      <c r="F494" s="92" t="s">
        <v>997</v>
      </c>
      <c r="G494" s="80" t="s">
        <v>998</v>
      </c>
      <c r="H494" s="80">
        <v>0.96499999999999997</v>
      </c>
      <c r="I494" s="80" t="s">
        <v>7014</v>
      </c>
      <c r="J494" s="80">
        <v>3.5</v>
      </c>
      <c r="K494" s="80">
        <v>38.6</v>
      </c>
      <c r="L494" s="80">
        <v>17.399999999999999</v>
      </c>
    </row>
    <row r="495" spans="1:12" ht="16.149999999999999" customHeight="1" x14ac:dyDescent="0.2">
      <c r="A495" s="80">
        <v>442</v>
      </c>
      <c r="B495" s="80" t="s">
        <v>129</v>
      </c>
      <c r="C495" s="80" t="s">
        <v>685</v>
      </c>
      <c r="D495" s="92" t="s">
        <v>978</v>
      </c>
      <c r="E495" s="92" t="s">
        <v>7268</v>
      </c>
      <c r="F495" s="92" t="s">
        <v>999</v>
      </c>
      <c r="G495" s="80" t="s">
        <v>1000</v>
      </c>
      <c r="H495" s="80">
        <v>0.68500000000000005</v>
      </c>
      <c r="I495" s="80" t="s">
        <v>7014</v>
      </c>
      <c r="J495" s="80">
        <v>3.5</v>
      </c>
      <c r="K495" s="80">
        <v>59.9</v>
      </c>
      <c r="L495" s="80">
        <v>12.3</v>
      </c>
    </row>
    <row r="496" spans="1:12" ht="16.149999999999999" customHeight="1" x14ac:dyDescent="0.2">
      <c r="A496" s="80">
        <v>443</v>
      </c>
      <c r="B496" s="80" t="s">
        <v>129</v>
      </c>
      <c r="C496" s="80" t="s">
        <v>685</v>
      </c>
      <c r="D496" s="92" t="s">
        <v>978</v>
      </c>
      <c r="E496" s="92" t="s">
        <v>7269</v>
      </c>
      <c r="F496" s="92" t="s">
        <v>1001</v>
      </c>
      <c r="G496" s="80" t="s">
        <v>1002</v>
      </c>
      <c r="H496" s="80">
        <v>1.3839999999999999</v>
      </c>
      <c r="I496" s="80" t="s">
        <v>7014</v>
      </c>
      <c r="J496" s="80">
        <v>3.5</v>
      </c>
      <c r="K496" s="80">
        <v>55.4</v>
      </c>
      <c r="L496" s="80">
        <v>24.9</v>
      </c>
    </row>
    <row r="497" spans="1:12" ht="16.149999999999999" customHeight="1" x14ac:dyDescent="0.2">
      <c r="A497" s="80">
        <v>444</v>
      </c>
      <c r="B497" s="80" t="s">
        <v>129</v>
      </c>
      <c r="C497" s="80" t="s">
        <v>685</v>
      </c>
      <c r="D497" s="92" t="s">
        <v>978</v>
      </c>
      <c r="E497" s="92" t="s">
        <v>7269</v>
      </c>
      <c r="F497" s="92" t="s">
        <v>1003</v>
      </c>
      <c r="G497" s="80" t="s">
        <v>1004</v>
      </c>
      <c r="H497" s="80">
        <v>0.104</v>
      </c>
      <c r="I497" s="80" t="s">
        <v>7014</v>
      </c>
      <c r="J497" s="80">
        <v>3.5</v>
      </c>
      <c r="K497" s="80">
        <v>4.3</v>
      </c>
      <c r="L497" s="80">
        <v>1.9</v>
      </c>
    </row>
    <row r="498" spans="1:12" ht="16.149999999999999" customHeight="1" x14ac:dyDescent="0.2">
      <c r="A498" s="80">
        <v>445</v>
      </c>
      <c r="B498" s="80" t="s">
        <v>129</v>
      </c>
      <c r="C498" s="80" t="s">
        <v>685</v>
      </c>
      <c r="D498" s="92" t="s">
        <v>978</v>
      </c>
      <c r="E498" s="92" t="s">
        <v>7270</v>
      </c>
      <c r="F498" s="92" t="s">
        <v>1005</v>
      </c>
      <c r="G498" s="80" t="s">
        <v>1006</v>
      </c>
      <c r="H498" s="80">
        <v>0.36599999999999999</v>
      </c>
      <c r="I498" s="80" t="s">
        <v>7014</v>
      </c>
      <c r="J498" s="80">
        <v>3.5</v>
      </c>
      <c r="K498" s="80">
        <v>14.8</v>
      </c>
      <c r="L498" s="80">
        <v>6.6</v>
      </c>
    </row>
    <row r="499" spans="1:12" ht="16.149999999999999" customHeight="1" x14ac:dyDescent="0.2">
      <c r="A499" s="80">
        <v>446</v>
      </c>
      <c r="B499" s="80" t="s">
        <v>129</v>
      </c>
      <c r="C499" s="80" t="s">
        <v>685</v>
      </c>
      <c r="D499" s="92" t="s">
        <v>978</v>
      </c>
      <c r="E499" s="92" t="s">
        <v>7270</v>
      </c>
      <c r="F499" s="92" t="s">
        <v>909</v>
      </c>
      <c r="G499" s="80" t="s">
        <v>1007</v>
      </c>
      <c r="H499" s="80">
        <v>0.42</v>
      </c>
      <c r="I499" s="80" t="s">
        <v>7014</v>
      </c>
      <c r="J499" s="80">
        <v>3.5</v>
      </c>
      <c r="K499" s="80">
        <v>46.2</v>
      </c>
      <c r="L499" s="80">
        <v>7.6</v>
      </c>
    </row>
    <row r="500" spans="1:12" ht="16.149999999999999" customHeight="1" x14ac:dyDescent="0.2">
      <c r="A500" s="80">
        <v>447</v>
      </c>
      <c r="B500" s="80" t="s">
        <v>129</v>
      </c>
      <c r="C500" s="80" t="s">
        <v>685</v>
      </c>
      <c r="D500" s="92" t="s">
        <v>978</v>
      </c>
      <c r="E500" s="92" t="s">
        <v>7270</v>
      </c>
      <c r="F500" s="92" t="s">
        <v>255</v>
      </c>
      <c r="G500" s="80" t="s">
        <v>1008</v>
      </c>
      <c r="H500" s="80">
        <v>0.63100000000000001</v>
      </c>
      <c r="I500" s="80" t="s">
        <v>7014</v>
      </c>
      <c r="J500" s="80">
        <v>3.5</v>
      </c>
      <c r="K500" s="80">
        <v>64.8</v>
      </c>
      <c r="L500" s="80">
        <v>11.4</v>
      </c>
    </row>
    <row r="501" spans="1:12" ht="16.149999999999999" customHeight="1" x14ac:dyDescent="0.2">
      <c r="A501" s="80">
        <v>448</v>
      </c>
      <c r="B501" s="80" t="s">
        <v>129</v>
      </c>
      <c r="C501" s="80" t="s">
        <v>685</v>
      </c>
      <c r="D501" s="92" t="s">
        <v>1009</v>
      </c>
      <c r="E501" s="92" t="s">
        <v>2162</v>
      </c>
      <c r="F501" s="92" t="s">
        <v>872</v>
      </c>
      <c r="G501" s="80" t="s">
        <v>1010</v>
      </c>
      <c r="H501" s="80">
        <v>2.1579999999999999</v>
      </c>
      <c r="I501" s="80" t="s">
        <v>7014</v>
      </c>
      <c r="J501" s="80">
        <v>3.5</v>
      </c>
      <c r="K501" s="80">
        <v>86.3</v>
      </c>
      <c r="L501" s="80">
        <v>38.799999999999997</v>
      </c>
    </row>
    <row r="502" spans="1:12" ht="16.149999999999999" customHeight="1" x14ac:dyDescent="0.2">
      <c r="A502" s="80">
        <v>449</v>
      </c>
      <c r="B502" s="80" t="s">
        <v>129</v>
      </c>
      <c r="C502" s="80" t="s">
        <v>685</v>
      </c>
      <c r="D502" s="92" t="s">
        <v>1009</v>
      </c>
      <c r="E502" s="92" t="s">
        <v>2162</v>
      </c>
      <c r="F502" s="92" t="s">
        <v>255</v>
      </c>
      <c r="G502" s="80" t="s">
        <v>1011</v>
      </c>
      <c r="H502" s="80">
        <v>1</v>
      </c>
      <c r="I502" s="80" t="s">
        <v>7014</v>
      </c>
      <c r="J502" s="80">
        <v>3.5</v>
      </c>
      <c r="K502" s="80">
        <v>40</v>
      </c>
      <c r="L502" s="80">
        <v>18</v>
      </c>
    </row>
    <row r="503" spans="1:12" ht="16.149999999999999" customHeight="1" x14ac:dyDescent="0.2">
      <c r="A503" s="80">
        <v>450</v>
      </c>
      <c r="B503" s="80" t="s">
        <v>129</v>
      </c>
      <c r="C503" s="80" t="s">
        <v>685</v>
      </c>
      <c r="D503" s="92" t="s">
        <v>1009</v>
      </c>
      <c r="E503" s="92" t="s">
        <v>7271</v>
      </c>
      <c r="F503" s="92" t="s">
        <v>1012</v>
      </c>
      <c r="G503" s="80" t="s">
        <v>1013</v>
      </c>
      <c r="H503" s="80">
        <v>0.312</v>
      </c>
      <c r="I503" s="80" t="s">
        <v>7014</v>
      </c>
      <c r="J503" s="80">
        <v>3.5</v>
      </c>
      <c r="K503" s="80">
        <v>12.5</v>
      </c>
      <c r="L503" s="80">
        <v>5.6</v>
      </c>
    </row>
    <row r="504" spans="1:12" ht="16.149999999999999" customHeight="1" x14ac:dyDescent="0.2">
      <c r="A504" s="80">
        <v>451</v>
      </c>
      <c r="B504" s="80" t="s">
        <v>129</v>
      </c>
      <c r="C504" s="80" t="s">
        <v>685</v>
      </c>
      <c r="D504" s="92" t="s">
        <v>1009</v>
      </c>
      <c r="E504" s="92" t="s">
        <v>7272</v>
      </c>
      <c r="F504" s="92" t="s">
        <v>1014</v>
      </c>
      <c r="G504" s="80" t="s">
        <v>1015</v>
      </c>
      <c r="H504" s="80">
        <v>1.242</v>
      </c>
      <c r="I504" s="80" t="s">
        <v>7014</v>
      </c>
      <c r="J504" s="80">
        <v>3.5</v>
      </c>
      <c r="K504" s="80">
        <v>49.7</v>
      </c>
      <c r="L504" s="80">
        <v>22.4</v>
      </c>
    </row>
    <row r="505" spans="1:12" ht="16.149999999999999" customHeight="1" x14ac:dyDescent="0.2">
      <c r="A505" s="80">
        <v>452</v>
      </c>
      <c r="B505" s="80" t="s">
        <v>129</v>
      </c>
      <c r="C505" s="80" t="s">
        <v>685</v>
      </c>
      <c r="D505" s="92" t="s">
        <v>1009</v>
      </c>
      <c r="E505" s="92" t="s">
        <v>7272</v>
      </c>
      <c r="F505" s="92" t="s">
        <v>1016</v>
      </c>
      <c r="G505" s="80" t="s">
        <v>1017</v>
      </c>
      <c r="H505" s="80">
        <v>0.59899999999999998</v>
      </c>
      <c r="I505" s="80" t="s">
        <v>7014</v>
      </c>
      <c r="J505" s="80">
        <v>3.5</v>
      </c>
      <c r="K505" s="80">
        <v>40</v>
      </c>
      <c r="L505" s="80">
        <v>10.8</v>
      </c>
    </row>
    <row r="506" spans="1:12" ht="16.149999999999999" customHeight="1" x14ac:dyDescent="0.2">
      <c r="A506" s="80">
        <v>453</v>
      </c>
      <c r="B506" s="80" t="s">
        <v>129</v>
      </c>
      <c r="C506" s="80" t="s">
        <v>685</v>
      </c>
      <c r="D506" s="92" t="s">
        <v>1009</v>
      </c>
      <c r="E506" s="92" t="s">
        <v>7272</v>
      </c>
      <c r="F506" s="92" t="s">
        <v>1018</v>
      </c>
      <c r="G506" s="80" t="s">
        <v>1019</v>
      </c>
      <c r="H506" s="80">
        <v>1.169</v>
      </c>
      <c r="I506" s="80" t="s">
        <v>7014</v>
      </c>
      <c r="J506" s="80">
        <v>3.5</v>
      </c>
      <c r="K506" s="80">
        <v>46.8</v>
      </c>
      <c r="L506" s="80">
        <v>21</v>
      </c>
    </row>
    <row r="507" spans="1:12" ht="16.149999999999999" customHeight="1" x14ac:dyDescent="0.2">
      <c r="A507" s="80">
        <v>454</v>
      </c>
      <c r="B507" s="80" t="s">
        <v>129</v>
      </c>
      <c r="C507" s="80" t="s">
        <v>685</v>
      </c>
      <c r="D507" s="92" t="s">
        <v>1009</v>
      </c>
      <c r="E507" s="92" t="s">
        <v>7272</v>
      </c>
      <c r="F507" s="92" t="s">
        <v>1020</v>
      </c>
      <c r="G507" s="80" t="s">
        <v>1021</v>
      </c>
      <c r="H507" s="80">
        <v>0.93899999999999995</v>
      </c>
      <c r="I507" s="80" t="s">
        <v>7014</v>
      </c>
      <c r="J507" s="80">
        <v>3.5</v>
      </c>
      <c r="K507" s="80">
        <v>37.6</v>
      </c>
      <c r="L507" s="80">
        <v>16.899999999999999</v>
      </c>
    </row>
    <row r="508" spans="1:12" ht="16.149999999999999" customHeight="1" x14ac:dyDescent="0.2">
      <c r="A508" s="80">
        <v>455</v>
      </c>
      <c r="B508" s="80" t="s">
        <v>129</v>
      </c>
      <c r="C508" s="80" t="s">
        <v>685</v>
      </c>
      <c r="D508" s="92" t="s">
        <v>1009</v>
      </c>
      <c r="E508" s="92" t="s">
        <v>7272</v>
      </c>
      <c r="F508" s="92" t="s">
        <v>1022</v>
      </c>
      <c r="G508" s="80" t="s">
        <v>1023</v>
      </c>
      <c r="H508" s="80">
        <v>0.39600000000000002</v>
      </c>
      <c r="I508" s="80" t="s">
        <v>7014</v>
      </c>
      <c r="J508" s="80">
        <v>3.5</v>
      </c>
      <c r="K508" s="80">
        <v>14.9</v>
      </c>
      <c r="L508" s="80">
        <v>7.1</v>
      </c>
    </row>
    <row r="509" spans="1:12" ht="16.149999999999999" customHeight="1" x14ac:dyDescent="0.2">
      <c r="A509" s="80">
        <v>456</v>
      </c>
      <c r="B509" s="80" t="s">
        <v>129</v>
      </c>
      <c r="C509" s="80" t="s">
        <v>685</v>
      </c>
      <c r="D509" s="92" t="s">
        <v>1009</v>
      </c>
      <c r="E509" s="92" t="s">
        <v>7273</v>
      </c>
      <c r="F509" s="92" t="s">
        <v>1024</v>
      </c>
      <c r="G509" s="80" t="s">
        <v>1025</v>
      </c>
      <c r="H509" s="80">
        <v>0.30499999999999999</v>
      </c>
      <c r="I509" s="80" t="s">
        <v>7014</v>
      </c>
      <c r="J509" s="80">
        <v>3.5</v>
      </c>
      <c r="K509" s="80">
        <v>22.4</v>
      </c>
      <c r="L509" s="80">
        <v>5.5</v>
      </c>
    </row>
    <row r="510" spans="1:12" ht="16.149999999999999" customHeight="1" x14ac:dyDescent="0.2">
      <c r="A510" s="80">
        <v>457</v>
      </c>
      <c r="B510" s="80" t="s">
        <v>129</v>
      </c>
      <c r="C510" s="80" t="s">
        <v>685</v>
      </c>
      <c r="D510" s="92" t="s">
        <v>1009</v>
      </c>
      <c r="E510" s="92" t="s">
        <v>7273</v>
      </c>
      <c r="F510" s="92" t="s">
        <v>1026</v>
      </c>
      <c r="G510" s="80" t="s">
        <v>1027</v>
      </c>
      <c r="H510" s="80">
        <v>0.39200000000000002</v>
      </c>
      <c r="I510" s="80" t="s">
        <v>7014</v>
      </c>
      <c r="J510" s="80">
        <v>3.5</v>
      </c>
      <c r="K510" s="80">
        <v>15.7</v>
      </c>
      <c r="L510" s="80">
        <v>7.1</v>
      </c>
    </row>
    <row r="511" spans="1:12" ht="16.149999999999999" customHeight="1" x14ac:dyDescent="0.2">
      <c r="A511" s="80">
        <v>458</v>
      </c>
      <c r="B511" s="80" t="s">
        <v>129</v>
      </c>
      <c r="C511" s="80" t="s">
        <v>685</v>
      </c>
      <c r="D511" s="92" t="s">
        <v>1009</v>
      </c>
      <c r="E511" s="92" t="s">
        <v>7273</v>
      </c>
      <c r="F511" s="92" t="s">
        <v>1028</v>
      </c>
      <c r="G511" s="80" t="s">
        <v>1029</v>
      </c>
      <c r="H511" s="80">
        <v>0.372</v>
      </c>
      <c r="I511" s="80" t="s">
        <v>7014</v>
      </c>
      <c r="J511" s="80">
        <v>3.5</v>
      </c>
      <c r="K511" s="80">
        <v>14.9</v>
      </c>
      <c r="L511" s="80">
        <v>6.7</v>
      </c>
    </row>
    <row r="512" spans="1:12" ht="16.149999999999999" customHeight="1" x14ac:dyDescent="0.2">
      <c r="A512" s="80">
        <v>459</v>
      </c>
      <c r="B512" s="80" t="s">
        <v>129</v>
      </c>
      <c r="C512" s="80" t="s">
        <v>685</v>
      </c>
      <c r="D512" s="92" t="s">
        <v>1009</v>
      </c>
      <c r="E512" s="92" t="s">
        <v>7273</v>
      </c>
      <c r="F512" s="92" t="s">
        <v>1030</v>
      </c>
      <c r="G512" s="80" t="s">
        <v>1031</v>
      </c>
      <c r="H512" s="80">
        <v>0.35199999999999998</v>
      </c>
      <c r="I512" s="80" t="s">
        <v>7014</v>
      </c>
      <c r="J512" s="80">
        <v>3.5</v>
      </c>
      <c r="K512" s="80">
        <v>32.9</v>
      </c>
      <c r="L512" s="80">
        <v>6.3</v>
      </c>
    </row>
    <row r="513" spans="1:12" ht="16.149999999999999" customHeight="1" x14ac:dyDescent="0.2">
      <c r="A513" s="80">
        <v>460</v>
      </c>
      <c r="B513" s="80" t="s">
        <v>129</v>
      </c>
      <c r="C513" s="80" t="s">
        <v>685</v>
      </c>
      <c r="D513" s="92" t="s">
        <v>1009</v>
      </c>
      <c r="E513" s="92" t="s">
        <v>7273</v>
      </c>
      <c r="F513" s="92" t="s">
        <v>1032</v>
      </c>
      <c r="G513" s="80" t="s">
        <v>1033</v>
      </c>
      <c r="H513" s="80">
        <v>0.60899999999999999</v>
      </c>
      <c r="I513" s="80" t="s">
        <v>7014</v>
      </c>
      <c r="J513" s="80">
        <v>3.5</v>
      </c>
      <c r="K513" s="80">
        <v>24.4</v>
      </c>
      <c r="L513" s="80">
        <v>11</v>
      </c>
    </row>
    <row r="514" spans="1:12" ht="16.149999999999999" customHeight="1" x14ac:dyDescent="0.2">
      <c r="A514" s="80">
        <v>461</v>
      </c>
      <c r="B514" s="80" t="s">
        <v>129</v>
      </c>
      <c r="C514" s="80" t="s">
        <v>685</v>
      </c>
      <c r="D514" s="92" t="s">
        <v>1009</v>
      </c>
      <c r="E514" s="92" t="s">
        <v>7274</v>
      </c>
      <c r="F514" s="92" t="s">
        <v>1034</v>
      </c>
      <c r="G514" s="80" t="s">
        <v>1035</v>
      </c>
      <c r="H514" s="80">
        <v>0.91100000000000003</v>
      </c>
      <c r="I514" s="80" t="s">
        <v>7014</v>
      </c>
      <c r="J514" s="80">
        <v>3.5</v>
      </c>
      <c r="K514" s="80">
        <v>40</v>
      </c>
      <c r="L514" s="80">
        <v>16.399999999999999</v>
      </c>
    </row>
    <row r="515" spans="1:12" ht="16.149999999999999" customHeight="1" x14ac:dyDescent="0.2">
      <c r="A515" s="80">
        <v>462</v>
      </c>
      <c r="B515" s="80" t="s">
        <v>129</v>
      </c>
      <c r="C515" s="80" t="s">
        <v>685</v>
      </c>
      <c r="D515" s="92" t="s">
        <v>1009</v>
      </c>
      <c r="E515" s="92" t="s">
        <v>7274</v>
      </c>
      <c r="F515" s="92" t="s">
        <v>1036</v>
      </c>
      <c r="G515" s="80" t="s">
        <v>1037</v>
      </c>
      <c r="H515" s="80">
        <v>0.996</v>
      </c>
      <c r="I515" s="80" t="s">
        <v>7014</v>
      </c>
      <c r="J515" s="80">
        <v>3.5</v>
      </c>
      <c r="K515" s="80">
        <v>47.3</v>
      </c>
      <c r="L515" s="80">
        <v>17.899999999999999</v>
      </c>
    </row>
    <row r="516" spans="1:12" ht="16.149999999999999" customHeight="1" x14ac:dyDescent="0.2">
      <c r="A516" s="80">
        <v>463</v>
      </c>
      <c r="B516" s="80" t="s">
        <v>129</v>
      </c>
      <c r="C516" s="80" t="s">
        <v>685</v>
      </c>
      <c r="D516" s="92" t="s">
        <v>1009</v>
      </c>
      <c r="E516" s="92" t="s">
        <v>7275</v>
      </c>
      <c r="F516" s="92" t="s">
        <v>1038</v>
      </c>
      <c r="G516" s="80" t="s">
        <v>1039</v>
      </c>
      <c r="H516" s="80">
        <v>0.29899999999999999</v>
      </c>
      <c r="I516" s="80" t="s">
        <v>7014</v>
      </c>
      <c r="J516" s="80">
        <v>3.5</v>
      </c>
      <c r="K516" s="80">
        <v>12</v>
      </c>
      <c r="L516" s="80">
        <v>5.4</v>
      </c>
    </row>
    <row r="517" spans="1:12" ht="16.149999999999999" customHeight="1" x14ac:dyDescent="0.2">
      <c r="A517" s="80">
        <v>464</v>
      </c>
      <c r="B517" s="80" t="s">
        <v>129</v>
      </c>
      <c r="C517" s="80" t="s">
        <v>685</v>
      </c>
      <c r="D517" s="92" t="s">
        <v>1009</v>
      </c>
      <c r="E517" s="92" t="s">
        <v>7275</v>
      </c>
      <c r="F517" s="92" t="s">
        <v>1040</v>
      </c>
      <c r="G517" s="80" t="s">
        <v>1041</v>
      </c>
      <c r="H517" s="80">
        <v>0.33400000000000002</v>
      </c>
      <c r="I517" s="80" t="s">
        <v>7014</v>
      </c>
      <c r="J517" s="80">
        <v>3.5</v>
      </c>
      <c r="K517" s="80">
        <v>13.4</v>
      </c>
      <c r="L517" s="80">
        <v>6</v>
      </c>
    </row>
    <row r="518" spans="1:12" ht="16.149999999999999" customHeight="1" x14ac:dyDescent="0.2">
      <c r="A518" s="80">
        <v>465</v>
      </c>
      <c r="B518" s="80" t="s">
        <v>129</v>
      </c>
      <c r="C518" s="80" t="s">
        <v>685</v>
      </c>
      <c r="D518" s="92" t="s">
        <v>1009</v>
      </c>
      <c r="E518" s="92" t="s">
        <v>7275</v>
      </c>
      <c r="F518" s="92" t="s">
        <v>1042</v>
      </c>
      <c r="G518" s="80" t="s">
        <v>1043</v>
      </c>
      <c r="H518" s="80">
        <v>0.151</v>
      </c>
      <c r="I518" s="80" t="s">
        <v>7014</v>
      </c>
      <c r="J518" s="80">
        <v>3.5</v>
      </c>
      <c r="K518" s="80">
        <v>6</v>
      </c>
      <c r="L518" s="80">
        <v>2.7</v>
      </c>
    </row>
    <row r="519" spans="1:12" ht="16.149999999999999" customHeight="1" x14ac:dyDescent="0.2">
      <c r="A519" s="80">
        <v>466</v>
      </c>
      <c r="B519" s="80" t="s">
        <v>129</v>
      </c>
      <c r="C519" s="80" t="s">
        <v>685</v>
      </c>
      <c r="D519" s="92" t="s">
        <v>1009</v>
      </c>
      <c r="E519" s="92" t="s">
        <v>7275</v>
      </c>
      <c r="F519" s="92" t="s">
        <v>1044</v>
      </c>
      <c r="G519" s="80" t="s">
        <v>1045</v>
      </c>
      <c r="H519" s="80">
        <v>0.433</v>
      </c>
      <c r="I519" s="80" t="s">
        <v>7014</v>
      </c>
      <c r="J519" s="80">
        <v>3.5</v>
      </c>
      <c r="K519" s="80">
        <v>17.3</v>
      </c>
      <c r="L519" s="80">
        <v>7.8</v>
      </c>
    </row>
    <row r="520" spans="1:12" ht="16.149999999999999" customHeight="1" x14ac:dyDescent="0.2">
      <c r="A520" s="80">
        <v>467</v>
      </c>
      <c r="B520" s="80" t="s">
        <v>129</v>
      </c>
      <c r="C520" s="80" t="s">
        <v>685</v>
      </c>
      <c r="D520" s="92" t="s">
        <v>1046</v>
      </c>
      <c r="E520" s="92" t="s">
        <v>7276</v>
      </c>
      <c r="F520" s="92" t="s">
        <v>1047</v>
      </c>
      <c r="G520" s="80" t="s">
        <v>1048</v>
      </c>
      <c r="H520" s="80">
        <v>1.9490000000000001</v>
      </c>
      <c r="I520" s="80" t="s">
        <v>7014</v>
      </c>
      <c r="J520" s="80">
        <v>3.5</v>
      </c>
      <c r="K520" s="80">
        <v>78</v>
      </c>
      <c r="L520" s="80">
        <v>35.1</v>
      </c>
    </row>
    <row r="521" spans="1:12" ht="16.149999999999999" customHeight="1" x14ac:dyDescent="0.2">
      <c r="A521" s="80">
        <v>468</v>
      </c>
      <c r="B521" s="80" t="s">
        <v>129</v>
      </c>
      <c r="C521" s="80" t="s">
        <v>685</v>
      </c>
      <c r="D521" s="92" t="s">
        <v>1046</v>
      </c>
      <c r="E521" s="92" t="s">
        <v>7277</v>
      </c>
      <c r="F521" s="92" t="s">
        <v>872</v>
      </c>
      <c r="G521" s="80" t="s">
        <v>1049</v>
      </c>
      <c r="H521" s="80">
        <v>0.98</v>
      </c>
      <c r="I521" s="80" t="s">
        <v>7014</v>
      </c>
      <c r="J521" s="80">
        <v>3.5</v>
      </c>
      <c r="K521" s="80">
        <v>40</v>
      </c>
      <c r="L521" s="80">
        <v>17.600000000000001</v>
      </c>
    </row>
    <row r="522" spans="1:12" ht="16.149999999999999" customHeight="1" x14ac:dyDescent="0.2">
      <c r="A522" s="80">
        <v>469</v>
      </c>
      <c r="B522" s="80" t="s">
        <v>129</v>
      </c>
      <c r="C522" s="80" t="s">
        <v>685</v>
      </c>
      <c r="D522" s="92" t="s">
        <v>1050</v>
      </c>
      <c r="E522" s="92" t="s">
        <v>7278</v>
      </c>
      <c r="F522" s="92" t="s">
        <v>1051</v>
      </c>
      <c r="G522" s="80" t="s">
        <v>1052</v>
      </c>
      <c r="H522" s="80">
        <v>1.5640000000000001</v>
      </c>
      <c r="I522" s="80" t="s">
        <v>7014</v>
      </c>
      <c r="J522" s="80">
        <v>3.5</v>
      </c>
      <c r="K522" s="80">
        <v>62.6</v>
      </c>
      <c r="L522" s="80">
        <v>28.2</v>
      </c>
    </row>
    <row r="523" spans="1:12" ht="16.149999999999999" customHeight="1" x14ac:dyDescent="0.2">
      <c r="A523" s="80">
        <v>470</v>
      </c>
      <c r="B523" s="80" t="s">
        <v>129</v>
      </c>
      <c r="C523" s="80" t="s">
        <v>685</v>
      </c>
      <c r="D523" s="92" t="s">
        <v>1053</v>
      </c>
      <c r="E523" s="92" t="s">
        <v>7279</v>
      </c>
      <c r="F523" s="92" t="s">
        <v>839</v>
      </c>
      <c r="G523" s="80" t="s">
        <v>1054</v>
      </c>
      <c r="H523" s="80">
        <v>0.95199999999999996</v>
      </c>
      <c r="I523" s="80" t="s">
        <v>7014</v>
      </c>
      <c r="J523" s="80">
        <v>3.5</v>
      </c>
      <c r="K523" s="80">
        <v>38.1</v>
      </c>
      <c r="L523" s="80">
        <v>17.100000000000001</v>
      </c>
    </row>
    <row r="524" spans="1:12" ht="16.149999999999999" customHeight="1" x14ac:dyDescent="0.2">
      <c r="A524" s="80">
        <v>471</v>
      </c>
      <c r="B524" s="80" t="s">
        <v>129</v>
      </c>
      <c r="C524" s="80" t="s">
        <v>685</v>
      </c>
      <c r="D524" s="92" t="s">
        <v>1053</v>
      </c>
      <c r="E524" s="92" t="s">
        <v>7279</v>
      </c>
      <c r="F524" s="92" t="s">
        <v>841</v>
      </c>
      <c r="G524" s="80" t="s">
        <v>1055</v>
      </c>
      <c r="H524" s="80">
        <v>0.879</v>
      </c>
      <c r="I524" s="80" t="s">
        <v>7014</v>
      </c>
      <c r="J524" s="80">
        <v>3.5</v>
      </c>
      <c r="K524" s="80">
        <v>35.200000000000003</v>
      </c>
      <c r="L524" s="80">
        <v>15.8</v>
      </c>
    </row>
    <row r="525" spans="1:12" ht="16.149999999999999" customHeight="1" x14ac:dyDescent="0.2">
      <c r="A525" s="80">
        <v>472</v>
      </c>
      <c r="B525" s="80" t="s">
        <v>129</v>
      </c>
      <c r="C525" s="80" t="s">
        <v>685</v>
      </c>
      <c r="D525" s="92" t="s">
        <v>1053</v>
      </c>
      <c r="E525" s="92" t="s">
        <v>7279</v>
      </c>
      <c r="F525" s="92" t="s">
        <v>1056</v>
      </c>
      <c r="G525" s="80" t="s">
        <v>1057</v>
      </c>
      <c r="H525" s="80">
        <v>1.4730000000000001</v>
      </c>
      <c r="I525" s="80" t="s">
        <v>7014</v>
      </c>
      <c r="J525" s="80">
        <v>3.5</v>
      </c>
      <c r="K525" s="80">
        <v>58.9</v>
      </c>
      <c r="L525" s="80">
        <v>26.5</v>
      </c>
    </row>
    <row r="526" spans="1:12" ht="16.149999999999999" customHeight="1" x14ac:dyDescent="0.2">
      <c r="A526" s="80">
        <v>473</v>
      </c>
      <c r="B526" s="80" t="s">
        <v>129</v>
      </c>
      <c r="C526" s="80" t="s">
        <v>685</v>
      </c>
      <c r="D526" s="92" t="s">
        <v>1053</v>
      </c>
      <c r="E526" s="92" t="s">
        <v>7279</v>
      </c>
      <c r="F526" s="92" t="s">
        <v>827</v>
      </c>
      <c r="G526" s="80" t="s">
        <v>1058</v>
      </c>
      <c r="H526" s="80">
        <v>1.339</v>
      </c>
      <c r="I526" s="80" t="s">
        <v>7014</v>
      </c>
      <c r="J526" s="80">
        <v>3.5</v>
      </c>
      <c r="K526" s="80">
        <v>53.6</v>
      </c>
      <c r="L526" s="80">
        <v>24.1</v>
      </c>
    </row>
    <row r="527" spans="1:12" ht="16.149999999999999" customHeight="1" x14ac:dyDescent="0.2">
      <c r="A527" s="80">
        <v>474</v>
      </c>
      <c r="B527" s="80" t="s">
        <v>129</v>
      </c>
      <c r="C527" s="80" t="s">
        <v>685</v>
      </c>
      <c r="D527" s="92" t="s">
        <v>1059</v>
      </c>
      <c r="E527" s="92" t="s">
        <v>7280</v>
      </c>
      <c r="F527" s="92" t="s">
        <v>1060</v>
      </c>
      <c r="G527" s="80" t="s">
        <v>1061</v>
      </c>
      <c r="H527" s="80">
        <v>0.35799999999999998</v>
      </c>
      <c r="I527" s="80" t="s">
        <v>7014</v>
      </c>
      <c r="J527" s="80">
        <v>3.5</v>
      </c>
      <c r="K527" s="80">
        <v>14.3</v>
      </c>
      <c r="L527" s="80">
        <v>6.4</v>
      </c>
    </row>
    <row r="528" spans="1:12" ht="16.149999999999999" customHeight="1" x14ac:dyDescent="0.2">
      <c r="A528" s="80">
        <v>475</v>
      </c>
      <c r="B528" s="80" t="s">
        <v>129</v>
      </c>
      <c r="C528" s="80" t="s">
        <v>685</v>
      </c>
      <c r="D528" s="92" t="s">
        <v>1059</v>
      </c>
      <c r="E528" s="92" t="s">
        <v>7280</v>
      </c>
      <c r="F528" s="92" t="s">
        <v>1062</v>
      </c>
      <c r="G528" s="80" t="s">
        <v>1063</v>
      </c>
      <c r="H528" s="80">
        <v>3.7469999999999999</v>
      </c>
      <c r="I528" s="80" t="s">
        <v>7014</v>
      </c>
      <c r="J528" s="80">
        <v>3.5</v>
      </c>
      <c r="K528" s="80">
        <v>149.9</v>
      </c>
      <c r="L528" s="80">
        <v>67.400000000000006</v>
      </c>
    </row>
    <row r="529" spans="1:12" ht="16.149999999999999" customHeight="1" x14ac:dyDescent="0.2">
      <c r="A529" s="80">
        <v>476</v>
      </c>
      <c r="B529" s="80" t="s">
        <v>129</v>
      </c>
      <c r="C529" s="80" t="s">
        <v>685</v>
      </c>
      <c r="D529" s="92" t="s">
        <v>1064</v>
      </c>
      <c r="E529" s="92" t="s">
        <v>7281</v>
      </c>
      <c r="F529" s="92" t="s">
        <v>1065</v>
      </c>
      <c r="G529" s="80" t="s">
        <v>1066</v>
      </c>
      <c r="H529" s="80">
        <v>0.59</v>
      </c>
      <c r="I529" s="80" t="s">
        <v>7014</v>
      </c>
      <c r="J529" s="80">
        <v>3.5</v>
      </c>
      <c r="K529" s="80">
        <v>63.6</v>
      </c>
      <c r="L529" s="80">
        <v>10.6</v>
      </c>
    </row>
    <row r="530" spans="1:12" ht="16.149999999999999" customHeight="1" x14ac:dyDescent="0.2">
      <c r="A530" s="80">
        <v>477</v>
      </c>
      <c r="B530" s="80" t="s">
        <v>129</v>
      </c>
      <c r="C530" s="80" t="s">
        <v>685</v>
      </c>
      <c r="D530" s="92" t="s">
        <v>1064</v>
      </c>
      <c r="E530" s="92" t="s">
        <v>7281</v>
      </c>
      <c r="F530" s="92" t="s">
        <v>1067</v>
      </c>
      <c r="G530" s="80" t="s">
        <v>1068</v>
      </c>
      <c r="H530" s="80">
        <v>2.6989999999999998</v>
      </c>
      <c r="I530" s="80" t="s">
        <v>7014</v>
      </c>
      <c r="J530" s="80">
        <v>3.5</v>
      </c>
      <c r="K530" s="80">
        <v>108</v>
      </c>
      <c r="L530" s="80">
        <v>48.6</v>
      </c>
    </row>
    <row r="531" spans="1:12" ht="16.149999999999999" customHeight="1" x14ac:dyDescent="0.2">
      <c r="A531" s="80">
        <v>478</v>
      </c>
      <c r="B531" s="80" t="s">
        <v>129</v>
      </c>
      <c r="C531" s="80" t="s">
        <v>685</v>
      </c>
      <c r="D531" s="92" t="s">
        <v>1064</v>
      </c>
      <c r="E531" s="92" t="s">
        <v>7282</v>
      </c>
      <c r="F531" s="92" t="s">
        <v>1069</v>
      </c>
      <c r="G531" s="80" t="s">
        <v>1070</v>
      </c>
      <c r="H531" s="80">
        <v>2.7890000000000001</v>
      </c>
      <c r="I531" s="80" t="s">
        <v>7014</v>
      </c>
      <c r="J531" s="80">
        <v>3.5</v>
      </c>
      <c r="K531" s="80">
        <v>111.6</v>
      </c>
      <c r="L531" s="80">
        <v>50.2</v>
      </c>
    </row>
    <row r="532" spans="1:12" ht="16.149999999999999" customHeight="1" x14ac:dyDescent="0.2">
      <c r="A532" s="80">
        <v>479</v>
      </c>
      <c r="B532" s="80" t="s">
        <v>129</v>
      </c>
      <c r="C532" s="80" t="s">
        <v>685</v>
      </c>
      <c r="D532" s="92" t="s">
        <v>1064</v>
      </c>
      <c r="E532" s="92" t="s">
        <v>7282</v>
      </c>
      <c r="F532" s="92" t="s">
        <v>1071</v>
      </c>
      <c r="G532" s="80" t="s">
        <v>1072</v>
      </c>
      <c r="H532" s="80">
        <v>2.3370000000000002</v>
      </c>
      <c r="I532" s="80" t="s">
        <v>7014</v>
      </c>
      <c r="J532" s="80">
        <v>3.5</v>
      </c>
      <c r="K532" s="80">
        <v>93.5</v>
      </c>
      <c r="L532" s="80">
        <v>42.1</v>
      </c>
    </row>
    <row r="533" spans="1:12" ht="16.149999999999999" customHeight="1" x14ac:dyDescent="0.2">
      <c r="A533" s="80">
        <v>480</v>
      </c>
      <c r="B533" s="80" t="s">
        <v>129</v>
      </c>
      <c r="C533" s="80" t="s">
        <v>685</v>
      </c>
      <c r="D533" s="92" t="s">
        <v>1064</v>
      </c>
      <c r="E533" s="92" t="s">
        <v>7283</v>
      </c>
      <c r="F533" s="92" t="s">
        <v>1073</v>
      </c>
      <c r="G533" s="80" t="s">
        <v>1074</v>
      </c>
      <c r="H533" s="80">
        <v>0.45800000000000002</v>
      </c>
      <c r="I533" s="80" t="s">
        <v>7014</v>
      </c>
      <c r="J533" s="80">
        <v>3.5</v>
      </c>
      <c r="K533" s="80">
        <v>18.3</v>
      </c>
      <c r="L533" s="80">
        <v>8.1999999999999993</v>
      </c>
    </row>
    <row r="534" spans="1:12" ht="16.149999999999999" customHeight="1" x14ac:dyDescent="0.2">
      <c r="A534" s="80">
        <v>481</v>
      </c>
      <c r="B534" s="80" t="s">
        <v>129</v>
      </c>
      <c r="C534" s="80" t="s">
        <v>685</v>
      </c>
      <c r="D534" s="92" t="s">
        <v>1064</v>
      </c>
      <c r="E534" s="92" t="s">
        <v>7283</v>
      </c>
      <c r="F534" s="92" t="s">
        <v>1075</v>
      </c>
      <c r="G534" s="80" t="s">
        <v>1076</v>
      </c>
      <c r="H534" s="80">
        <v>1.6619999999999999</v>
      </c>
      <c r="I534" s="80" t="s">
        <v>7014</v>
      </c>
      <c r="J534" s="80">
        <v>3.5</v>
      </c>
      <c r="K534" s="80">
        <v>66.5</v>
      </c>
      <c r="L534" s="80">
        <v>29.9</v>
      </c>
    </row>
    <row r="535" spans="1:12" ht="16.149999999999999" customHeight="1" x14ac:dyDescent="0.2">
      <c r="A535" s="80">
        <v>482</v>
      </c>
      <c r="B535" s="80" t="s">
        <v>129</v>
      </c>
      <c r="C535" s="80" t="s">
        <v>1077</v>
      </c>
      <c r="D535" s="92" t="s">
        <v>1078</v>
      </c>
      <c r="E535" s="92" t="s">
        <v>7284</v>
      </c>
      <c r="F535" s="92" t="s">
        <v>1079</v>
      </c>
      <c r="G535" s="80" t="s">
        <v>1080</v>
      </c>
      <c r="H535" s="80">
        <v>1.4850000000000001</v>
      </c>
      <c r="I535" s="80" t="s">
        <v>7014</v>
      </c>
      <c r="J535" s="80">
        <v>3.5</v>
      </c>
      <c r="K535" s="80">
        <v>52</v>
      </c>
      <c r="L535" s="80">
        <v>26.7</v>
      </c>
    </row>
    <row r="536" spans="1:12" ht="16.149999999999999" customHeight="1" x14ac:dyDescent="0.2">
      <c r="A536" s="80">
        <v>483</v>
      </c>
      <c r="B536" s="80" t="s">
        <v>129</v>
      </c>
      <c r="C536" s="80" t="s">
        <v>1077</v>
      </c>
      <c r="D536" s="92" t="s">
        <v>1078</v>
      </c>
      <c r="E536" s="92" t="s">
        <v>7285</v>
      </c>
      <c r="F536" s="92" t="s">
        <v>1081</v>
      </c>
      <c r="G536" s="80" t="s">
        <v>1082</v>
      </c>
      <c r="H536" s="80">
        <v>0.123</v>
      </c>
      <c r="I536" s="80" t="s">
        <v>7014</v>
      </c>
      <c r="J536" s="80">
        <v>3.5</v>
      </c>
      <c r="K536" s="80">
        <v>8.5</v>
      </c>
      <c r="L536" s="80">
        <v>2.2000000000000002</v>
      </c>
    </row>
    <row r="537" spans="1:12" ht="16.149999999999999" customHeight="1" x14ac:dyDescent="0.2">
      <c r="A537" s="80">
        <v>484</v>
      </c>
      <c r="B537" s="80" t="s">
        <v>129</v>
      </c>
      <c r="C537" s="80" t="s">
        <v>1077</v>
      </c>
      <c r="D537" s="92" t="s">
        <v>1078</v>
      </c>
      <c r="E537" s="92" t="s">
        <v>7285</v>
      </c>
      <c r="F537" s="92" t="s">
        <v>1083</v>
      </c>
      <c r="G537" s="80" t="s">
        <v>1084</v>
      </c>
      <c r="H537" s="80">
        <v>0.51200000000000001</v>
      </c>
      <c r="I537" s="80" t="s">
        <v>7014</v>
      </c>
      <c r="J537" s="80">
        <v>3.5</v>
      </c>
      <c r="K537" s="80">
        <v>20.2</v>
      </c>
      <c r="L537" s="80">
        <v>9.1999999999999993</v>
      </c>
    </row>
    <row r="538" spans="1:12" ht="16.149999999999999" customHeight="1" x14ac:dyDescent="0.2">
      <c r="A538" s="80">
        <v>485</v>
      </c>
      <c r="B538" s="80" t="s">
        <v>129</v>
      </c>
      <c r="C538" s="80" t="s">
        <v>1077</v>
      </c>
      <c r="D538" s="92" t="s">
        <v>1078</v>
      </c>
      <c r="E538" s="92" t="s">
        <v>7285</v>
      </c>
      <c r="F538" s="92" t="s">
        <v>264</v>
      </c>
      <c r="G538" s="80" t="s">
        <v>1085</v>
      </c>
      <c r="H538" s="80">
        <v>0.21299999999999999</v>
      </c>
      <c r="I538" s="80" t="s">
        <v>7014</v>
      </c>
      <c r="J538" s="80">
        <v>3.5</v>
      </c>
      <c r="K538" s="80">
        <v>7.5</v>
      </c>
      <c r="L538" s="80">
        <v>3.8</v>
      </c>
    </row>
    <row r="539" spans="1:12" ht="16.149999999999999" customHeight="1" x14ac:dyDescent="0.2">
      <c r="A539" s="80">
        <v>486</v>
      </c>
      <c r="B539" s="80" t="s">
        <v>129</v>
      </c>
      <c r="C539" s="80" t="s">
        <v>1077</v>
      </c>
      <c r="D539" s="92" t="s">
        <v>1078</v>
      </c>
      <c r="E539" s="92" t="s">
        <v>7285</v>
      </c>
      <c r="F539" s="92" t="s">
        <v>993</v>
      </c>
      <c r="G539" s="80" t="s">
        <v>1086</v>
      </c>
      <c r="H539" s="80">
        <v>0.40200000000000002</v>
      </c>
      <c r="I539" s="80" t="s">
        <v>7014</v>
      </c>
      <c r="J539" s="80">
        <v>3.5</v>
      </c>
      <c r="K539" s="80">
        <v>14.1</v>
      </c>
      <c r="L539" s="80">
        <v>7.2</v>
      </c>
    </row>
    <row r="540" spans="1:12" ht="16.149999999999999" customHeight="1" x14ac:dyDescent="0.2">
      <c r="A540" s="80">
        <v>487</v>
      </c>
      <c r="B540" s="80" t="s">
        <v>129</v>
      </c>
      <c r="C540" s="80" t="s">
        <v>1077</v>
      </c>
      <c r="D540" s="92" t="s">
        <v>1078</v>
      </c>
      <c r="E540" s="92" t="s">
        <v>7286</v>
      </c>
      <c r="F540" s="92" t="s">
        <v>1087</v>
      </c>
      <c r="G540" s="80" t="s">
        <v>1088</v>
      </c>
      <c r="H540" s="80">
        <v>0.36299999999999999</v>
      </c>
      <c r="I540" s="80" t="s">
        <v>7014</v>
      </c>
      <c r="J540" s="80">
        <v>3.5</v>
      </c>
      <c r="K540" s="80">
        <v>25</v>
      </c>
      <c r="L540" s="80">
        <v>6.5</v>
      </c>
    </row>
    <row r="541" spans="1:12" ht="16.149999999999999" customHeight="1" x14ac:dyDescent="0.2">
      <c r="A541" s="80">
        <v>488</v>
      </c>
      <c r="B541" s="80" t="s">
        <v>129</v>
      </c>
      <c r="C541" s="80" t="s">
        <v>1077</v>
      </c>
      <c r="D541" s="92" t="s">
        <v>1078</v>
      </c>
      <c r="E541" s="92" t="s">
        <v>7286</v>
      </c>
      <c r="F541" s="92" t="s">
        <v>1089</v>
      </c>
      <c r="G541" s="80" t="s">
        <v>1090</v>
      </c>
      <c r="H541" s="80">
        <v>0.71799999999999997</v>
      </c>
      <c r="I541" s="80" t="s">
        <v>7014</v>
      </c>
      <c r="J541" s="80" t="s">
        <v>560</v>
      </c>
      <c r="K541" s="80">
        <v>40.200000000000003</v>
      </c>
      <c r="L541" s="80">
        <v>12.9</v>
      </c>
    </row>
    <row r="542" spans="1:12" ht="16.149999999999999" customHeight="1" x14ac:dyDescent="0.2">
      <c r="A542" s="80">
        <v>489</v>
      </c>
      <c r="B542" s="80" t="s">
        <v>129</v>
      </c>
      <c r="C542" s="80" t="s">
        <v>1077</v>
      </c>
      <c r="D542" s="92" t="s">
        <v>1078</v>
      </c>
      <c r="E542" s="92" t="s">
        <v>7286</v>
      </c>
      <c r="F542" s="92" t="s">
        <v>1091</v>
      </c>
      <c r="G542" s="80" t="s">
        <v>1092</v>
      </c>
      <c r="H542" s="80">
        <v>0.33800000000000002</v>
      </c>
      <c r="I542" s="80" t="s">
        <v>7014</v>
      </c>
      <c r="J542" s="80">
        <v>3.5</v>
      </c>
      <c r="K542" s="80">
        <v>11.8</v>
      </c>
      <c r="L542" s="80">
        <v>6.1</v>
      </c>
    </row>
    <row r="543" spans="1:12" ht="16.149999999999999" customHeight="1" x14ac:dyDescent="0.2">
      <c r="A543" s="80">
        <v>490</v>
      </c>
      <c r="B543" s="80" t="s">
        <v>129</v>
      </c>
      <c r="C543" s="80" t="s">
        <v>1093</v>
      </c>
      <c r="D543" s="92" t="s">
        <v>1094</v>
      </c>
      <c r="E543" s="92" t="s">
        <v>7287</v>
      </c>
      <c r="F543" s="92" t="s">
        <v>736</v>
      </c>
      <c r="G543" s="80" t="s">
        <v>1095</v>
      </c>
      <c r="H543" s="80">
        <v>0.55700000000000005</v>
      </c>
      <c r="I543" s="80" t="s">
        <v>7014</v>
      </c>
      <c r="J543" s="80">
        <v>3.5</v>
      </c>
      <c r="K543" s="80">
        <v>22.3</v>
      </c>
      <c r="L543" s="80">
        <v>10</v>
      </c>
    </row>
    <row r="544" spans="1:12" ht="16.149999999999999" customHeight="1" x14ac:dyDescent="0.2">
      <c r="A544" s="80">
        <v>491</v>
      </c>
      <c r="B544" s="80" t="s">
        <v>129</v>
      </c>
      <c r="C544" s="80" t="s">
        <v>1093</v>
      </c>
      <c r="D544" s="92" t="s">
        <v>1094</v>
      </c>
      <c r="E544" s="92" t="s">
        <v>7287</v>
      </c>
      <c r="F544" s="92" t="s">
        <v>1096</v>
      </c>
      <c r="G544" s="80" t="s">
        <v>1097</v>
      </c>
      <c r="H544" s="80">
        <v>1.1459999999999999</v>
      </c>
      <c r="I544" s="80" t="s">
        <v>7014</v>
      </c>
      <c r="J544" s="80">
        <v>3.5</v>
      </c>
      <c r="K544" s="80">
        <v>45.8</v>
      </c>
      <c r="L544" s="80">
        <v>20.6</v>
      </c>
    </row>
    <row r="545" spans="1:12" ht="16.149999999999999" customHeight="1" x14ac:dyDescent="0.2">
      <c r="A545" s="80">
        <v>492</v>
      </c>
      <c r="B545" s="80" t="s">
        <v>129</v>
      </c>
      <c r="C545" s="80" t="s">
        <v>1093</v>
      </c>
      <c r="D545" s="92" t="s">
        <v>1094</v>
      </c>
      <c r="E545" s="92" t="s">
        <v>7287</v>
      </c>
      <c r="F545" s="92" t="s">
        <v>1098</v>
      </c>
      <c r="G545" s="80" t="s">
        <v>1099</v>
      </c>
      <c r="H545" s="80">
        <v>1.5489999999999999</v>
      </c>
      <c r="I545" s="80" t="s">
        <v>7014</v>
      </c>
      <c r="J545" s="80">
        <v>3.5</v>
      </c>
      <c r="K545" s="80">
        <v>62</v>
      </c>
      <c r="L545" s="80">
        <v>27.9</v>
      </c>
    </row>
    <row r="546" spans="1:12" ht="16.149999999999999" customHeight="1" x14ac:dyDescent="0.2">
      <c r="A546" s="80">
        <v>493</v>
      </c>
      <c r="B546" s="80" t="s">
        <v>129</v>
      </c>
      <c r="C546" s="80" t="s">
        <v>1093</v>
      </c>
      <c r="D546" s="92" t="s">
        <v>1094</v>
      </c>
      <c r="E546" s="92" t="s">
        <v>7287</v>
      </c>
      <c r="F546" s="92" t="s">
        <v>1100</v>
      </c>
      <c r="G546" s="80" t="s">
        <v>1101</v>
      </c>
      <c r="H546" s="80">
        <v>0.35599999999999998</v>
      </c>
      <c r="I546" s="80" t="s">
        <v>7014</v>
      </c>
      <c r="J546" s="80">
        <v>3.5</v>
      </c>
      <c r="K546" s="80">
        <v>14.2</v>
      </c>
      <c r="L546" s="80">
        <v>6.4</v>
      </c>
    </row>
    <row r="547" spans="1:12" ht="16.149999999999999" customHeight="1" x14ac:dyDescent="0.2">
      <c r="A547" s="80">
        <v>494</v>
      </c>
      <c r="B547" s="80" t="s">
        <v>129</v>
      </c>
      <c r="C547" s="80" t="s">
        <v>1093</v>
      </c>
      <c r="D547" s="92" t="s">
        <v>1094</v>
      </c>
      <c r="E547" s="92" t="s">
        <v>7287</v>
      </c>
      <c r="F547" s="92" t="s">
        <v>1102</v>
      </c>
      <c r="G547" s="80" t="s">
        <v>1103</v>
      </c>
      <c r="H547" s="80">
        <v>0.26700000000000002</v>
      </c>
      <c r="I547" s="80" t="s">
        <v>7014</v>
      </c>
      <c r="J547" s="80">
        <v>3.5</v>
      </c>
      <c r="K547" s="80">
        <v>10.7</v>
      </c>
      <c r="L547" s="80">
        <v>4.8</v>
      </c>
    </row>
    <row r="548" spans="1:12" ht="16.149999999999999" customHeight="1" x14ac:dyDescent="0.2">
      <c r="A548" s="80">
        <v>495</v>
      </c>
      <c r="B548" s="80" t="s">
        <v>129</v>
      </c>
      <c r="C548" s="80" t="s">
        <v>1093</v>
      </c>
      <c r="D548" s="92" t="s">
        <v>1094</v>
      </c>
      <c r="E548" s="92" t="s">
        <v>7287</v>
      </c>
      <c r="F548" s="92" t="s">
        <v>1104</v>
      </c>
      <c r="G548" s="80" t="s">
        <v>1105</v>
      </c>
      <c r="H548" s="80">
        <v>1.085</v>
      </c>
      <c r="I548" s="80" t="s">
        <v>7014</v>
      </c>
      <c r="J548" s="80">
        <v>3.5</v>
      </c>
      <c r="K548" s="80">
        <v>43.4</v>
      </c>
      <c r="L548" s="80">
        <v>19.5</v>
      </c>
    </row>
    <row r="549" spans="1:12" ht="16.149999999999999" customHeight="1" x14ac:dyDescent="0.2">
      <c r="A549" s="80">
        <v>496</v>
      </c>
      <c r="B549" s="80" t="s">
        <v>129</v>
      </c>
      <c r="C549" s="80" t="s">
        <v>1093</v>
      </c>
      <c r="D549" s="92" t="s">
        <v>1094</v>
      </c>
      <c r="E549" s="92" t="s">
        <v>7288</v>
      </c>
      <c r="F549" s="92" t="s">
        <v>1106</v>
      </c>
      <c r="G549" s="80" t="s">
        <v>1107</v>
      </c>
      <c r="H549" s="80">
        <v>0.13500000000000001</v>
      </c>
      <c r="I549" s="80" t="s">
        <v>7014</v>
      </c>
      <c r="J549" s="80">
        <v>3.5</v>
      </c>
      <c r="K549" s="80">
        <v>5.4</v>
      </c>
      <c r="L549" s="80">
        <v>2.4</v>
      </c>
    </row>
    <row r="550" spans="1:12" ht="16.149999999999999" customHeight="1" x14ac:dyDescent="0.2">
      <c r="A550" s="80">
        <v>497</v>
      </c>
      <c r="B550" s="80" t="s">
        <v>129</v>
      </c>
      <c r="C550" s="80" t="s">
        <v>1093</v>
      </c>
      <c r="D550" s="92" t="s">
        <v>1094</v>
      </c>
      <c r="E550" s="92" t="s">
        <v>7288</v>
      </c>
      <c r="F550" s="92" t="s">
        <v>1042</v>
      </c>
      <c r="G550" s="80" t="s">
        <v>1108</v>
      </c>
      <c r="H550" s="80">
        <v>1.968</v>
      </c>
      <c r="I550" s="80" t="s">
        <v>7014</v>
      </c>
      <c r="J550" s="80">
        <v>3.5</v>
      </c>
      <c r="K550" s="80">
        <v>88.4</v>
      </c>
      <c r="L550" s="80">
        <v>35.4</v>
      </c>
    </row>
    <row r="551" spans="1:12" ht="16.149999999999999" customHeight="1" x14ac:dyDescent="0.2">
      <c r="A551" s="80">
        <v>498</v>
      </c>
      <c r="B551" s="80" t="s">
        <v>129</v>
      </c>
      <c r="C551" s="80" t="s">
        <v>1093</v>
      </c>
      <c r="D551" s="92" t="s">
        <v>1094</v>
      </c>
      <c r="E551" s="92" t="s">
        <v>7288</v>
      </c>
      <c r="F551" s="92" t="s">
        <v>1109</v>
      </c>
      <c r="G551" s="80" t="s">
        <v>1110</v>
      </c>
      <c r="H551" s="80">
        <v>1.5249999999999999</v>
      </c>
      <c r="I551" s="80" t="s">
        <v>7014</v>
      </c>
      <c r="J551" s="80" t="s">
        <v>619</v>
      </c>
      <c r="K551" s="80">
        <v>61</v>
      </c>
      <c r="L551" s="80">
        <v>27.5</v>
      </c>
    </row>
    <row r="552" spans="1:12" ht="16.149999999999999" customHeight="1" x14ac:dyDescent="0.2">
      <c r="A552" s="80">
        <v>499</v>
      </c>
      <c r="B552" s="80" t="s">
        <v>129</v>
      </c>
      <c r="C552" s="80" t="s">
        <v>1093</v>
      </c>
      <c r="D552" s="92" t="s">
        <v>1094</v>
      </c>
      <c r="E552" s="92" t="s">
        <v>7289</v>
      </c>
      <c r="F552" s="92" t="s">
        <v>1111</v>
      </c>
      <c r="G552" s="80" t="s">
        <v>1112</v>
      </c>
      <c r="H552" s="80">
        <v>2.2869999999999999</v>
      </c>
      <c r="I552" s="80" t="s">
        <v>7014</v>
      </c>
      <c r="J552" s="80">
        <v>3.5</v>
      </c>
      <c r="K552" s="80">
        <v>99.8</v>
      </c>
      <c r="L552" s="80">
        <v>41.2</v>
      </c>
    </row>
    <row r="553" spans="1:12" ht="16.149999999999999" customHeight="1" x14ac:dyDescent="0.2">
      <c r="A553" s="80">
        <v>500</v>
      </c>
      <c r="B553" s="80" t="s">
        <v>129</v>
      </c>
      <c r="C553" s="80" t="s">
        <v>1093</v>
      </c>
      <c r="D553" s="92" t="s">
        <v>1094</v>
      </c>
      <c r="E553" s="92" t="s">
        <v>7289</v>
      </c>
      <c r="F553" s="92" t="s">
        <v>876</v>
      </c>
      <c r="G553" s="80" t="s">
        <v>1113</v>
      </c>
      <c r="H553" s="80">
        <v>0.17499999999999999</v>
      </c>
      <c r="I553" s="80" t="s">
        <v>7014</v>
      </c>
      <c r="J553" s="80">
        <v>3.5</v>
      </c>
      <c r="K553" s="80">
        <v>7</v>
      </c>
      <c r="L553" s="80">
        <v>3.1</v>
      </c>
    </row>
    <row r="554" spans="1:12" ht="16.149999999999999" customHeight="1" x14ac:dyDescent="0.2">
      <c r="A554" s="80">
        <v>501</v>
      </c>
      <c r="B554" s="80" t="s">
        <v>129</v>
      </c>
      <c r="C554" s="80" t="s">
        <v>1093</v>
      </c>
      <c r="D554" s="92" t="s">
        <v>1094</v>
      </c>
      <c r="E554" s="92" t="s">
        <v>7289</v>
      </c>
      <c r="F554" s="92" t="s">
        <v>1114</v>
      </c>
      <c r="G554" s="80" t="s">
        <v>1115</v>
      </c>
      <c r="H554" s="80">
        <v>0.72099999999999997</v>
      </c>
      <c r="I554" s="80" t="s">
        <v>7014</v>
      </c>
      <c r="J554" s="80">
        <v>3.5</v>
      </c>
      <c r="K554" s="80">
        <v>28.8</v>
      </c>
      <c r="L554" s="80">
        <v>13</v>
      </c>
    </row>
    <row r="555" spans="1:12" ht="16.149999999999999" customHeight="1" x14ac:dyDescent="0.2">
      <c r="A555" s="80">
        <v>502</v>
      </c>
      <c r="B555" s="80" t="s">
        <v>129</v>
      </c>
      <c r="C555" s="80" t="s">
        <v>1093</v>
      </c>
      <c r="D555" s="92" t="s">
        <v>1094</v>
      </c>
      <c r="E555" s="92" t="s">
        <v>7289</v>
      </c>
      <c r="F555" s="92" t="s">
        <v>1116</v>
      </c>
      <c r="G555" s="80" t="s">
        <v>1117</v>
      </c>
      <c r="H555" s="80">
        <v>0.42899999999999999</v>
      </c>
      <c r="I555" s="80" t="s">
        <v>7014</v>
      </c>
      <c r="J555" s="80">
        <v>3.5</v>
      </c>
      <c r="K555" s="80">
        <v>17.2</v>
      </c>
      <c r="L555" s="80">
        <v>7.7</v>
      </c>
    </row>
    <row r="556" spans="1:12" ht="16.149999999999999" customHeight="1" x14ac:dyDescent="0.2">
      <c r="A556" s="80">
        <v>503</v>
      </c>
      <c r="B556" s="80" t="s">
        <v>129</v>
      </c>
      <c r="C556" s="80" t="s">
        <v>1093</v>
      </c>
      <c r="D556" s="92" t="s">
        <v>1094</v>
      </c>
      <c r="E556" s="92" t="s">
        <v>7289</v>
      </c>
      <c r="F556" s="92" t="s">
        <v>1118</v>
      </c>
      <c r="G556" s="80" t="s">
        <v>1119</v>
      </c>
      <c r="H556" s="80">
        <v>0.65700000000000003</v>
      </c>
      <c r="I556" s="80" t="s">
        <v>7014</v>
      </c>
      <c r="J556" s="80">
        <v>3.5</v>
      </c>
      <c r="K556" s="80">
        <v>26.3</v>
      </c>
      <c r="L556" s="80">
        <v>11.8</v>
      </c>
    </row>
    <row r="557" spans="1:12" ht="16.149999999999999" customHeight="1" x14ac:dyDescent="0.2">
      <c r="A557" s="80">
        <v>504</v>
      </c>
      <c r="B557" s="80" t="s">
        <v>129</v>
      </c>
      <c r="C557" s="80" t="s">
        <v>1093</v>
      </c>
      <c r="D557" s="92" t="s">
        <v>1120</v>
      </c>
      <c r="E557" s="92" t="s">
        <v>7290</v>
      </c>
      <c r="F557" s="92" t="s">
        <v>1121</v>
      </c>
      <c r="G557" s="80" t="s">
        <v>1122</v>
      </c>
      <c r="H557" s="80">
        <v>1.907</v>
      </c>
      <c r="I557" s="80" t="s">
        <v>7014</v>
      </c>
      <c r="J557" s="80">
        <v>3.5</v>
      </c>
      <c r="K557" s="80">
        <v>76.3</v>
      </c>
      <c r="L557" s="80">
        <v>34.299999999999997</v>
      </c>
    </row>
    <row r="558" spans="1:12" ht="16.149999999999999" customHeight="1" x14ac:dyDescent="0.2">
      <c r="A558" s="80">
        <v>505</v>
      </c>
      <c r="B558" s="80" t="s">
        <v>129</v>
      </c>
      <c r="C558" s="80" t="s">
        <v>1093</v>
      </c>
      <c r="D558" s="92" t="s">
        <v>1120</v>
      </c>
      <c r="E558" s="92" t="s">
        <v>7290</v>
      </c>
      <c r="F558" s="92" t="s">
        <v>1123</v>
      </c>
      <c r="G558" s="80" t="s">
        <v>1124</v>
      </c>
      <c r="H558" s="80">
        <v>0.67100000000000004</v>
      </c>
      <c r="I558" s="80" t="s">
        <v>7014</v>
      </c>
      <c r="J558" s="80">
        <v>3.5</v>
      </c>
      <c r="K558" s="80">
        <v>67.3</v>
      </c>
      <c r="L558" s="80">
        <v>12.1</v>
      </c>
    </row>
    <row r="559" spans="1:12" ht="16.149999999999999" customHeight="1" x14ac:dyDescent="0.2">
      <c r="A559" s="80">
        <v>506</v>
      </c>
      <c r="B559" s="80" t="s">
        <v>129</v>
      </c>
      <c r="C559" s="80" t="s">
        <v>1093</v>
      </c>
      <c r="D559" s="92" t="s">
        <v>1120</v>
      </c>
      <c r="E559" s="92" t="s">
        <v>7290</v>
      </c>
      <c r="F559" s="92" t="s">
        <v>1125</v>
      </c>
      <c r="G559" s="80" t="s">
        <v>1126</v>
      </c>
      <c r="H559" s="80">
        <v>1.2809999999999999</v>
      </c>
      <c r="I559" s="80" t="s">
        <v>7014</v>
      </c>
      <c r="J559" s="80">
        <v>3.5</v>
      </c>
      <c r="K559" s="80">
        <v>58.4</v>
      </c>
      <c r="L559" s="80">
        <v>23.1</v>
      </c>
    </row>
    <row r="560" spans="1:12" ht="16.149999999999999" customHeight="1" x14ac:dyDescent="0.2">
      <c r="A560" s="80">
        <v>507</v>
      </c>
      <c r="B560" s="80" t="s">
        <v>129</v>
      </c>
      <c r="C560" s="80" t="s">
        <v>1093</v>
      </c>
      <c r="D560" s="92" t="s">
        <v>1120</v>
      </c>
      <c r="E560" s="92" t="s">
        <v>7290</v>
      </c>
      <c r="F560" s="92" t="s">
        <v>1127</v>
      </c>
      <c r="G560" s="80" t="s">
        <v>1128</v>
      </c>
      <c r="H560" s="80">
        <v>3.008</v>
      </c>
      <c r="I560" s="80" t="s">
        <v>7014</v>
      </c>
      <c r="J560" s="80">
        <v>3.5</v>
      </c>
      <c r="K560" s="80">
        <v>120.3</v>
      </c>
      <c r="L560" s="80">
        <v>54.1</v>
      </c>
    </row>
    <row r="561" spans="1:12" ht="16.149999999999999" customHeight="1" x14ac:dyDescent="0.2">
      <c r="A561" s="80">
        <v>508</v>
      </c>
      <c r="B561" s="80" t="s">
        <v>129</v>
      </c>
      <c r="C561" s="80" t="s">
        <v>1093</v>
      </c>
      <c r="D561" s="92" t="s">
        <v>1120</v>
      </c>
      <c r="E561" s="92" t="s">
        <v>257</v>
      </c>
      <c r="F561" s="92" t="s">
        <v>1129</v>
      </c>
      <c r="G561" s="80" t="s">
        <v>1130</v>
      </c>
      <c r="H561" s="80">
        <v>3.2610000000000001</v>
      </c>
      <c r="I561" s="80" t="s">
        <v>7014</v>
      </c>
      <c r="J561" s="80" t="s">
        <v>67</v>
      </c>
      <c r="K561" s="80">
        <v>143.19999999999999</v>
      </c>
      <c r="L561" s="80">
        <v>58.7</v>
      </c>
    </row>
    <row r="562" spans="1:12" ht="16.149999999999999" customHeight="1" x14ac:dyDescent="0.2">
      <c r="A562" s="80">
        <v>509</v>
      </c>
      <c r="B562" s="80" t="s">
        <v>129</v>
      </c>
      <c r="C562" s="80" t="s">
        <v>1093</v>
      </c>
      <c r="D562" s="92" t="s">
        <v>1120</v>
      </c>
      <c r="E562" s="92" t="s">
        <v>7291</v>
      </c>
      <c r="F562" s="92" t="s">
        <v>1131</v>
      </c>
      <c r="G562" s="80" t="s">
        <v>1132</v>
      </c>
      <c r="H562" s="80">
        <v>0.65800000000000003</v>
      </c>
      <c r="I562" s="80" t="s">
        <v>7014</v>
      </c>
      <c r="J562" s="80">
        <v>3.5</v>
      </c>
      <c r="K562" s="80">
        <v>26.3</v>
      </c>
      <c r="L562" s="80">
        <v>11.8</v>
      </c>
    </row>
    <row r="563" spans="1:12" ht="16.149999999999999" customHeight="1" x14ac:dyDescent="0.2">
      <c r="A563" s="80">
        <v>510</v>
      </c>
      <c r="B563" s="80" t="s">
        <v>129</v>
      </c>
      <c r="C563" s="80" t="s">
        <v>1093</v>
      </c>
      <c r="D563" s="92" t="s">
        <v>1120</v>
      </c>
      <c r="E563" s="92" t="s">
        <v>7291</v>
      </c>
      <c r="F563" s="92" t="s">
        <v>1133</v>
      </c>
      <c r="G563" s="80" t="s">
        <v>1134</v>
      </c>
      <c r="H563" s="80">
        <v>2.444</v>
      </c>
      <c r="I563" s="80" t="s">
        <v>7014</v>
      </c>
      <c r="J563" s="80">
        <v>3.5</v>
      </c>
      <c r="K563" s="80">
        <v>97.8</v>
      </c>
      <c r="L563" s="80">
        <v>44</v>
      </c>
    </row>
    <row r="564" spans="1:12" ht="16.149999999999999" customHeight="1" x14ac:dyDescent="0.2">
      <c r="A564" s="80">
        <v>511</v>
      </c>
      <c r="B564" s="80" t="s">
        <v>129</v>
      </c>
      <c r="C564" s="80" t="s">
        <v>1093</v>
      </c>
      <c r="D564" s="92" t="s">
        <v>1120</v>
      </c>
      <c r="E564" s="92" t="s">
        <v>7291</v>
      </c>
      <c r="F564" s="92" t="s">
        <v>1135</v>
      </c>
      <c r="G564" s="80" t="s">
        <v>1136</v>
      </c>
      <c r="H564" s="80">
        <v>4.1230000000000002</v>
      </c>
      <c r="I564" s="80" t="s">
        <v>7014</v>
      </c>
      <c r="J564" s="80">
        <v>3.5</v>
      </c>
      <c r="K564" s="80">
        <v>288</v>
      </c>
      <c r="L564" s="80">
        <v>74.2</v>
      </c>
    </row>
    <row r="565" spans="1:12" ht="16.149999999999999" customHeight="1" x14ac:dyDescent="0.2">
      <c r="A565" s="80">
        <v>512</v>
      </c>
      <c r="B565" s="80" t="s">
        <v>129</v>
      </c>
      <c r="C565" s="80" t="s">
        <v>1093</v>
      </c>
      <c r="D565" s="92" t="s">
        <v>1137</v>
      </c>
      <c r="E565" s="92" t="s">
        <v>7292</v>
      </c>
      <c r="F565" s="92" t="s">
        <v>1138</v>
      </c>
      <c r="G565" s="80" t="s">
        <v>1139</v>
      </c>
      <c r="H565" s="80">
        <v>4.6260000000000003</v>
      </c>
      <c r="I565" s="80" t="s">
        <v>7014</v>
      </c>
      <c r="J565" s="80">
        <v>3.5</v>
      </c>
      <c r="K565" s="80">
        <v>204.6</v>
      </c>
      <c r="L565" s="80">
        <v>83.3</v>
      </c>
    </row>
    <row r="566" spans="1:12" ht="16.149999999999999" customHeight="1" x14ac:dyDescent="0.2">
      <c r="A566" s="80">
        <v>513</v>
      </c>
      <c r="B566" s="80" t="s">
        <v>129</v>
      </c>
      <c r="C566" s="80" t="s">
        <v>1093</v>
      </c>
      <c r="D566" s="92" t="s">
        <v>1137</v>
      </c>
      <c r="E566" s="92" t="s">
        <v>7293</v>
      </c>
      <c r="F566" s="92" t="s">
        <v>1140</v>
      </c>
      <c r="G566" s="80" t="s">
        <v>1141</v>
      </c>
      <c r="H566" s="80">
        <v>1.83</v>
      </c>
      <c r="I566" s="80" t="s">
        <v>7014</v>
      </c>
      <c r="J566" s="80">
        <v>3.5</v>
      </c>
      <c r="K566" s="80">
        <v>73.2</v>
      </c>
      <c r="L566" s="80">
        <v>32.9</v>
      </c>
    </row>
    <row r="567" spans="1:12" ht="16.149999999999999" customHeight="1" x14ac:dyDescent="0.2">
      <c r="A567" s="80">
        <v>514</v>
      </c>
      <c r="B567" s="80" t="s">
        <v>129</v>
      </c>
      <c r="C567" s="80" t="s">
        <v>1093</v>
      </c>
      <c r="D567" s="92" t="s">
        <v>1137</v>
      </c>
      <c r="E567" s="92" t="s">
        <v>7293</v>
      </c>
      <c r="F567" s="92" t="s">
        <v>1142</v>
      </c>
      <c r="G567" s="80" t="s">
        <v>1143</v>
      </c>
      <c r="H567" s="80">
        <v>0.86899999999999999</v>
      </c>
      <c r="I567" s="80" t="s">
        <v>7014</v>
      </c>
      <c r="J567" s="80">
        <v>3.5</v>
      </c>
      <c r="K567" s="80">
        <v>35</v>
      </c>
      <c r="L567" s="80">
        <v>15.6</v>
      </c>
    </row>
    <row r="568" spans="1:12" ht="16.149999999999999" customHeight="1" x14ac:dyDescent="0.2">
      <c r="A568" s="80">
        <v>515</v>
      </c>
      <c r="B568" s="80" t="s">
        <v>129</v>
      </c>
      <c r="C568" s="80" t="s">
        <v>1093</v>
      </c>
      <c r="D568" s="92" t="s">
        <v>1144</v>
      </c>
      <c r="E568" s="92" t="s">
        <v>7294</v>
      </c>
      <c r="F568" s="92" t="s">
        <v>1145</v>
      </c>
      <c r="G568" s="80" t="s">
        <v>1146</v>
      </c>
      <c r="H568" s="80">
        <v>0.70599999999999996</v>
      </c>
      <c r="I568" s="80" t="s">
        <v>7014</v>
      </c>
      <c r="J568" s="80">
        <v>3.5</v>
      </c>
      <c r="K568" s="80">
        <v>14.7</v>
      </c>
      <c r="L568" s="80">
        <v>12.7</v>
      </c>
    </row>
    <row r="569" spans="1:12" ht="16.149999999999999" customHeight="1" x14ac:dyDescent="0.2">
      <c r="A569" s="80">
        <v>516</v>
      </c>
      <c r="B569" s="80" t="s">
        <v>129</v>
      </c>
      <c r="C569" s="80" t="s">
        <v>1093</v>
      </c>
      <c r="D569" s="92" t="s">
        <v>1144</v>
      </c>
      <c r="E569" s="92" t="s">
        <v>7294</v>
      </c>
      <c r="F569" s="92" t="s">
        <v>1148</v>
      </c>
      <c r="G569" s="80" t="s">
        <v>1149</v>
      </c>
      <c r="H569" s="80">
        <v>1.8089999999999999</v>
      </c>
      <c r="I569" s="80" t="s">
        <v>7014</v>
      </c>
      <c r="J569" s="80">
        <v>3.5</v>
      </c>
      <c r="K569" s="80">
        <v>72.400000000000006</v>
      </c>
      <c r="L569" s="80">
        <v>32.6</v>
      </c>
    </row>
    <row r="570" spans="1:12" ht="16.149999999999999" customHeight="1" x14ac:dyDescent="0.2">
      <c r="A570" s="80">
        <v>517</v>
      </c>
      <c r="B570" s="80" t="s">
        <v>129</v>
      </c>
      <c r="C570" s="80" t="s">
        <v>1093</v>
      </c>
      <c r="D570" s="92" t="s">
        <v>1150</v>
      </c>
      <c r="E570" s="92" t="s">
        <v>7295</v>
      </c>
      <c r="F570" s="92" t="s">
        <v>1151</v>
      </c>
      <c r="G570" s="80" t="s">
        <v>1152</v>
      </c>
      <c r="H570" s="80">
        <v>0.57999999999999996</v>
      </c>
      <c r="I570" s="80" t="s">
        <v>7014</v>
      </c>
      <c r="J570" s="80">
        <v>3.5</v>
      </c>
      <c r="K570" s="80">
        <v>23.2</v>
      </c>
      <c r="L570" s="80">
        <v>10.4</v>
      </c>
    </row>
    <row r="571" spans="1:12" ht="16.149999999999999" customHeight="1" x14ac:dyDescent="0.2">
      <c r="A571" s="80">
        <v>518</v>
      </c>
      <c r="B571" s="80" t="s">
        <v>129</v>
      </c>
      <c r="C571" s="80" t="s">
        <v>1093</v>
      </c>
      <c r="D571" s="92" t="s">
        <v>1150</v>
      </c>
      <c r="E571" s="92" t="s">
        <v>7295</v>
      </c>
      <c r="F571" s="92" t="s">
        <v>1153</v>
      </c>
      <c r="G571" s="80" t="s">
        <v>1154</v>
      </c>
      <c r="H571" s="80">
        <v>0.38900000000000001</v>
      </c>
      <c r="I571" s="80" t="s">
        <v>7014</v>
      </c>
      <c r="J571" s="80">
        <v>3.5</v>
      </c>
      <c r="K571" s="80">
        <v>15.9</v>
      </c>
      <c r="L571" s="80">
        <v>7</v>
      </c>
    </row>
    <row r="572" spans="1:12" ht="16.149999999999999" customHeight="1" x14ac:dyDescent="0.2">
      <c r="A572" s="80">
        <v>519</v>
      </c>
      <c r="B572" s="80" t="s">
        <v>129</v>
      </c>
      <c r="C572" s="80" t="s">
        <v>1093</v>
      </c>
      <c r="D572" s="92" t="s">
        <v>1150</v>
      </c>
      <c r="E572" s="92" t="s">
        <v>7295</v>
      </c>
      <c r="F572" s="92" t="s">
        <v>1155</v>
      </c>
      <c r="G572" s="80" t="s">
        <v>1156</v>
      </c>
      <c r="H572" s="80">
        <v>0.442</v>
      </c>
      <c r="I572" s="80" t="s">
        <v>7014</v>
      </c>
      <c r="J572" s="80">
        <v>3.5</v>
      </c>
      <c r="K572" s="80">
        <v>17.7</v>
      </c>
      <c r="L572" s="80">
        <v>8</v>
      </c>
    </row>
    <row r="573" spans="1:12" ht="16.149999999999999" customHeight="1" x14ac:dyDescent="0.2">
      <c r="A573" s="80">
        <v>520</v>
      </c>
      <c r="B573" s="80" t="s">
        <v>129</v>
      </c>
      <c r="C573" s="80" t="s">
        <v>1093</v>
      </c>
      <c r="D573" s="92" t="s">
        <v>1150</v>
      </c>
      <c r="E573" s="92" t="s">
        <v>7295</v>
      </c>
      <c r="F573" s="92" t="s">
        <v>1157</v>
      </c>
      <c r="G573" s="80" t="s">
        <v>1158</v>
      </c>
      <c r="H573" s="80">
        <v>0.4</v>
      </c>
      <c r="I573" s="80" t="s">
        <v>7014</v>
      </c>
      <c r="J573" s="80">
        <v>3.5</v>
      </c>
      <c r="K573" s="80">
        <v>16</v>
      </c>
      <c r="L573" s="80">
        <v>7.2</v>
      </c>
    </row>
    <row r="574" spans="1:12" ht="16.149999999999999" customHeight="1" x14ac:dyDescent="0.2">
      <c r="A574" s="80">
        <v>521</v>
      </c>
      <c r="B574" s="80" t="s">
        <v>129</v>
      </c>
      <c r="C574" s="80" t="s">
        <v>1093</v>
      </c>
      <c r="D574" s="92" t="s">
        <v>1150</v>
      </c>
      <c r="E574" s="92" t="s">
        <v>7295</v>
      </c>
      <c r="F574" s="92" t="s">
        <v>1159</v>
      </c>
      <c r="G574" s="80" t="s">
        <v>1160</v>
      </c>
      <c r="H574" s="80">
        <v>0.20300000000000001</v>
      </c>
      <c r="I574" s="80" t="s">
        <v>7014</v>
      </c>
      <c r="J574" s="80">
        <v>3.5</v>
      </c>
      <c r="K574" s="80">
        <v>8.1</v>
      </c>
      <c r="L574" s="80">
        <v>3.7</v>
      </c>
    </row>
    <row r="575" spans="1:12" ht="16.149999999999999" customHeight="1" x14ac:dyDescent="0.2">
      <c r="A575" s="80">
        <v>522</v>
      </c>
      <c r="B575" s="80" t="s">
        <v>129</v>
      </c>
      <c r="C575" s="80" t="s">
        <v>1093</v>
      </c>
      <c r="D575" s="92" t="s">
        <v>1161</v>
      </c>
      <c r="E575" s="92" t="s">
        <v>7296</v>
      </c>
      <c r="F575" s="92" t="s">
        <v>1162</v>
      </c>
      <c r="G575" s="80" t="s">
        <v>1163</v>
      </c>
      <c r="H575" s="80">
        <v>3.24</v>
      </c>
      <c r="I575" s="80" t="s">
        <v>7014</v>
      </c>
      <c r="J575" s="80">
        <v>3.5</v>
      </c>
      <c r="K575" s="80">
        <v>216.1</v>
      </c>
      <c r="L575" s="80">
        <v>58.3</v>
      </c>
    </row>
    <row r="576" spans="1:12" ht="16.149999999999999" customHeight="1" x14ac:dyDescent="0.2">
      <c r="A576" s="80">
        <v>523</v>
      </c>
      <c r="B576" s="80" t="s">
        <v>129</v>
      </c>
      <c r="C576" s="80" t="s">
        <v>1093</v>
      </c>
      <c r="D576" s="92" t="s">
        <v>1161</v>
      </c>
      <c r="E576" s="92" t="s">
        <v>1164</v>
      </c>
      <c r="F576" s="92" t="s">
        <v>1164</v>
      </c>
      <c r="G576" s="80" t="s">
        <v>1165</v>
      </c>
      <c r="H576" s="80">
        <v>1.165</v>
      </c>
      <c r="I576" s="80" t="s">
        <v>7014</v>
      </c>
      <c r="J576" s="80">
        <v>3.5</v>
      </c>
      <c r="K576" s="80">
        <v>93.5</v>
      </c>
      <c r="L576" s="80">
        <v>21</v>
      </c>
    </row>
    <row r="577" spans="1:12" ht="16.149999999999999" customHeight="1" x14ac:dyDescent="0.2">
      <c r="A577" s="80">
        <v>524</v>
      </c>
      <c r="B577" s="80" t="s">
        <v>129</v>
      </c>
      <c r="C577" s="80" t="s">
        <v>1093</v>
      </c>
      <c r="D577" s="92" t="s">
        <v>1161</v>
      </c>
      <c r="E577" s="92" t="s">
        <v>7297</v>
      </c>
      <c r="F577" s="92" t="s">
        <v>1166</v>
      </c>
      <c r="G577" s="80" t="s">
        <v>1167</v>
      </c>
      <c r="H577" s="80">
        <v>1.0069999999999999</v>
      </c>
      <c r="I577" s="80" t="s">
        <v>7014</v>
      </c>
      <c r="J577" s="80">
        <v>3.5</v>
      </c>
      <c r="K577" s="80">
        <v>40.299999999999997</v>
      </c>
      <c r="L577" s="80">
        <v>18.100000000000001</v>
      </c>
    </row>
    <row r="578" spans="1:12" ht="16.149999999999999" customHeight="1" x14ac:dyDescent="0.2">
      <c r="A578" s="80">
        <v>525</v>
      </c>
      <c r="B578" s="80" t="s">
        <v>129</v>
      </c>
      <c r="C578" s="80" t="s">
        <v>1093</v>
      </c>
      <c r="D578" s="92" t="s">
        <v>1168</v>
      </c>
      <c r="E578" s="92" t="s">
        <v>7298</v>
      </c>
      <c r="F578" s="92" t="s">
        <v>1169</v>
      </c>
      <c r="G578" s="80" t="s">
        <v>1170</v>
      </c>
      <c r="H578" s="80">
        <v>1.923</v>
      </c>
      <c r="I578" s="80" t="s">
        <v>7014</v>
      </c>
      <c r="J578" s="80">
        <v>3.5</v>
      </c>
      <c r="K578" s="80">
        <v>78.7</v>
      </c>
      <c r="L578" s="80">
        <v>34.6</v>
      </c>
    </row>
    <row r="579" spans="1:12" ht="16.149999999999999" customHeight="1" x14ac:dyDescent="0.2">
      <c r="A579" s="80">
        <v>526</v>
      </c>
      <c r="B579" s="80" t="s">
        <v>129</v>
      </c>
      <c r="C579" s="80" t="s">
        <v>1093</v>
      </c>
      <c r="D579" s="92" t="s">
        <v>1168</v>
      </c>
      <c r="E579" s="92" t="s">
        <v>7298</v>
      </c>
      <c r="F579" s="92" t="s">
        <v>1171</v>
      </c>
      <c r="G579" s="80" t="s">
        <v>1172</v>
      </c>
      <c r="H579" s="80">
        <v>3.37</v>
      </c>
      <c r="I579" s="80" t="s">
        <v>7014</v>
      </c>
      <c r="J579" s="80">
        <v>3.5</v>
      </c>
      <c r="K579" s="80">
        <v>134.80000000000001</v>
      </c>
      <c r="L579" s="80">
        <v>60.7</v>
      </c>
    </row>
    <row r="580" spans="1:12" ht="16.149999999999999" customHeight="1" x14ac:dyDescent="0.2">
      <c r="A580" s="80">
        <v>527</v>
      </c>
      <c r="B580" s="80" t="s">
        <v>129</v>
      </c>
      <c r="C580" s="80" t="s">
        <v>1093</v>
      </c>
      <c r="D580" s="92" t="s">
        <v>1168</v>
      </c>
      <c r="E580" s="92" t="s">
        <v>7298</v>
      </c>
      <c r="F580" s="92" t="s">
        <v>1173</v>
      </c>
      <c r="G580" s="80" t="s">
        <v>1174</v>
      </c>
      <c r="H580" s="80">
        <v>1.641</v>
      </c>
      <c r="I580" s="80" t="s">
        <v>7014</v>
      </c>
      <c r="J580" s="80">
        <v>3.5</v>
      </c>
      <c r="K580" s="80">
        <v>81.099999999999994</v>
      </c>
      <c r="L580" s="80">
        <v>29.5</v>
      </c>
    </row>
    <row r="581" spans="1:12" ht="16.149999999999999" customHeight="1" x14ac:dyDescent="0.2">
      <c r="A581" s="80">
        <v>528</v>
      </c>
      <c r="B581" s="80" t="s">
        <v>129</v>
      </c>
      <c r="C581" s="80" t="s">
        <v>1093</v>
      </c>
      <c r="D581" s="92" t="s">
        <v>1168</v>
      </c>
      <c r="E581" s="92" t="s">
        <v>7299</v>
      </c>
      <c r="F581" s="92" t="s">
        <v>1175</v>
      </c>
      <c r="G581" s="80" t="s">
        <v>1176</v>
      </c>
      <c r="H581" s="80">
        <v>1.246</v>
      </c>
      <c r="I581" s="80" t="s">
        <v>7014</v>
      </c>
      <c r="J581" s="80">
        <v>3.5</v>
      </c>
      <c r="K581" s="80">
        <v>49.8</v>
      </c>
      <c r="L581" s="80">
        <v>22.4</v>
      </c>
    </row>
    <row r="582" spans="1:12" ht="16.149999999999999" customHeight="1" x14ac:dyDescent="0.2">
      <c r="A582" s="80">
        <v>529</v>
      </c>
      <c r="B582" s="80" t="s">
        <v>129</v>
      </c>
      <c r="C582" s="80" t="s">
        <v>1093</v>
      </c>
      <c r="D582" s="92" t="s">
        <v>1177</v>
      </c>
      <c r="E582" s="92" t="s">
        <v>2325</v>
      </c>
      <c r="F582" s="92" t="s">
        <v>1178</v>
      </c>
      <c r="G582" s="80" t="s">
        <v>1179</v>
      </c>
      <c r="H582" s="80">
        <v>1.143</v>
      </c>
      <c r="I582" s="80" t="s">
        <v>7014</v>
      </c>
      <c r="J582" s="80">
        <v>3.5</v>
      </c>
      <c r="K582" s="80">
        <v>85</v>
      </c>
      <c r="L582" s="80">
        <v>20.6</v>
      </c>
    </row>
    <row r="583" spans="1:12" ht="16.149999999999999" customHeight="1" x14ac:dyDescent="0.2">
      <c r="A583" s="80">
        <v>530</v>
      </c>
      <c r="B583" s="80" t="s">
        <v>129</v>
      </c>
      <c r="C583" s="80" t="s">
        <v>1093</v>
      </c>
      <c r="D583" s="92" t="s">
        <v>1177</v>
      </c>
      <c r="E583" s="92" t="s">
        <v>2325</v>
      </c>
      <c r="F583" s="92" t="s">
        <v>1180</v>
      </c>
      <c r="G583" s="80" t="s">
        <v>1181</v>
      </c>
      <c r="H583" s="80">
        <v>0.19400000000000001</v>
      </c>
      <c r="I583" s="80" t="s">
        <v>7014</v>
      </c>
      <c r="J583" s="80">
        <v>3.5</v>
      </c>
      <c r="K583" s="80">
        <v>7.8</v>
      </c>
      <c r="L583" s="80">
        <v>3.5</v>
      </c>
    </row>
    <row r="584" spans="1:12" ht="16.149999999999999" customHeight="1" x14ac:dyDescent="0.2">
      <c r="A584" s="80">
        <v>531</v>
      </c>
      <c r="B584" s="80" t="s">
        <v>129</v>
      </c>
      <c r="C584" s="80" t="s">
        <v>1093</v>
      </c>
      <c r="D584" s="92" t="s">
        <v>1177</v>
      </c>
      <c r="E584" s="92" t="s">
        <v>2325</v>
      </c>
      <c r="F584" s="92" t="s">
        <v>1182</v>
      </c>
      <c r="G584" s="80" t="s">
        <v>1183</v>
      </c>
      <c r="H584" s="80">
        <v>0.21199999999999999</v>
      </c>
      <c r="I584" s="80" t="s">
        <v>7014</v>
      </c>
      <c r="J584" s="80">
        <v>3.5</v>
      </c>
      <c r="K584" s="80">
        <v>16.2</v>
      </c>
      <c r="L584" s="80">
        <v>3.8</v>
      </c>
    </row>
    <row r="585" spans="1:12" ht="16.149999999999999" customHeight="1" x14ac:dyDescent="0.2">
      <c r="A585" s="80">
        <v>532</v>
      </c>
      <c r="B585" s="80" t="s">
        <v>129</v>
      </c>
      <c r="C585" s="80" t="s">
        <v>1093</v>
      </c>
      <c r="D585" s="92" t="s">
        <v>1177</v>
      </c>
      <c r="E585" s="92" t="s">
        <v>7300</v>
      </c>
      <c r="F585" s="92" t="s">
        <v>459</v>
      </c>
      <c r="G585" s="80" t="s">
        <v>1184</v>
      </c>
      <c r="H585" s="80">
        <v>0.48599999999999999</v>
      </c>
      <c r="I585" s="80" t="s">
        <v>7014</v>
      </c>
      <c r="J585" s="80">
        <v>3.5</v>
      </c>
      <c r="K585" s="80">
        <v>35.799999999999997</v>
      </c>
      <c r="L585" s="80">
        <v>8.6999999999999993</v>
      </c>
    </row>
    <row r="586" spans="1:12" ht="16.149999999999999" customHeight="1" x14ac:dyDescent="0.2">
      <c r="A586" s="80">
        <v>533</v>
      </c>
      <c r="B586" s="80" t="s">
        <v>129</v>
      </c>
      <c r="C586" s="80" t="s">
        <v>1093</v>
      </c>
      <c r="D586" s="92" t="s">
        <v>1177</v>
      </c>
      <c r="E586" s="92" t="s">
        <v>7300</v>
      </c>
      <c r="F586" s="92" t="s">
        <v>1185</v>
      </c>
      <c r="G586" s="80" t="s">
        <v>1186</v>
      </c>
      <c r="H586" s="80">
        <v>4.1539999999999999</v>
      </c>
      <c r="I586" s="80" t="s">
        <v>7014</v>
      </c>
      <c r="J586" s="80">
        <v>3.5</v>
      </c>
      <c r="K586" s="80">
        <v>269.2</v>
      </c>
      <c r="L586" s="80">
        <v>74.8</v>
      </c>
    </row>
    <row r="587" spans="1:12" ht="16.149999999999999" customHeight="1" x14ac:dyDescent="0.2">
      <c r="A587" s="80">
        <v>534</v>
      </c>
      <c r="B587" s="80" t="s">
        <v>129</v>
      </c>
      <c r="C587" s="80" t="s">
        <v>1093</v>
      </c>
      <c r="D587" s="92" t="s">
        <v>1177</v>
      </c>
      <c r="E587" s="92" t="s">
        <v>7300</v>
      </c>
      <c r="F587" s="92" t="s">
        <v>1187</v>
      </c>
      <c r="G587" s="80" t="s">
        <v>1188</v>
      </c>
      <c r="H587" s="80">
        <v>1.052</v>
      </c>
      <c r="I587" s="80" t="s">
        <v>7014</v>
      </c>
      <c r="J587" s="80">
        <v>3.5</v>
      </c>
      <c r="K587" s="80">
        <v>119.7</v>
      </c>
      <c r="L587" s="80">
        <v>18.899999999999999</v>
      </c>
    </row>
    <row r="588" spans="1:12" ht="16.149999999999999" customHeight="1" x14ac:dyDescent="0.2">
      <c r="A588" s="80">
        <v>535</v>
      </c>
      <c r="B588" s="80" t="s">
        <v>129</v>
      </c>
      <c r="C588" s="80" t="s">
        <v>1093</v>
      </c>
      <c r="D588" s="92" t="s">
        <v>1177</v>
      </c>
      <c r="E588" s="92" t="s">
        <v>7301</v>
      </c>
      <c r="F588" s="92" t="s">
        <v>1189</v>
      </c>
      <c r="G588" s="80" t="s">
        <v>1190</v>
      </c>
      <c r="H588" s="80">
        <v>1.986</v>
      </c>
      <c r="I588" s="80" t="s">
        <v>7014</v>
      </c>
      <c r="J588" s="80">
        <v>3.5</v>
      </c>
      <c r="K588" s="80">
        <v>122.2</v>
      </c>
      <c r="L588" s="80">
        <v>35.700000000000003</v>
      </c>
    </row>
    <row r="589" spans="1:12" ht="16.149999999999999" customHeight="1" x14ac:dyDescent="0.2">
      <c r="A589" s="80">
        <v>536</v>
      </c>
      <c r="B589" s="80" t="s">
        <v>129</v>
      </c>
      <c r="C589" s="80" t="s">
        <v>1093</v>
      </c>
      <c r="D589" s="92" t="s">
        <v>1177</v>
      </c>
      <c r="E589" s="92" t="s">
        <v>7301</v>
      </c>
      <c r="F589" s="92" t="s">
        <v>1191</v>
      </c>
      <c r="G589" s="80" t="s">
        <v>1192</v>
      </c>
      <c r="H589" s="80">
        <v>0.59899999999999998</v>
      </c>
      <c r="I589" s="80" t="s">
        <v>7014</v>
      </c>
      <c r="J589" s="80">
        <v>3.5</v>
      </c>
      <c r="K589" s="80">
        <v>36.4</v>
      </c>
      <c r="L589" s="80">
        <v>10.8</v>
      </c>
    </row>
    <row r="590" spans="1:12" ht="16.149999999999999" customHeight="1" x14ac:dyDescent="0.2">
      <c r="A590" s="80">
        <v>537</v>
      </c>
      <c r="B590" s="80" t="s">
        <v>129</v>
      </c>
      <c r="C590" s="80" t="s">
        <v>1093</v>
      </c>
      <c r="D590" s="92" t="s">
        <v>1177</v>
      </c>
      <c r="E590" s="92" t="s">
        <v>7301</v>
      </c>
      <c r="F590" s="92" t="s">
        <v>1193</v>
      </c>
      <c r="G590" s="80" t="s">
        <v>1194</v>
      </c>
      <c r="H590" s="80">
        <v>1.3939999999999999</v>
      </c>
      <c r="I590" s="80" t="s">
        <v>7014</v>
      </c>
      <c r="J590" s="80">
        <v>3.5</v>
      </c>
      <c r="K590" s="80">
        <v>57.9</v>
      </c>
      <c r="L590" s="80">
        <v>25.1</v>
      </c>
    </row>
    <row r="591" spans="1:12" ht="16.149999999999999" customHeight="1" x14ac:dyDescent="0.2">
      <c r="A591" s="80">
        <v>538</v>
      </c>
      <c r="B591" s="80" t="s">
        <v>129</v>
      </c>
      <c r="C591" s="80" t="s">
        <v>1093</v>
      </c>
      <c r="D591" s="92" t="s">
        <v>1177</v>
      </c>
      <c r="E591" s="92" t="s">
        <v>7302</v>
      </c>
      <c r="F591" s="92" t="s">
        <v>1195</v>
      </c>
      <c r="G591" s="80" t="s">
        <v>1196</v>
      </c>
      <c r="H591" s="80">
        <v>0.29799999999999999</v>
      </c>
      <c r="I591" s="80" t="s">
        <v>7014</v>
      </c>
      <c r="J591" s="80">
        <v>3.5</v>
      </c>
      <c r="K591" s="80">
        <v>11.9</v>
      </c>
      <c r="L591" s="80">
        <v>5.4</v>
      </c>
    </row>
    <row r="592" spans="1:12" ht="16.149999999999999" customHeight="1" x14ac:dyDescent="0.2">
      <c r="A592" s="80">
        <v>539</v>
      </c>
      <c r="B592" s="80" t="s">
        <v>129</v>
      </c>
      <c r="C592" s="80" t="s">
        <v>1093</v>
      </c>
      <c r="D592" s="92" t="s">
        <v>1177</v>
      </c>
      <c r="E592" s="92" t="s">
        <v>7302</v>
      </c>
      <c r="F592" s="92" t="s">
        <v>1197</v>
      </c>
      <c r="G592" s="80" t="s">
        <v>1198</v>
      </c>
      <c r="H592" s="80">
        <v>10.654999999999999</v>
      </c>
      <c r="I592" s="80" t="s">
        <v>7014</v>
      </c>
      <c r="J592" s="80">
        <v>3.5</v>
      </c>
      <c r="K592" s="80">
        <v>441.8</v>
      </c>
      <c r="L592" s="80">
        <v>191.8</v>
      </c>
    </row>
    <row r="593" spans="1:12" ht="16.149999999999999" customHeight="1" x14ac:dyDescent="0.2">
      <c r="A593" s="80">
        <v>540</v>
      </c>
      <c r="B593" s="80" t="s">
        <v>129</v>
      </c>
      <c r="C593" s="80" t="s">
        <v>1093</v>
      </c>
      <c r="D593" s="92" t="s">
        <v>1177</v>
      </c>
      <c r="E593" s="92" t="s">
        <v>7302</v>
      </c>
      <c r="F593" s="92" t="s">
        <v>1199</v>
      </c>
      <c r="G593" s="80" t="s">
        <v>1200</v>
      </c>
      <c r="H593" s="80">
        <v>0.58399999999999996</v>
      </c>
      <c r="I593" s="80" t="s">
        <v>7014</v>
      </c>
      <c r="J593" s="80">
        <v>3.5</v>
      </c>
      <c r="K593" s="80">
        <v>23.4</v>
      </c>
      <c r="L593" s="80">
        <v>10.5</v>
      </c>
    </row>
    <row r="594" spans="1:12" ht="16.149999999999999" customHeight="1" x14ac:dyDescent="0.2">
      <c r="A594" s="80">
        <v>541</v>
      </c>
      <c r="B594" s="80" t="s">
        <v>129</v>
      </c>
      <c r="C594" s="80" t="s">
        <v>1093</v>
      </c>
      <c r="D594" s="92" t="s">
        <v>1201</v>
      </c>
      <c r="E594" s="92" t="s">
        <v>7280</v>
      </c>
      <c r="F594" s="92" t="s">
        <v>1202</v>
      </c>
      <c r="G594" s="80" t="s">
        <v>1203</v>
      </c>
      <c r="H594" s="80">
        <v>1.012</v>
      </c>
      <c r="I594" s="80" t="s">
        <v>7014</v>
      </c>
      <c r="J594" s="80">
        <v>3.5</v>
      </c>
      <c r="K594" s="80">
        <v>136.6</v>
      </c>
      <c r="L594" s="80">
        <v>18.2</v>
      </c>
    </row>
    <row r="595" spans="1:12" ht="16.149999999999999" customHeight="1" x14ac:dyDescent="0.2">
      <c r="A595" s="80">
        <v>542</v>
      </c>
      <c r="B595" s="80" t="s">
        <v>129</v>
      </c>
      <c r="C595" s="80" t="s">
        <v>1093</v>
      </c>
      <c r="D595" s="92" t="s">
        <v>1201</v>
      </c>
      <c r="E595" s="92" t="s">
        <v>7280</v>
      </c>
      <c r="F595" s="92" t="s">
        <v>7095</v>
      </c>
      <c r="G595" s="80" t="s">
        <v>7094</v>
      </c>
      <c r="H595" s="80">
        <v>1.607</v>
      </c>
      <c r="I595" s="80" t="s">
        <v>7014</v>
      </c>
      <c r="J595" s="80">
        <v>3.5</v>
      </c>
      <c r="K595" s="80">
        <v>77.2</v>
      </c>
      <c r="L595" s="80">
        <v>28.9</v>
      </c>
    </row>
    <row r="596" spans="1:12" ht="16.149999999999999" customHeight="1" x14ac:dyDescent="0.2">
      <c r="A596" s="80">
        <v>543</v>
      </c>
      <c r="B596" s="80" t="s">
        <v>129</v>
      </c>
      <c r="C596" s="80" t="s">
        <v>1093</v>
      </c>
      <c r="D596" s="92" t="s">
        <v>1201</v>
      </c>
      <c r="E596" s="92" t="s">
        <v>7280</v>
      </c>
      <c r="F596" s="92" t="s">
        <v>7093</v>
      </c>
      <c r="G596" s="80" t="s">
        <v>7092</v>
      </c>
      <c r="H596" s="80">
        <v>1.4379999999999999</v>
      </c>
      <c r="I596" s="80" t="s">
        <v>7014</v>
      </c>
      <c r="J596" s="80">
        <v>3.5</v>
      </c>
      <c r="K596" s="80">
        <v>57.5</v>
      </c>
      <c r="L596" s="80">
        <v>25.9</v>
      </c>
    </row>
    <row r="597" spans="1:12" ht="16.149999999999999" customHeight="1" x14ac:dyDescent="0.2">
      <c r="A597" s="80">
        <v>544</v>
      </c>
      <c r="B597" s="80" t="s">
        <v>129</v>
      </c>
      <c r="C597" s="80" t="s">
        <v>1093</v>
      </c>
      <c r="D597" s="92" t="s">
        <v>1201</v>
      </c>
      <c r="E597" s="92" t="s">
        <v>7303</v>
      </c>
      <c r="F597" s="92" t="s">
        <v>7091</v>
      </c>
      <c r="G597" s="80" t="s">
        <v>7090</v>
      </c>
      <c r="H597" s="80">
        <v>1.8819999999999999</v>
      </c>
      <c r="I597" s="80" t="s">
        <v>7014</v>
      </c>
      <c r="J597" s="80">
        <v>3.5</v>
      </c>
      <c r="K597" s="80">
        <v>75.3</v>
      </c>
      <c r="L597" s="80">
        <v>33.9</v>
      </c>
    </row>
    <row r="598" spans="1:12" ht="16.149999999999999" customHeight="1" x14ac:dyDescent="0.2">
      <c r="A598" s="80">
        <v>545</v>
      </c>
      <c r="B598" s="80" t="s">
        <v>129</v>
      </c>
      <c r="C598" s="80" t="s">
        <v>1093</v>
      </c>
      <c r="D598" s="92" t="s">
        <v>1201</v>
      </c>
      <c r="E598" s="92" t="s">
        <v>7303</v>
      </c>
      <c r="F598" s="92" t="s">
        <v>7089</v>
      </c>
      <c r="G598" s="80" t="s">
        <v>7088</v>
      </c>
      <c r="H598" s="80">
        <v>2.399</v>
      </c>
      <c r="I598" s="80" t="s">
        <v>7014</v>
      </c>
      <c r="J598" s="80">
        <v>3.5</v>
      </c>
      <c r="K598" s="80">
        <v>96</v>
      </c>
      <c r="L598" s="80">
        <v>43.2</v>
      </c>
    </row>
    <row r="599" spans="1:12" ht="16.149999999999999" customHeight="1" x14ac:dyDescent="0.2">
      <c r="A599" s="80">
        <v>546</v>
      </c>
      <c r="B599" s="80" t="s">
        <v>129</v>
      </c>
      <c r="C599" s="80" t="s">
        <v>1093</v>
      </c>
      <c r="D599" s="92" t="s">
        <v>1201</v>
      </c>
      <c r="E599" s="92" t="s">
        <v>7303</v>
      </c>
      <c r="F599" s="92" t="s">
        <v>7087</v>
      </c>
      <c r="G599" s="80" t="s">
        <v>7086</v>
      </c>
      <c r="H599" s="80">
        <v>1.1279999999999999</v>
      </c>
      <c r="I599" s="80" t="s">
        <v>7014</v>
      </c>
      <c r="J599" s="80">
        <v>3.5</v>
      </c>
      <c r="K599" s="80">
        <v>62</v>
      </c>
      <c r="L599" s="80">
        <v>20.3</v>
      </c>
    </row>
    <row r="600" spans="1:12" ht="16.149999999999999" customHeight="1" x14ac:dyDescent="0.2">
      <c r="A600" s="80">
        <v>547</v>
      </c>
      <c r="B600" s="80" t="s">
        <v>129</v>
      </c>
      <c r="C600" s="80" t="s">
        <v>1093</v>
      </c>
      <c r="D600" s="92" t="s">
        <v>1201</v>
      </c>
      <c r="E600" s="92" t="s">
        <v>7303</v>
      </c>
      <c r="F600" s="92" t="s">
        <v>1742</v>
      </c>
      <c r="G600" s="80" t="s">
        <v>7085</v>
      </c>
      <c r="H600" s="80">
        <v>1.548</v>
      </c>
      <c r="I600" s="80" t="s">
        <v>7014</v>
      </c>
      <c r="J600" s="80">
        <v>3.5</v>
      </c>
      <c r="K600" s="80">
        <v>62.6</v>
      </c>
      <c r="L600" s="80">
        <v>27.9</v>
      </c>
    </row>
    <row r="601" spans="1:12" ht="16.149999999999999" customHeight="1" x14ac:dyDescent="0.2">
      <c r="A601" s="80">
        <v>548</v>
      </c>
      <c r="B601" s="80" t="s">
        <v>129</v>
      </c>
      <c r="C601" s="80" t="s">
        <v>1093</v>
      </c>
      <c r="D601" s="92" t="s">
        <v>1204</v>
      </c>
      <c r="E601" s="92" t="s">
        <v>2253</v>
      </c>
      <c r="F601" s="92" t="s">
        <v>1205</v>
      </c>
      <c r="G601" s="80" t="s">
        <v>1206</v>
      </c>
      <c r="H601" s="80">
        <v>0.23400000000000001</v>
      </c>
      <c r="I601" s="80" t="s">
        <v>7014</v>
      </c>
      <c r="J601" s="80">
        <v>3.5</v>
      </c>
      <c r="K601" s="80">
        <v>9.4</v>
      </c>
      <c r="L601" s="80">
        <v>4.2</v>
      </c>
    </row>
    <row r="602" spans="1:12" ht="16.149999999999999" customHeight="1" x14ac:dyDescent="0.2">
      <c r="A602" s="80">
        <v>549</v>
      </c>
      <c r="B602" s="80" t="s">
        <v>129</v>
      </c>
      <c r="C602" s="80" t="s">
        <v>1093</v>
      </c>
      <c r="D602" s="92" t="s">
        <v>1204</v>
      </c>
      <c r="E602" s="92" t="s">
        <v>2253</v>
      </c>
      <c r="F602" s="92" t="s">
        <v>1207</v>
      </c>
      <c r="G602" s="80" t="s">
        <v>1208</v>
      </c>
      <c r="H602" s="80">
        <v>0.97299999999999998</v>
      </c>
      <c r="I602" s="80" t="s">
        <v>7014</v>
      </c>
      <c r="J602" s="80">
        <v>3.5</v>
      </c>
      <c r="K602" s="80">
        <v>38.9</v>
      </c>
      <c r="L602" s="80">
        <v>17.5</v>
      </c>
    </row>
    <row r="603" spans="1:12" ht="16.149999999999999" customHeight="1" x14ac:dyDescent="0.2">
      <c r="A603" s="80">
        <v>550</v>
      </c>
      <c r="B603" s="80" t="s">
        <v>129</v>
      </c>
      <c r="C603" s="80" t="s">
        <v>1093</v>
      </c>
      <c r="D603" s="92" t="s">
        <v>1204</v>
      </c>
      <c r="E603" s="92" t="s">
        <v>2253</v>
      </c>
      <c r="F603" s="92" t="s">
        <v>1121</v>
      </c>
      <c r="G603" s="80" t="s">
        <v>1209</v>
      </c>
      <c r="H603" s="80">
        <v>2.2320000000000002</v>
      </c>
      <c r="I603" s="80" t="s">
        <v>7014</v>
      </c>
      <c r="J603" s="80">
        <v>3.5</v>
      </c>
      <c r="K603" s="80">
        <v>89.3</v>
      </c>
      <c r="L603" s="80">
        <v>40.200000000000003</v>
      </c>
    </row>
    <row r="604" spans="1:12" ht="16.149999999999999" customHeight="1" x14ac:dyDescent="0.2">
      <c r="A604" s="80">
        <v>551</v>
      </c>
      <c r="B604" s="80" t="s">
        <v>129</v>
      </c>
      <c r="C604" s="80" t="s">
        <v>1093</v>
      </c>
      <c r="D604" s="92" t="s">
        <v>1204</v>
      </c>
      <c r="E604" s="92" t="s">
        <v>2253</v>
      </c>
      <c r="F604" s="92" t="s">
        <v>1210</v>
      </c>
      <c r="G604" s="80" t="s">
        <v>1211</v>
      </c>
      <c r="H604" s="80">
        <v>0.246</v>
      </c>
      <c r="I604" s="80" t="s">
        <v>7014</v>
      </c>
      <c r="J604" s="80">
        <v>3.5</v>
      </c>
      <c r="K604" s="80">
        <v>9.8000000000000007</v>
      </c>
      <c r="L604" s="80">
        <v>4.4000000000000004</v>
      </c>
    </row>
    <row r="605" spans="1:12" ht="16.149999999999999" customHeight="1" x14ac:dyDescent="0.2">
      <c r="A605" s="80">
        <v>552</v>
      </c>
      <c r="B605" s="80" t="s">
        <v>129</v>
      </c>
      <c r="C605" s="80" t="s">
        <v>1093</v>
      </c>
      <c r="D605" s="92" t="s">
        <v>1204</v>
      </c>
      <c r="E605" s="92" t="s">
        <v>7304</v>
      </c>
      <c r="F605" s="92" t="s">
        <v>1212</v>
      </c>
      <c r="G605" s="80" t="s">
        <v>1213</v>
      </c>
      <c r="H605" s="80">
        <v>2.8290000000000002</v>
      </c>
      <c r="I605" s="80" t="s">
        <v>7014</v>
      </c>
      <c r="J605" s="80">
        <v>3.5</v>
      </c>
      <c r="K605" s="80">
        <v>140.9</v>
      </c>
      <c r="L605" s="80">
        <v>50.9</v>
      </c>
    </row>
    <row r="606" spans="1:12" ht="16.149999999999999" customHeight="1" x14ac:dyDescent="0.2">
      <c r="A606" s="80">
        <v>553</v>
      </c>
      <c r="B606" s="80" t="s">
        <v>129</v>
      </c>
      <c r="C606" s="80" t="s">
        <v>1093</v>
      </c>
      <c r="D606" s="92" t="s">
        <v>1204</v>
      </c>
      <c r="E606" s="92" t="s">
        <v>7305</v>
      </c>
      <c r="F606" s="92" t="s">
        <v>1214</v>
      </c>
      <c r="G606" s="80" t="s">
        <v>1215</v>
      </c>
      <c r="H606" s="80">
        <v>6.3949999999999996</v>
      </c>
      <c r="I606" s="80" t="s">
        <v>7014</v>
      </c>
      <c r="J606" s="80">
        <v>3.5</v>
      </c>
      <c r="K606" s="80">
        <v>355</v>
      </c>
      <c r="L606" s="80">
        <v>115.1</v>
      </c>
    </row>
    <row r="607" spans="1:12" ht="16.149999999999999" customHeight="1" x14ac:dyDescent="0.2">
      <c r="A607" s="80">
        <v>554</v>
      </c>
      <c r="B607" s="80" t="s">
        <v>129</v>
      </c>
      <c r="C607" s="80" t="s">
        <v>1093</v>
      </c>
      <c r="D607" s="92" t="s">
        <v>1204</v>
      </c>
      <c r="E607" s="92" t="s">
        <v>7306</v>
      </c>
      <c r="F607" s="92" t="s">
        <v>1216</v>
      </c>
      <c r="G607" s="80" t="s">
        <v>1217</v>
      </c>
      <c r="H607" s="80">
        <v>1.04</v>
      </c>
      <c r="I607" s="80" t="s">
        <v>7014</v>
      </c>
      <c r="J607" s="80">
        <v>3.5</v>
      </c>
      <c r="K607" s="80">
        <v>41.6</v>
      </c>
      <c r="L607" s="80">
        <v>18.7</v>
      </c>
    </row>
    <row r="608" spans="1:12" ht="16.149999999999999" customHeight="1" x14ac:dyDescent="0.2">
      <c r="A608" s="80">
        <v>555</v>
      </c>
      <c r="B608" s="80" t="s">
        <v>129</v>
      </c>
      <c r="C608" s="80" t="s">
        <v>1093</v>
      </c>
      <c r="D608" s="92" t="s">
        <v>1204</v>
      </c>
      <c r="E608" s="92" t="s">
        <v>7306</v>
      </c>
      <c r="F608" s="92" t="s">
        <v>1218</v>
      </c>
      <c r="G608" s="80" t="s">
        <v>1219</v>
      </c>
      <c r="H608" s="80">
        <v>2.1040000000000001</v>
      </c>
      <c r="I608" s="80" t="s">
        <v>7014</v>
      </c>
      <c r="J608" s="80">
        <v>3.5</v>
      </c>
      <c r="K608" s="80">
        <v>84.4</v>
      </c>
      <c r="L608" s="80">
        <v>37.9</v>
      </c>
    </row>
    <row r="609" spans="1:12" ht="16.149999999999999" customHeight="1" x14ac:dyDescent="0.2">
      <c r="A609" s="80">
        <v>556</v>
      </c>
      <c r="B609" s="80" t="s">
        <v>129</v>
      </c>
      <c r="C609" s="80" t="s">
        <v>1093</v>
      </c>
      <c r="D609" s="92" t="s">
        <v>1204</v>
      </c>
      <c r="E609" s="92" t="s">
        <v>7306</v>
      </c>
      <c r="F609" s="92" t="s">
        <v>1220</v>
      </c>
      <c r="G609" s="80" t="s">
        <v>1221</v>
      </c>
      <c r="H609" s="80">
        <v>0.36</v>
      </c>
      <c r="I609" s="80" t="s">
        <v>7014</v>
      </c>
      <c r="J609" s="80">
        <v>3.5</v>
      </c>
      <c r="K609" s="80">
        <v>14.4</v>
      </c>
      <c r="L609" s="80">
        <v>6.5</v>
      </c>
    </row>
    <row r="610" spans="1:12" ht="16.149999999999999" customHeight="1" x14ac:dyDescent="0.2">
      <c r="A610" s="80">
        <v>557</v>
      </c>
      <c r="B610" s="80" t="s">
        <v>129</v>
      </c>
      <c r="C610" s="80" t="s">
        <v>1093</v>
      </c>
      <c r="D610" s="92" t="s">
        <v>1204</v>
      </c>
      <c r="E610" s="92" t="s">
        <v>7306</v>
      </c>
      <c r="F610" s="92" t="s">
        <v>1222</v>
      </c>
      <c r="G610" s="80" t="s">
        <v>1223</v>
      </c>
      <c r="H610" s="80">
        <v>1.4550000000000001</v>
      </c>
      <c r="I610" s="80" t="s">
        <v>7014</v>
      </c>
      <c r="J610" s="80">
        <v>3.5</v>
      </c>
      <c r="K610" s="80">
        <v>197.6</v>
      </c>
      <c r="L610" s="80">
        <v>26.2</v>
      </c>
    </row>
    <row r="611" spans="1:12" ht="16.149999999999999" customHeight="1" x14ac:dyDescent="0.2">
      <c r="A611" s="80">
        <v>558</v>
      </c>
      <c r="B611" s="80" t="s">
        <v>129</v>
      </c>
      <c r="C611" s="80" t="s">
        <v>1093</v>
      </c>
      <c r="D611" s="92" t="s">
        <v>1204</v>
      </c>
      <c r="E611" s="92" t="s">
        <v>7306</v>
      </c>
      <c r="F611" s="92" t="s">
        <v>1224</v>
      </c>
      <c r="G611" s="80" t="s">
        <v>1225</v>
      </c>
      <c r="H611" s="80">
        <v>0.27100000000000002</v>
      </c>
      <c r="I611" s="80" t="s">
        <v>7014</v>
      </c>
      <c r="J611" s="80">
        <v>3.5</v>
      </c>
      <c r="K611" s="80">
        <v>10.8</v>
      </c>
      <c r="L611" s="80">
        <v>4.9000000000000004</v>
      </c>
    </row>
    <row r="612" spans="1:12" ht="16.149999999999999" customHeight="1" x14ac:dyDescent="0.2">
      <c r="A612" s="80">
        <v>559</v>
      </c>
      <c r="B612" s="80" t="s">
        <v>129</v>
      </c>
      <c r="C612" s="80" t="s">
        <v>1093</v>
      </c>
      <c r="D612" s="92" t="s">
        <v>1204</v>
      </c>
      <c r="E612" s="92" t="s">
        <v>7306</v>
      </c>
      <c r="F612" s="92" t="s">
        <v>457</v>
      </c>
      <c r="G612" s="80" t="s">
        <v>1226</v>
      </c>
      <c r="H612" s="80">
        <v>2.448</v>
      </c>
      <c r="I612" s="80" t="s">
        <v>7014</v>
      </c>
      <c r="J612" s="80">
        <v>3.5</v>
      </c>
      <c r="K612" s="80">
        <v>97.9</v>
      </c>
      <c r="L612" s="80">
        <v>44.1</v>
      </c>
    </row>
    <row r="613" spans="1:12" ht="16.149999999999999" customHeight="1" x14ac:dyDescent="0.2">
      <c r="A613" s="80">
        <v>560</v>
      </c>
      <c r="B613" s="80" t="s">
        <v>129</v>
      </c>
      <c r="C613" s="80" t="s">
        <v>1093</v>
      </c>
      <c r="D613" s="92" t="s">
        <v>1204</v>
      </c>
      <c r="E613" s="92" t="s">
        <v>7306</v>
      </c>
      <c r="F613" s="92" t="s">
        <v>1227</v>
      </c>
      <c r="G613" s="80" t="s">
        <v>1228</v>
      </c>
      <c r="H613" s="80">
        <v>2.7709999999999999</v>
      </c>
      <c r="I613" s="80" t="s">
        <v>7014</v>
      </c>
      <c r="J613" s="80">
        <v>3.5</v>
      </c>
      <c r="K613" s="80">
        <v>110.8</v>
      </c>
      <c r="L613" s="80">
        <v>49.9</v>
      </c>
    </row>
    <row r="614" spans="1:12" ht="16.149999999999999" customHeight="1" x14ac:dyDescent="0.2">
      <c r="A614" s="80">
        <v>561</v>
      </c>
      <c r="B614" s="80" t="s">
        <v>129</v>
      </c>
      <c r="C614" s="80" t="s">
        <v>1093</v>
      </c>
      <c r="D614" s="92" t="s">
        <v>1204</v>
      </c>
      <c r="E614" s="92" t="s">
        <v>7307</v>
      </c>
      <c r="F614" s="92" t="s">
        <v>1229</v>
      </c>
      <c r="G614" s="80" t="s">
        <v>1230</v>
      </c>
      <c r="H614" s="80">
        <v>0.98799999999999999</v>
      </c>
      <c r="I614" s="80" t="s">
        <v>7014</v>
      </c>
      <c r="J614" s="80">
        <v>3.5</v>
      </c>
      <c r="K614" s="80">
        <v>39.5</v>
      </c>
      <c r="L614" s="80">
        <v>17.8</v>
      </c>
    </row>
    <row r="615" spans="1:12" ht="16.149999999999999" customHeight="1" x14ac:dyDescent="0.2">
      <c r="A615" s="80">
        <v>562</v>
      </c>
      <c r="B615" s="80" t="s">
        <v>129</v>
      </c>
      <c r="C615" s="80" t="s">
        <v>1093</v>
      </c>
      <c r="D615" s="92" t="s">
        <v>1204</v>
      </c>
      <c r="E615" s="92" t="s">
        <v>7307</v>
      </c>
      <c r="F615" s="92" t="s">
        <v>1231</v>
      </c>
      <c r="G615" s="80" t="s">
        <v>1232</v>
      </c>
      <c r="H615" s="80">
        <v>1.847</v>
      </c>
      <c r="I615" s="80" t="s">
        <v>7014</v>
      </c>
      <c r="J615" s="80">
        <v>3.5</v>
      </c>
      <c r="K615" s="80">
        <v>73.900000000000006</v>
      </c>
      <c r="L615" s="80">
        <v>33.200000000000003</v>
      </c>
    </row>
    <row r="616" spans="1:12" ht="16.149999999999999" customHeight="1" x14ac:dyDescent="0.2">
      <c r="A616" s="80">
        <v>563</v>
      </c>
      <c r="B616" s="80" t="s">
        <v>129</v>
      </c>
      <c r="C616" s="80" t="s">
        <v>1093</v>
      </c>
      <c r="D616" s="92" t="s">
        <v>1233</v>
      </c>
      <c r="E616" s="92" t="s">
        <v>7308</v>
      </c>
      <c r="F616" s="92" t="s">
        <v>827</v>
      </c>
      <c r="G616" s="80" t="s">
        <v>1234</v>
      </c>
      <c r="H616" s="80">
        <v>0.57199999999999995</v>
      </c>
      <c r="I616" s="80" t="s">
        <v>7014</v>
      </c>
      <c r="J616" s="80">
        <v>3.5</v>
      </c>
      <c r="K616" s="80">
        <v>22.8</v>
      </c>
      <c r="L616" s="80">
        <v>10.3</v>
      </c>
    </row>
    <row r="617" spans="1:12" ht="16.149999999999999" customHeight="1" x14ac:dyDescent="0.2">
      <c r="A617" s="80">
        <v>564</v>
      </c>
      <c r="B617" s="80" t="s">
        <v>129</v>
      </c>
      <c r="C617" s="80" t="s">
        <v>1093</v>
      </c>
      <c r="D617" s="92" t="s">
        <v>1233</v>
      </c>
      <c r="E617" s="92" t="s">
        <v>7308</v>
      </c>
      <c r="F617" s="92" t="s">
        <v>1235</v>
      </c>
      <c r="G617" s="80" t="s">
        <v>1236</v>
      </c>
      <c r="H617" s="80">
        <v>0.752</v>
      </c>
      <c r="I617" s="80" t="s">
        <v>7014</v>
      </c>
      <c r="J617" s="80">
        <v>3.5</v>
      </c>
      <c r="K617" s="80">
        <v>30.1</v>
      </c>
      <c r="L617" s="80">
        <v>13.5</v>
      </c>
    </row>
    <row r="618" spans="1:12" ht="16.149999999999999" customHeight="1" x14ac:dyDescent="0.2">
      <c r="A618" s="80">
        <v>565</v>
      </c>
      <c r="B618" s="80" t="s">
        <v>129</v>
      </c>
      <c r="C618" s="80" t="s">
        <v>1093</v>
      </c>
      <c r="D618" s="92" t="s">
        <v>1233</v>
      </c>
      <c r="E618" s="92" t="s">
        <v>7308</v>
      </c>
      <c r="F618" s="92" t="s">
        <v>839</v>
      </c>
      <c r="G618" s="80" t="s">
        <v>1237</v>
      </c>
      <c r="H618" s="80">
        <v>2.448</v>
      </c>
      <c r="I618" s="80" t="s">
        <v>7014</v>
      </c>
      <c r="J618" s="80" t="s">
        <v>508</v>
      </c>
      <c r="K618" s="80">
        <v>122.1</v>
      </c>
      <c r="L618" s="80">
        <v>44.1</v>
      </c>
    </row>
    <row r="619" spans="1:12" ht="16.149999999999999" customHeight="1" x14ac:dyDescent="0.2">
      <c r="A619" s="80">
        <v>566</v>
      </c>
      <c r="B619" s="80" t="s">
        <v>129</v>
      </c>
      <c r="C619" s="80" t="s">
        <v>1093</v>
      </c>
      <c r="D619" s="92" t="s">
        <v>1233</v>
      </c>
      <c r="E619" s="92" t="s">
        <v>7308</v>
      </c>
      <c r="F619" s="92" t="s">
        <v>1238</v>
      </c>
      <c r="G619" s="80" t="s">
        <v>1239</v>
      </c>
      <c r="H619" s="80">
        <v>0.66900000000000004</v>
      </c>
      <c r="I619" s="80" t="s">
        <v>7014</v>
      </c>
      <c r="J619" s="80">
        <v>3.5</v>
      </c>
      <c r="K619" s="80">
        <v>26.8</v>
      </c>
      <c r="L619" s="80">
        <v>12</v>
      </c>
    </row>
    <row r="620" spans="1:12" ht="16.149999999999999" customHeight="1" x14ac:dyDescent="0.2">
      <c r="A620" s="80">
        <v>567</v>
      </c>
      <c r="B620" s="80" t="s">
        <v>129</v>
      </c>
      <c r="C620" s="80" t="s">
        <v>1093</v>
      </c>
      <c r="D620" s="92" t="s">
        <v>1233</v>
      </c>
      <c r="E620" s="92" t="s">
        <v>7308</v>
      </c>
      <c r="F620" s="92" t="s">
        <v>1240</v>
      </c>
      <c r="G620" s="80" t="s">
        <v>1241</v>
      </c>
      <c r="H620" s="80">
        <v>0.747</v>
      </c>
      <c r="I620" s="80" t="s">
        <v>7014</v>
      </c>
      <c r="J620" s="80">
        <v>3.5</v>
      </c>
      <c r="K620" s="80">
        <v>29.9</v>
      </c>
      <c r="L620" s="80">
        <v>13.4</v>
      </c>
    </row>
    <row r="621" spans="1:12" ht="16.149999999999999" customHeight="1" x14ac:dyDescent="0.2">
      <c r="A621" s="80">
        <v>568</v>
      </c>
      <c r="B621" s="80" t="s">
        <v>129</v>
      </c>
      <c r="C621" s="80" t="s">
        <v>1093</v>
      </c>
      <c r="D621" s="92" t="s">
        <v>1233</v>
      </c>
      <c r="E621" s="92" t="s">
        <v>7308</v>
      </c>
      <c r="F621" s="92" t="s">
        <v>1242</v>
      </c>
      <c r="G621" s="80" t="s">
        <v>1243</v>
      </c>
      <c r="H621" s="80">
        <v>0.69799999999999995</v>
      </c>
      <c r="I621" s="80" t="s">
        <v>7014</v>
      </c>
      <c r="J621" s="80">
        <v>3.5</v>
      </c>
      <c r="K621" s="80">
        <v>38.200000000000003</v>
      </c>
      <c r="L621" s="80">
        <v>12.6</v>
      </c>
    </row>
    <row r="622" spans="1:12" ht="16.149999999999999" customHeight="1" x14ac:dyDescent="0.2">
      <c r="A622" s="80">
        <v>569</v>
      </c>
      <c r="B622" s="80" t="s">
        <v>129</v>
      </c>
      <c r="C622" s="80" t="s">
        <v>1093</v>
      </c>
      <c r="D622" s="92" t="s">
        <v>1233</v>
      </c>
      <c r="E622" s="92" t="s">
        <v>7308</v>
      </c>
      <c r="F622" s="92" t="s">
        <v>1056</v>
      </c>
      <c r="G622" s="80" t="s">
        <v>1244</v>
      </c>
      <c r="H622" s="80">
        <v>0.13500000000000001</v>
      </c>
      <c r="I622" s="80" t="s">
        <v>7014</v>
      </c>
      <c r="J622" s="80">
        <v>3.5</v>
      </c>
      <c r="K622" s="80">
        <v>5.4</v>
      </c>
      <c r="L622" s="80">
        <v>2.4</v>
      </c>
    </row>
    <row r="623" spans="1:12" ht="16.149999999999999" customHeight="1" x14ac:dyDescent="0.2">
      <c r="A623" s="80">
        <v>570</v>
      </c>
      <c r="B623" s="80" t="s">
        <v>129</v>
      </c>
      <c r="C623" s="80" t="s">
        <v>1093</v>
      </c>
      <c r="D623" s="92" t="s">
        <v>1245</v>
      </c>
      <c r="E623" s="92" t="s">
        <v>7309</v>
      </c>
      <c r="F623" s="92" t="s">
        <v>1246</v>
      </c>
      <c r="G623" s="80" t="s">
        <v>1247</v>
      </c>
      <c r="H623" s="80">
        <v>2.0550000000000002</v>
      </c>
      <c r="I623" s="80" t="s">
        <v>7014</v>
      </c>
      <c r="J623" s="80">
        <v>3.5</v>
      </c>
      <c r="K623" s="80">
        <v>82.2</v>
      </c>
      <c r="L623" s="80">
        <v>37</v>
      </c>
    </row>
    <row r="624" spans="1:12" ht="16.149999999999999" customHeight="1" x14ac:dyDescent="0.2">
      <c r="A624" s="80">
        <v>571</v>
      </c>
      <c r="B624" s="80" t="s">
        <v>129</v>
      </c>
      <c r="C624" s="80" t="s">
        <v>1093</v>
      </c>
      <c r="D624" s="92" t="s">
        <v>1245</v>
      </c>
      <c r="E624" s="92" t="s">
        <v>7309</v>
      </c>
      <c r="F624" s="92" t="s">
        <v>1248</v>
      </c>
      <c r="G624" s="80" t="s">
        <v>1249</v>
      </c>
      <c r="H624" s="80">
        <v>0.219</v>
      </c>
      <c r="I624" s="80" t="s">
        <v>7014</v>
      </c>
      <c r="J624" s="80">
        <v>3.5</v>
      </c>
      <c r="K624" s="80">
        <v>8.8000000000000007</v>
      </c>
      <c r="L624" s="80">
        <v>3.9</v>
      </c>
    </row>
    <row r="625" spans="1:12" ht="16.149999999999999" customHeight="1" x14ac:dyDescent="0.2">
      <c r="A625" s="80">
        <v>572</v>
      </c>
      <c r="B625" s="80" t="s">
        <v>129</v>
      </c>
      <c r="C625" s="80" t="s">
        <v>1093</v>
      </c>
      <c r="D625" s="92" t="s">
        <v>1245</v>
      </c>
      <c r="E625" s="92" t="s">
        <v>7309</v>
      </c>
      <c r="F625" s="92" t="s">
        <v>1250</v>
      </c>
      <c r="G625" s="80" t="s">
        <v>1251</v>
      </c>
      <c r="H625" s="80">
        <v>0.253</v>
      </c>
      <c r="I625" s="80" t="s">
        <v>7014</v>
      </c>
      <c r="J625" s="80">
        <v>3.5</v>
      </c>
      <c r="K625" s="80">
        <v>10.1</v>
      </c>
      <c r="L625" s="80">
        <v>4.5999999999999996</v>
      </c>
    </row>
    <row r="626" spans="1:12" ht="16.149999999999999" customHeight="1" x14ac:dyDescent="0.2">
      <c r="A626" s="80">
        <v>573</v>
      </c>
      <c r="B626" s="80" t="s">
        <v>129</v>
      </c>
      <c r="C626" s="80" t="s">
        <v>1093</v>
      </c>
      <c r="D626" s="92" t="s">
        <v>1245</v>
      </c>
      <c r="E626" s="92" t="s">
        <v>7309</v>
      </c>
      <c r="F626" s="92" t="s">
        <v>1252</v>
      </c>
      <c r="G626" s="80" t="s">
        <v>1253</v>
      </c>
      <c r="H626" s="80">
        <v>4.4790000000000001</v>
      </c>
      <c r="I626" s="80" t="s">
        <v>7014</v>
      </c>
      <c r="J626" s="80">
        <v>3.5</v>
      </c>
      <c r="K626" s="80">
        <v>179.2</v>
      </c>
      <c r="L626" s="80">
        <v>80.599999999999994</v>
      </c>
    </row>
    <row r="627" spans="1:12" ht="16.149999999999999" customHeight="1" x14ac:dyDescent="0.2">
      <c r="A627" s="80">
        <v>574</v>
      </c>
      <c r="B627" s="80" t="s">
        <v>129</v>
      </c>
      <c r="C627" s="80" t="s">
        <v>1093</v>
      </c>
      <c r="D627" s="92" t="s">
        <v>1245</v>
      </c>
      <c r="E627" s="92" t="s">
        <v>7310</v>
      </c>
      <c r="F627" s="92" t="s">
        <v>7097</v>
      </c>
      <c r="G627" s="80" t="s">
        <v>7096</v>
      </c>
      <c r="H627" s="80">
        <v>0.25600000000000001</v>
      </c>
      <c r="I627" s="80" t="s">
        <v>7014</v>
      </c>
      <c r="J627" s="80">
        <v>3.5</v>
      </c>
      <c r="K627" s="80">
        <v>10.199999999999999</v>
      </c>
      <c r="L627" s="80">
        <v>5</v>
      </c>
    </row>
    <row r="628" spans="1:12" ht="16.149999999999999" customHeight="1" x14ac:dyDescent="0.2">
      <c r="A628" s="80">
        <v>575</v>
      </c>
      <c r="B628" s="80" t="s">
        <v>129</v>
      </c>
      <c r="C628" s="80" t="s">
        <v>1093</v>
      </c>
      <c r="D628" s="92" t="s">
        <v>1254</v>
      </c>
      <c r="E628" s="92" t="s">
        <v>7311</v>
      </c>
      <c r="F628" s="92" t="s">
        <v>1255</v>
      </c>
      <c r="G628" s="80" t="s">
        <v>1256</v>
      </c>
      <c r="H628" s="80">
        <v>2.0659999999999998</v>
      </c>
      <c r="I628" s="80" t="s">
        <v>7014</v>
      </c>
      <c r="J628" s="80">
        <v>3.5</v>
      </c>
      <c r="K628" s="80">
        <v>82.6</v>
      </c>
      <c r="L628" s="80">
        <v>37.200000000000003</v>
      </c>
    </row>
    <row r="629" spans="1:12" ht="16.149999999999999" customHeight="1" x14ac:dyDescent="0.2">
      <c r="A629" s="80">
        <v>576</v>
      </c>
      <c r="B629" s="80" t="s">
        <v>129</v>
      </c>
      <c r="C629" s="80" t="s">
        <v>1093</v>
      </c>
      <c r="D629" s="92" t="s">
        <v>1254</v>
      </c>
      <c r="E629" s="92" t="s">
        <v>7311</v>
      </c>
      <c r="F629" s="92" t="s">
        <v>1257</v>
      </c>
      <c r="G629" s="80" t="s">
        <v>1258</v>
      </c>
      <c r="H629" s="80">
        <v>0.85799999999999998</v>
      </c>
      <c r="I629" s="80" t="s">
        <v>7014</v>
      </c>
      <c r="J629" s="80">
        <v>3.5</v>
      </c>
      <c r="K629" s="80">
        <v>37.9</v>
      </c>
      <c r="L629" s="80">
        <v>15.4</v>
      </c>
    </row>
    <row r="630" spans="1:12" ht="16.149999999999999" customHeight="1" x14ac:dyDescent="0.2">
      <c r="A630" s="80">
        <v>577</v>
      </c>
      <c r="B630" s="80" t="s">
        <v>129</v>
      </c>
      <c r="C630" s="80" t="s">
        <v>1093</v>
      </c>
      <c r="D630" s="92" t="s">
        <v>1254</v>
      </c>
      <c r="E630" s="92" t="s">
        <v>7311</v>
      </c>
      <c r="F630" s="92" t="s">
        <v>1259</v>
      </c>
      <c r="G630" s="80" t="s">
        <v>1260</v>
      </c>
      <c r="H630" s="80">
        <v>0.28399999999999997</v>
      </c>
      <c r="I630" s="80" t="s">
        <v>7014</v>
      </c>
      <c r="J630" s="80">
        <v>3.5</v>
      </c>
      <c r="K630" s="80">
        <v>11.4</v>
      </c>
      <c r="L630" s="80">
        <v>5.0999999999999996</v>
      </c>
    </row>
    <row r="631" spans="1:12" ht="16.149999999999999" customHeight="1" x14ac:dyDescent="0.2">
      <c r="A631" s="80">
        <v>578</v>
      </c>
      <c r="B631" s="80" t="s">
        <v>129</v>
      </c>
      <c r="C631" s="80" t="s">
        <v>1093</v>
      </c>
      <c r="D631" s="92" t="s">
        <v>1254</v>
      </c>
      <c r="E631" s="92" t="s">
        <v>7312</v>
      </c>
      <c r="F631" s="92" t="s">
        <v>1261</v>
      </c>
      <c r="G631" s="80" t="s">
        <v>1262</v>
      </c>
      <c r="H631" s="80">
        <v>0.45700000000000002</v>
      </c>
      <c r="I631" s="80" t="s">
        <v>7014</v>
      </c>
      <c r="J631" s="80">
        <v>3.5</v>
      </c>
      <c r="K631" s="80">
        <v>83.2</v>
      </c>
      <c r="L631" s="80">
        <v>8.1999999999999993</v>
      </c>
    </row>
    <row r="632" spans="1:12" ht="16.149999999999999" customHeight="1" x14ac:dyDescent="0.2">
      <c r="A632" s="80">
        <v>579</v>
      </c>
      <c r="B632" s="80" t="s">
        <v>129</v>
      </c>
      <c r="C632" s="80" t="s">
        <v>1093</v>
      </c>
      <c r="D632" s="92" t="s">
        <v>1254</v>
      </c>
      <c r="E632" s="92" t="s">
        <v>7312</v>
      </c>
      <c r="F632" s="92" t="s">
        <v>1263</v>
      </c>
      <c r="G632" s="80" t="s">
        <v>1264</v>
      </c>
      <c r="H632" s="80">
        <v>0.97799999999999998</v>
      </c>
      <c r="I632" s="80" t="s">
        <v>7014</v>
      </c>
      <c r="J632" s="80">
        <v>3.5</v>
      </c>
      <c r="K632" s="80">
        <v>39.1</v>
      </c>
      <c r="L632" s="80">
        <v>17.600000000000001</v>
      </c>
    </row>
    <row r="633" spans="1:12" ht="16.149999999999999" customHeight="1" x14ac:dyDescent="0.2">
      <c r="A633" s="80">
        <v>580</v>
      </c>
      <c r="B633" s="80" t="s">
        <v>129</v>
      </c>
      <c r="C633" s="80" t="s">
        <v>1093</v>
      </c>
      <c r="D633" s="92" t="s">
        <v>1254</v>
      </c>
      <c r="E633" s="92" t="s">
        <v>7312</v>
      </c>
      <c r="F633" s="92" t="s">
        <v>1265</v>
      </c>
      <c r="G633" s="80" t="s">
        <v>1266</v>
      </c>
      <c r="H633" s="80">
        <v>1.4690000000000001</v>
      </c>
      <c r="I633" s="80" t="s">
        <v>7014</v>
      </c>
      <c r="J633" s="80">
        <v>3.5</v>
      </c>
      <c r="K633" s="80">
        <v>58.8</v>
      </c>
      <c r="L633" s="80">
        <v>26.4</v>
      </c>
    </row>
    <row r="634" spans="1:12" ht="16.149999999999999" customHeight="1" x14ac:dyDescent="0.2">
      <c r="A634" s="80">
        <v>581</v>
      </c>
      <c r="B634" s="80" t="s">
        <v>129</v>
      </c>
      <c r="C634" s="80" t="s">
        <v>1093</v>
      </c>
      <c r="D634" s="92" t="s">
        <v>1254</v>
      </c>
      <c r="E634" s="92" t="s">
        <v>7312</v>
      </c>
      <c r="F634" s="92" t="s">
        <v>1267</v>
      </c>
      <c r="G634" s="80" t="s">
        <v>1268</v>
      </c>
      <c r="H634" s="80">
        <v>0.63200000000000001</v>
      </c>
      <c r="I634" s="80" t="s">
        <v>7014</v>
      </c>
      <c r="J634" s="80">
        <v>3.5</v>
      </c>
      <c r="K634" s="80">
        <v>25.3</v>
      </c>
      <c r="L634" s="80">
        <v>11.4</v>
      </c>
    </row>
    <row r="635" spans="1:12" ht="16.149999999999999" customHeight="1" x14ac:dyDescent="0.2">
      <c r="A635" s="80">
        <v>582</v>
      </c>
      <c r="B635" s="80" t="s">
        <v>129</v>
      </c>
      <c r="C635" s="80" t="s">
        <v>1093</v>
      </c>
      <c r="D635" s="92" t="s">
        <v>1254</v>
      </c>
      <c r="E635" s="92" t="s">
        <v>7313</v>
      </c>
      <c r="F635" s="92" t="s">
        <v>1269</v>
      </c>
      <c r="G635" s="80" t="s">
        <v>1270</v>
      </c>
      <c r="H635" s="80">
        <v>1.5880000000000001</v>
      </c>
      <c r="I635" s="80" t="s">
        <v>7014</v>
      </c>
      <c r="J635" s="80">
        <v>3.5</v>
      </c>
      <c r="K635" s="80">
        <v>63.5</v>
      </c>
      <c r="L635" s="80">
        <v>28.6</v>
      </c>
    </row>
    <row r="636" spans="1:12" ht="16.149999999999999" customHeight="1" x14ac:dyDescent="0.2">
      <c r="A636" s="80">
        <v>583</v>
      </c>
      <c r="B636" s="80" t="s">
        <v>129</v>
      </c>
      <c r="C636" s="80" t="s">
        <v>1093</v>
      </c>
      <c r="D636" s="92" t="s">
        <v>1254</v>
      </c>
      <c r="E636" s="92" t="s">
        <v>7313</v>
      </c>
      <c r="F636" s="92" t="s">
        <v>1271</v>
      </c>
      <c r="G636" s="80" t="s">
        <v>1272</v>
      </c>
      <c r="H636" s="80">
        <v>2.2949999999999999</v>
      </c>
      <c r="I636" s="80" t="s">
        <v>7014</v>
      </c>
      <c r="J636" s="80">
        <v>3.5</v>
      </c>
      <c r="K636" s="80">
        <v>91.8</v>
      </c>
      <c r="L636" s="80">
        <v>41.3</v>
      </c>
    </row>
    <row r="637" spans="1:12" ht="16.149999999999999" customHeight="1" x14ac:dyDescent="0.2">
      <c r="A637" s="80">
        <v>584</v>
      </c>
      <c r="B637" s="80" t="s">
        <v>129</v>
      </c>
      <c r="C637" s="80" t="s">
        <v>1093</v>
      </c>
      <c r="D637" s="92" t="s">
        <v>1254</v>
      </c>
      <c r="E637" s="92" t="s">
        <v>7313</v>
      </c>
      <c r="F637" s="92" t="s">
        <v>1255</v>
      </c>
      <c r="G637" s="80" t="s">
        <v>1273</v>
      </c>
      <c r="H637" s="80">
        <v>3.2690000000000001</v>
      </c>
      <c r="I637" s="80" t="s">
        <v>7014</v>
      </c>
      <c r="J637" s="80">
        <v>3.5</v>
      </c>
      <c r="K637" s="80">
        <v>130.80000000000001</v>
      </c>
      <c r="L637" s="80">
        <v>58.8</v>
      </c>
    </row>
    <row r="638" spans="1:12" ht="16.149999999999999" customHeight="1" x14ac:dyDescent="0.2">
      <c r="A638" s="80">
        <v>585</v>
      </c>
      <c r="B638" s="80" t="s">
        <v>129</v>
      </c>
      <c r="C638" s="80" t="s">
        <v>1093</v>
      </c>
      <c r="D638" s="92" t="s">
        <v>1274</v>
      </c>
      <c r="E638" s="92" t="s">
        <v>7314</v>
      </c>
      <c r="F638" s="92" t="s">
        <v>803</v>
      </c>
      <c r="G638" s="80" t="s">
        <v>1275</v>
      </c>
      <c r="H638" s="80">
        <v>0.68899999999999995</v>
      </c>
      <c r="I638" s="80" t="s">
        <v>7014</v>
      </c>
      <c r="J638" s="80">
        <v>3.5</v>
      </c>
      <c r="K638" s="80">
        <v>27.6</v>
      </c>
      <c r="L638" s="80">
        <v>12.4</v>
      </c>
    </row>
    <row r="639" spans="1:12" ht="16.149999999999999" customHeight="1" x14ac:dyDescent="0.2">
      <c r="A639" s="80">
        <v>586</v>
      </c>
      <c r="B639" s="80" t="s">
        <v>129</v>
      </c>
      <c r="C639" s="80" t="s">
        <v>1093</v>
      </c>
      <c r="D639" s="92" t="s">
        <v>1274</v>
      </c>
      <c r="E639" s="92" t="s">
        <v>7314</v>
      </c>
      <c r="F639" s="92" t="s">
        <v>1276</v>
      </c>
      <c r="G639" s="80" t="s">
        <v>1277</v>
      </c>
      <c r="H639" s="80">
        <v>0.755</v>
      </c>
      <c r="I639" s="80" t="s">
        <v>7014</v>
      </c>
      <c r="J639" s="80">
        <v>3.5</v>
      </c>
      <c r="K639" s="80">
        <v>30.2</v>
      </c>
      <c r="L639" s="80">
        <v>13.6</v>
      </c>
    </row>
    <row r="640" spans="1:12" ht="16.149999999999999" customHeight="1" x14ac:dyDescent="0.2">
      <c r="A640" s="80">
        <v>587</v>
      </c>
      <c r="B640" s="80" t="s">
        <v>129</v>
      </c>
      <c r="C640" s="80" t="s">
        <v>1093</v>
      </c>
      <c r="D640" s="92" t="s">
        <v>1274</v>
      </c>
      <c r="E640" s="92" t="s">
        <v>7314</v>
      </c>
      <c r="F640" s="92" t="s">
        <v>1278</v>
      </c>
      <c r="G640" s="80" t="s">
        <v>1279</v>
      </c>
      <c r="H640" s="80">
        <v>0.46100000000000002</v>
      </c>
      <c r="I640" s="80" t="s">
        <v>7014</v>
      </c>
      <c r="J640" s="80">
        <v>3.5</v>
      </c>
      <c r="K640" s="80">
        <v>18.399999999999999</v>
      </c>
      <c r="L640" s="80">
        <v>8.3000000000000007</v>
      </c>
    </row>
    <row r="641" spans="1:12" ht="16.149999999999999" customHeight="1" x14ac:dyDescent="0.2">
      <c r="A641" s="80">
        <v>588</v>
      </c>
      <c r="B641" s="80" t="s">
        <v>129</v>
      </c>
      <c r="C641" s="80" t="s">
        <v>1093</v>
      </c>
      <c r="D641" s="92" t="s">
        <v>1274</v>
      </c>
      <c r="E641" s="92" t="s">
        <v>7314</v>
      </c>
      <c r="F641" s="92" t="s">
        <v>1280</v>
      </c>
      <c r="G641" s="80" t="s">
        <v>1282</v>
      </c>
      <c r="H641" s="80">
        <v>0.35</v>
      </c>
      <c r="I641" s="80" t="s">
        <v>7014</v>
      </c>
      <c r="J641" s="80">
        <v>3.5</v>
      </c>
      <c r="K641" s="80">
        <v>14</v>
      </c>
      <c r="L641" s="80">
        <v>6.3</v>
      </c>
    </row>
    <row r="642" spans="1:12" ht="16.149999999999999" customHeight="1" x14ac:dyDescent="0.2">
      <c r="A642" s="80">
        <v>589</v>
      </c>
      <c r="B642" s="80" t="s">
        <v>129</v>
      </c>
      <c r="C642" s="80" t="s">
        <v>1093</v>
      </c>
      <c r="D642" s="92" t="s">
        <v>1274</v>
      </c>
      <c r="E642" s="92" t="s">
        <v>7314</v>
      </c>
      <c r="F642" s="92" t="s">
        <v>1283</v>
      </c>
      <c r="G642" s="80" t="s">
        <v>1284</v>
      </c>
      <c r="H642" s="80">
        <v>2.484</v>
      </c>
      <c r="I642" s="80" t="s">
        <v>7014</v>
      </c>
      <c r="J642" s="80">
        <v>3.5</v>
      </c>
      <c r="K642" s="80">
        <v>99.4</v>
      </c>
      <c r="L642" s="80">
        <v>44.7</v>
      </c>
    </row>
    <row r="643" spans="1:12" ht="16.149999999999999" customHeight="1" x14ac:dyDescent="0.2">
      <c r="A643" s="80">
        <v>590</v>
      </c>
      <c r="B643" s="80" t="s">
        <v>129</v>
      </c>
      <c r="C643" s="80" t="s">
        <v>1093</v>
      </c>
      <c r="D643" s="92" t="s">
        <v>1274</v>
      </c>
      <c r="E643" s="92" t="s">
        <v>7314</v>
      </c>
      <c r="F643" s="92" t="s">
        <v>1285</v>
      </c>
      <c r="G643" s="80" t="s">
        <v>1286</v>
      </c>
      <c r="H643" s="80">
        <v>0.41099999999999998</v>
      </c>
      <c r="I643" s="80" t="s">
        <v>7014</v>
      </c>
      <c r="J643" s="80">
        <v>3.5</v>
      </c>
      <c r="K643" s="80">
        <v>16.399999999999999</v>
      </c>
      <c r="L643" s="80">
        <v>7.4</v>
      </c>
    </row>
    <row r="644" spans="1:12" ht="16.149999999999999" customHeight="1" x14ac:dyDescent="0.2">
      <c r="A644" s="80">
        <v>591</v>
      </c>
      <c r="B644" s="80" t="s">
        <v>129</v>
      </c>
      <c r="C644" s="80" t="s">
        <v>1093</v>
      </c>
      <c r="D644" s="92" t="s">
        <v>1274</v>
      </c>
      <c r="E644" s="92" t="s">
        <v>7315</v>
      </c>
      <c r="F644" s="92" t="s">
        <v>1287</v>
      </c>
      <c r="G644" s="80" t="s">
        <v>1288</v>
      </c>
      <c r="H644" s="80">
        <v>1</v>
      </c>
      <c r="I644" s="80" t="s">
        <v>7014</v>
      </c>
      <c r="J644" s="80">
        <v>3.5</v>
      </c>
      <c r="K644" s="80">
        <v>69.5</v>
      </c>
      <c r="L644" s="80">
        <v>18</v>
      </c>
    </row>
    <row r="645" spans="1:12" ht="16.149999999999999" customHeight="1" x14ac:dyDescent="0.2">
      <c r="A645" s="80">
        <v>592</v>
      </c>
      <c r="B645" s="80" t="s">
        <v>129</v>
      </c>
      <c r="C645" s="80" t="s">
        <v>1093</v>
      </c>
      <c r="D645" s="92" t="s">
        <v>1274</v>
      </c>
      <c r="E645" s="92" t="s">
        <v>7315</v>
      </c>
      <c r="F645" s="92" t="s">
        <v>1289</v>
      </c>
      <c r="G645" s="80" t="s">
        <v>1290</v>
      </c>
      <c r="H645" s="80">
        <v>0.46100000000000002</v>
      </c>
      <c r="I645" s="80" t="s">
        <v>7014</v>
      </c>
      <c r="J645" s="80">
        <v>3.5</v>
      </c>
      <c r="K645" s="80">
        <v>40.4</v>
      </c>
      <c r="L645" s="80">
        <v>8.3000000000000007</v>
      </c>
    </row>
    <row r="646" spans="1:12" ht="16.149999999999999" customHeight="1" x14ac:dyDescent="0.2">
      <c r="A646" s="80">
        <v>593</v>
      </c>
      <c r="B646" s="80" t="s">
        <v>129</v>
      </c>
      <c r="C646" s="80" t="s">
        <v>1093</v>
      </c>
      <c r="D646" s="92" t="s">
        <v>1274</v>
      </c>
      <c r="E646" s="92" t="s">
        <v>7315</v>
      </c>
      <c r="F646" s="92" t="s">
        <v>1291</v>
      </c>
      <c r="G646" s="80" t="s">
        <v>1292</v>
      </c>
      <c r="H646" s="80">
        <v>6.5549999999999997</v>
      </c>
      <c r="I646" s="80" t="s">
        <v>7014</v>
      </c>
      <c r="J646" s="80">
        <v>3.5</v>
      </c>
      <c r="K646" s="80">
        <v>262.2</v>
      </c>
      <c r="L646" s="80">
        <v>118</v>
      </c>
    </row>
    <row r="647" spans="1:12" ht="16.149999999999999" customHeight="1" x14ac:dyDescent="0.2">
      <c r="A647" s="80">
        <v>594</v>
      </c>
      <c r="B647" s="80" t="s">
        <v>129</v>
      </c>
      <c r="C647" s="80" t="s">
        <v>1093</v>
      </c>
      <c r="D647" s="92" t="s">
        <v>1274</v>
      </c>
      <c r="E647" s="92" t="s">
        <v>7316</v>
      </c>
      <c r="F647" s="92" t="s">
        <v>590</v>
      </c>
      <c r="G647" s="80" t="s">
        <v>1293</v>
      </c>
      <c r="H647" s="80">
        <v>2.5150000000000001</v>
      </c>
      <c r="I647" s="80" t="s">
        <v>7014</v>
      </c>
      <c r="J647" s="80">
        <v>3.5</v>
      </c>
      <c r="K647" s="80">
        <v>100.6</v>
      </c>
      <c r="L647" s="80">
        <v>45.3</v>
      </c>
    </row>
    <row r="648" spans="1:12" ht="16.149999999999999" customHeight="1" x14ac:dyDescent="0.2">
      <c r="A648" s="80">
        <v>595</v>
      </c>
      <c r="B648" s="80" t="s">
        <v>129</v>
      </c>
      <c r="C648" s="80" t="s">
        <v>1093</v>
      </c>
      <c r="D648" s="92" t="s">
        <v>1274</v>
      </c>
      <c r="E648" s="92" t="s">
        <v>7316</v>
      </c>
      <c r="F648" s="92" t="s">
        <v>1294</v>
      </c>
      <c r="G648" s="80" t="s">
        <v>1295</v>
      </c>
      <c r="H648" s="80">
        <v>4.492</v>
      </c>
      <c r="I648" s="80" t="s">
        <v>7014</v>
      </c>
      <c r="J648" s="80">
        <v>3.5</v>
      </c>
      <c r="K648" s="80">
        <v>179.7</v>
      </c>
      <c r="L648" s="80">
        <v>80.900000000000006</v>
      </c>
    </row>
    <row r="649" spans="1:12" ht="16.149999999999999" customHeight="1" x14ac:dyDescent="0.2">
      <c r="A649" s="80">
        <v>596</v>
      </c>
      <c r="B649" s="80" t="s">
        <v>129</v>
      </c>
      <c r="C649" s="80" t="s">
        <v>1093</v>
      </c>
      <c r="D649" s="92" t="s">
        <v>1274</v>
      </c>
      <c r="E649" s="92" t="s">
        <v>7316</v>
      </c>
      <c r="F649" s="92" t="s">
        <v>1296</v>
      </c>
      <c r="G649" s="80" t="s">
        <v>1297</v>
      </c>
      <c r="H649" s="80">
        <v>0.35499999999999998</v>
      </c>
      <c r="I649" s="80" t="s">
        <v>7014</v>
      </c>
      <c r="J649" s="80">
        <v>3.5</v>
      </c>
      <c r="K649" s="80">
        <v>14.2</v>
      </c>
      <c r="L649" s="80">
        <v>6.4</v>
      </c>
    </row>
    <row r="650" spans="1:12" ht="16.149999999999999" customHeight="1" x14ac:dyDescent="0.2">
      <c r="A650" s="80">
        <v>597</v>
      </c>
      <c r="B650" s="80" t="s">
        <v>129</v>
      </c>
      <c r="C650" s="80" t="s">
        <v>1093</v>
      </c>
      <c r="D650" s="92" t="s">
        <v>1274</v>
      </c>
      <c r="E650" s="92" t="s">
        <v>7316</v>
      </c>
      <c r="F650" s="92" t="s">
        <v>1298</v>
      </c>
      <c r="G650" s="80" t="s">
        <v>1299</v>
      </c>
      <c r="H650" s="80">
        <v>0.34100000000000003</v>
      </c>
      <c r="I650" s="80" t="s">
        <v>7014</v>
      </c>
      <c r="J650" s="80">
        <v>3.5</v>
      </c>
      <c r="K650" s="80">
        <v>13.6</v>
      </c>
      <c r="L650" s="80">
        <v>6.1</v>
      </c>
    </row>
    <row r="651" spans="1:12" ht="16.149999999999999" customHeight="1" x14ac:dyDescent="0.2">
      <c r="A651" s="80">
        <v>598</v>
      </c>
      <c r="B651" s="80" t="s">
        <v>129</v>
      </c>
      <c r="C651" s="80" t="s">
        <v>1093</v>
      </c>
      <c r="D651" s="92" t="s">
        <v>1274</v>
      </c>
      <c r="E651" s="92" t="s">
        <v>7317</v>
      </c>
      <c r="F651" s="92" t="s">
        <v>1300</v>
      </c>
      <c r="G651" s="80" t="s">
        <v>1301</v>
      </c>
      <c r="H651" s="80">
        <v>0.51800000000000002</v>
      </c>
      <c r="I651" s="80" t="s">
        <v>7014</v>
      </c>
      <c r="J651" s="80" t="s">
        <v>67</v>
      </c>
      <c r="K651" s="80">
        <v>20.7</v>
      </c>
      <c r="L651" s="80">
        <v>9.3000000000000007</v>
      </c>
    </row>
    <row r="652" spans="1:12" s="105" customFormat="1" ht="16.149999999999999" customHeight="1" x14ac:dyDescent="0.2">
      <c r="A652" s="80">
        <v>599</v>
      </c>
      <c r="B652" s="80" t="s">
        <v>129</v>
      </c>
      <c r="C652" s="80" t="s">
        <v>1093</v>
      </c>
      <c r="D652" s="92" t="s">
        <v>1274</v>
      </c>
      <c r="E652" s="92" t="s">
        <v>7317</v>
      </c>
      <c r="F652" s="92" t="s">
        <v>1302</v>
      </c>
      <c r="G652" s="80" t="s">
        <v>1303</v>
      </c>
      <c r="H652" s="80">
        <v>0.48199999999999998</v>
      </c>
      <c r="I652" s="80" t="s">
        <v>7014</v>
      </c>
      <c r="J652" s="80">
        <v>3.5</v>
      </c>
      <c r="K652" s="80">
        <v>19.3</v>
      </c>
      <c r="L652" s="80">
        <v>8.6999999999999993</v>
      </c>
    </row>
    <row r="653" spans="1:12" ht="16.149999999999999" customHeight="1" x14ac:dyDescent="0.2">
      <c r="A653" s="80">
        <v>600</v>
      </c>
      <c r="B653" s="80" t="s">
        <v>129</v>
      </c>
      <c r="C653" s="80" t="s">
        <v>1093</v>
      </c>
      <c r="D653" s="92" t="s">
        <v>1274</v>
      </c>
      <c r="E653" s="92" t="s">
        <v>7317</v>
      </c>
      <c r="F653" s="92" t="s">
        <v>1304</v>
      </c>
      <c r="G653" s="80" t="s">
        <v>1305</v>
      </c>
      <c r="H653" s="80">
        <v>1.9850000000000001</v>
      </c>
      <c r="I653" s="80" t="s">
        <v>7014</v>
      </c>
      <c r="J653" s="80">
        <v>3.5</v>
      </c>
      <c r="K653" s="80">
        <v>79.400000000000006</v>
      </c>
      <c r="L653" s="80">
        <v>35.700000000000003</v>
      </c>
    </row>
    <row r="654" spans="1:12" ht="16.149999999999999" customHeight="1" x14ac:dyDescent="0.2">
      <c r="A654" s="80">
        <v>601</v>
      </c>
      <c r="B654" s="80" t="s">
        <v>129</v>
      </c>
      <c r="C654" s="80" t="s">
        <v>1093</v>
      </c>
      <c r="D654" s="92" t="s">
        <v>1274</v>
      </c>
      <c r="E654" s="92" t="s">
        <v>7317</v>
      </c>
      <c r="F654" s="92" t="s">
        <v>1306</v>
      </c>
      <c r="G654" s="80" t="s">
        <v>1307</v>
      </c>
      <c r="H654" s="80">
        <v>1.486</v>
      </c>
      <c r="I654" s="80" t="s">
        <v>7014</v>
      </c>
      <c r="J654" s="80">
        <v>3.5</v>
      </c>
      <c r="K654" s="80">
        <v>59.4</v>
      </c>
      <c r="L654" s="80">
        <v>26.7</v>
      </c>
    </row>
    <row r="655" spans="1:12" ht="16.149999999999999" customHeight="1" x14ac:dyDescent="0.2">
      <c r="A655" s="80">
        <v>602</v>
      </c>
      <c r="B655" s="80" t="s">
        <v>129</v>
      </c>
      <c r="C655" s="80" t="s">
        <v>1093</v>
      </c>
      <c r="D655" s="92" t="s">
        <v>1274</v>
      </c>
      <c r="E655" s="92" t="s">
        <v>7318</v>
      </c>
      <c r="F655" s="92" t="s">
        <v>1308</v>
      </c>
      <c r="G655" s="80" t="s">
        <v>1309</v>
      </c>
      <c r="H655" s="80">
        <v>0.61299999999999999</v>
      </c>
      <c r="I655" s="80" t="s">
        <v>7014</v>
      </c>
      <c r="J655" s="80">
        <v>3.5</v>
      </c>
      <c r="K655" s="80">
        <v>13.9</v>
      </c>
      <c r="L655" s="80">
        <v>11</v>
      </c>
    </row>
    <row r="656" spans="1:12" ht="16.149999999999999" customHeight="1" x14ac:dyDescent="0.2">
      <c r="A656" s="80">
        <v>603</v>
      </c>
      <c r="B656" s="80" t="s">
        <v>129</v>
      </c>
      <c r="C656" s="80" t="s">
        <v>1093</v>
      </c>
      <c r="D656" s="92" t="s">
        <v>1274</v>
      </c>
      <c r="E656" s="92" t="s">
        <v>7318</v>
      </c>
      <c r="F656" s="92" t="s">
        <v>1310</v>
      </c>
      <c r="G656" s="80" t="s">
        <v>1311</v>
      </c>
      <c r="H656" s="80">
        <v>0.20100000000000001</v>
      </c>
      <c r="I656" s="80" t="s">
        <v>7014</v>
      </c>
      <c r="J656" s="80">
        <v>3.5</v>
      </c>
      <c r="K656" s="80">
        <v>8</v>
      </c>
      <c r="L656" s="80">
        <v>3.6</v>
      </c>
    </row>
    <row r="657" spans="1:12" ht="16.149999999999999" customHeight="1" x14ac:dyDescent="0.2">
      <c r="A657" s="80">
        <v>604</v>
      </c>
      <c r="B657" s="80" t="s">
        <v>129</v>
      </c>
      <c r="C657" s="80" t="s">
        <v>1093</v>
      </c>
      <c r="D657" s="92" t="s">
        <v>1274</v>
      </c>
      <c r="E657" s="92" t="s">
        <v>7161</v>
      </c>
      <c r="F657" s="92" t="s">
        <v>1312</v>
      </c>
      <c r="G657" s="80" t="s">
        <v>1313</v>
      </c>
      <c r="H657" s="80">
        <v>1.258</v>
      </c>
      <c r="I657" s="80" t="s">
        <v>7014</v>
      </c>
      <c r="J657" s="80">
        <v>3.5</v>
      </c>
      <c r="K657" s="80">
        <v>50.3</v>
      </c>
      <c r="L657" s="80">
        <v>22.6</v>
      </c>
    </row>
    <row r="658" spans="1:12" ht="16.149999999999999" customHeight="1" x14ac:dyDescent="0.2">
      <c r="A658" s="80">
        <v>605</v>
      </c>
      <c r="B658" s="80" t="s">
        <v>129</v>
      </c>
      <c r="C658" s="80" t="s">
        <v>1093</v>
      </c>
      <c r="D658" s="92" t="s">
        <v>1274</v>
      </c>
      <c r="E658" s="92" t="s">
        <v>7161</v>
      </c>
      <c r="F658" s="92" t="s">
        <v>1314</v>
      </c>
      <c r="G658" s="80" t="s">
        <v>1315</v>
      </c>
      <c r="H658" s="80">
        <v>0.72699999999999998</v>
      </c>
      <c r="I658" s="80" t="s">
        <v>7014</v>
      </c>
      <c r="J658" s="80">
        <v>3.5</v>
      </c>
      <c r="K658" s="80">
        <v>29.1</v>
      </c>
      <c r="L658" s="80">
        <v>13.1</v>
      </c>
    </row>
    <row r="659" spans="1:12" ht="16.149999999999999" customHeight="1" x14ac:dyDescent="0.2">
      <c r="A659" s="80">
        <v>606</v>
      </c>
      <c r="B659" s="80" t="s">
        <v>129</v>
      </c>
      <c r="C659" s="80" t="s">
        <v>1093</v>
      </c>
      <c r="D659" s="92" t="s">
        <v>1316</v>
      </c>
      <c r="E659" s="92" t="s">
        <v>7319</v>
      </c>
      <c r="F659" s="92" t="s">
        <v>1317</v>
      </c>
      <c r="G659" s="80" t="s">
        <v>1318</v>
      </c>
      <c r="H659" s="80">
        <v>1.5640000000000001</v>
      </c>
      <c r="I659" s="80" t="s">
        <v>7014</v>
      </c>
      <c r="J659" s="80">
        <v>3.5</v>
      </c>
      <c r="K659" s="80">
        <v>84.2</v>
      </c>
      <c r="L659" s="80">
        <v>28.2</v>
      </c>
    </row>
    <row r="660" spans="1:12" ht="16.149999999999999" customHeight="1" x14ac:dyDescent="0.2">
      <c r="A660" s="80">
        <v>607</v>
      </c>
      <c r="B660" s="80" t="s">
        <v>129</v>
      </c>
      <c r="C660" s="80" t="s">
        <v>1093</v>
      </c>
      <c r="D660" s="92" t="s">
        <v>1316</v>
      </c>
      <c r="E660" s="92" t="s">
        <v>7320</v>
      </c>
      <c r="F660" s="92" t="s">
        <v>1319</v>
      </c>
      <c r="G660" s="80" t="s">
        <v>1320</v>
      </c>
      <c r="H660" s="80">
        <v>3.1309999999999998</v>
      </c>
      <c r="I660" s="80" t="s">
        <v>7014</v>
      </c>
      <c r="J660" s="80">
        <v>3.5</v>
      </c>
      <c r="K660" s="80">
        <v>169.1</v>
      </c>
      <c r="L660" s="80">
        <v>56.4</v>
      </c>
    </row>
    <row r="661" spans="1:12" ht="16.149999999999999" customHeight="1" x14ac:dyDescent="0.2">
      <c r="A661" s="80">
        <v>608</v>
      </c>
      <c r="B661" s="80" t="s">
        <v>129</v>
      </c>
      <c r="C661" s="80" t="s">
        <v>1093</v>
      </c>
      <c r="D661" s="92" t="s">
        <v>1316</v>
      </c>
      <c r="E661" s="92" t="s">
        <v>7321</v>
      </c>
      <c r="F661" s="92" t="s">
        <v>1321</v>
      </c>
      <c r="G661" s="80" t="s">
        <v>1322</v>
      </c>
      <c r="H661" s="80">
        <v>2.7709999999999999</v>
      </c>
      <c r="I661" s="80" t="s">
        <v>7014</v>
      </c>
      <c r="J661" s="80">
        <v>3.5</v>
      </c>
      <c r="K661" s="80">
        <v>136.9</v>
      </c>
      <c r="L661" s="80">
        <v>49.9</v>
      </c>
    </row>
    <row r="662" spans="1:12" ht="16.149999999999999" customHeight="1" x14ac:dyDescent="0.2">
      <c r="A662" s="80">
        <v>609</v>
      </c>
      <c r="B662" s="80" t="s">
        <v>129</v>
      </c>
      <c r="C662" s="80" t="s">
        <v>1093</v>
      </c>
      <c r="D662" s="92" t="s">
        <v>1316</v>
      </c>
      <c r="E662" s="92" t="s">
        <v>7322</v>
      </c>
      <c r="F662" s="92" t="s">
        <v>1323</v>
      </c>
      <c r="G662" s="80" t="s">
        <v>1324</v>
      </c>
      <c r="H662" s="80">
        <v>2.181</v>
      </c>
      <c r="I662" s="80" t="s">
        <v>7014</v>
      </c>
      <c r="J662" s="80">
        <v>3.5</v>
      </c>
      <c r="K662" s="80">
        <v>101.8</v>
      </c>
      <c r="L662" s="80">
        <v>39.299999999999997</v>
      </c>
    </row>
    <row r="663" spans="1:12" ht="16.149999999999999" customHeight="1" x14ac:dyDescent="0.2">
      <c r="A663" s="80">
        <v>610</v>
      </c>
      <c r="B663" s="80" t="s">
        <v>129</v>
      </c>
      <c r="C663" s="80" t="s">
        <v>1093</v>
      </c>
      <c r="D663" s="92" t="s">
        <v>1316</v>
      </c>
      <c r="E663" s="92" t="s">
        <v>7322</v>
      </c>
      <c r="F663" s="92" t="s">
        <v>1325</v>
      </c>
      <c r="G663" s="80" t="s">
        <v>1326</v>
      </c>
      <c r="H663" s="80">
        <v>2.6589999999999998</v>
      </c>
      <c r="I663" s="80" t="s">
        <v>7014</v>
      </c>
      <c r="J663" s="80">
        <v>3.5</v>
      </c>
      <c r="K663" s="80">
        <v>106.4</v>
      </c>
      <c r="L663" s="80">
        <v>47.9</v>
      </c>
    </row>
    <row r="664" spans="1:12" ht="16.149999999999999" customHeight="1" x14ac:dyDescent="0.2">
      <c r="A664" s="80">
        <v>611</v>
      </c>
      <c r="B664" s="80" t="s">
        <v>129</v>
      </c>
      <c r="C664" s="80" t="s">
        <v>1093</v>
      </c>
      <c r="D664" s="92" t="s">
        <v>1316</v>
      </c>
      <c r="E664" s="92" t="s">
        <v>7322</v>
      </c>
      <c r="F664" s="92" t="s">
        <v>1327</v>
      </c>
      <c r="G664" s="80" t="s">
        <v>1328</v>
      </c>
      <c r="H664" s="80">
        <v>1.421</v>
      </c>
      <c r="I664" s="80" t="s">
        <v>7014</v>
      </c>
      <c r="J664" s="80">
        <v>3.5</v>
      </c>
      <c r="K664" s="80">
        <v>56.8</v>
      </c>
      <c r="L664" s="80">
        <v>25.6</v>
      </c>
    </row>
    <row r="665" spans="1:12" ht="16.149999999999999" customHeight="1" x14ac:dyDescent="0.2">
      <c r="A665" s="80">
        <v>612</v>
      </c>
      <c r="B665" s="80" t="s">
        <v>129</v>
      </c>
      <c r="C665" s="80" t="s">
        <v>1093</v>
      </c>
      <c r="D665" s="92" t="s">
        <v>1329</v>
      </c>
      <c r="E665" s="92" t="s">
        <v>7323</v>
      </c>
      <c r="F665" s="92" t="s">
        <v>1330</v>
      </c>
      <c r="G665" s="80" t="s">
        <v>1331</v>
      </c>
      <c r="H665" s="80">
        <v>2.4089999999999998</v>
      </c>
      <c r="I665" s="80" t="s">
        <v>7014</v>
      </c>
      <c r="J665" s="80">
        <v>3.5</v>
      </c>
      <c r="K665" s="80">
        <v>130</v>
      </c>
      <c r="L665" s="80">
        <v>43.4</v>
      </c>
    </row>
    <row r="666" spans="1:12" ht="16.149999999999999" customHeight="1" x14ac:dyDescent="0.2">
      <c r="A666" s="80">
        <v>613</v>
      </c>
      <c r="B666" s="80" t="s">
        <v>129</v>
      </c>
      <c r="C666" s="80" t="s">
        <v>1093</v>
      </c>
      <c r="D666" s="92" t="s">
        <v>1329</v>
      </c>
      <c r="E666" s="92" t="s">
        <v>7264</v>
      </c>
      <c r="F666" s="92" t="s">
        <v>1332</v>
      </c>
      <c r="G666" s="80" t="s">
        <v>1333</v>
      </c>
      <c r="H666" s="80">
        <v>0.24</v>
      </c>
      <c r="I666" s="80" t="s">
        <v>7014</v>
      </c>
      <c r="J666" s="80">
        <v>3.5</v>
      </c>
      <c r="K666" s="80">
        <v>17.100000000000001</v>
      </c>
      <c r="L666" s="80">
        <v>4.3</v>
      </c>
    </row>
    <row r="667" spans="1:12" ht="16.149999999999999" customHeight="1" x14ac:dyDescent="0.2">
      <c r="A667" s="80">
        <v>614</v>
      </c>
      <c r="B667" s="80" t="s">
        <v>129</v>
      </c>
      <c r="C667" s="80" t="s">
        <v>1093</v>
      </c>
      <c r="D667" s="92" t="s">
        <v>1329</v>
      </c>
      <c r="E667" s="92" t="s">
        <v>7264</v>
      </c>
      <c r="F667" s="92" t="s">
        <v>1005</v>
      </c>
      <c r="G667" s="80" t="s">
        <v>1334</v>
      </c>
      <c r="H667" s="80">
        <v>1.68</v>
      </c>
      <c r="I667" s="80" t="s">
        <v>7014</v>
      </c>
      <c r="J667" s="80">
        <v>3.5</v>
      </c>
      <c r="K667" s="80">
        <v>67.2</v>
      </c>
      <c r="L667" s="80">
        <v>30.2</v>
      </c>
    </row>
    <row r="668" spans="1:12" ht="16.149999999999999" customHeight="1" x14ac:dyDescent="0.2">
      <c r="A668" s="80">
        <v>615</v>
      </c>
      <c r="B668" s="80" t="s">
        <v>129</v>
      </c>
      <c r="C668" s="80" t="s">
        <v>1093</v>
      </c>
      <c r="D668" s="92" t="s">
        <v>1329</v>
      </c>
      <c r="E668" s="92" t="s">
        <v>7264</v>
      </c>
      <c r="F668" s="92" t="s">
        <v>1335</v>
      </c>
      <c r="G668" s="80" t="s">
        <v>1336</v>
      </c>
      <c r="H668" s="80">
        <v>0.47499999999999998</v>
      </c>
      <c r="I668" s="80" t="s">
        <v>7014</v>
      </c>
      <c r="J668" s="80">
        <v>3.5</v>
      </c>
      <c r="K668" s="80">
        <v>19</v>
      </c>
      <c r="L668" s="80">
        <v>8.5</v>
      </c>
    </row>
    <row r="669" spans="1:12" ht="16.149999999999999" customHeight="1" x14ac:dyDescent="0.2">
      <c r="A669" s="80">
        <v>616</v>
      </c>
      <c r="B669" s="80" t="s">
        <v>129</v>
      </c>
      <c r="C669" s="80" t="s">
        <v>1093</v>
      </c>
      <c r="D669" s="92" t="s">
        <v>1329</v>
      </c>
      <c r="E669" s="92" t="s">
        <v>7264</v>
      </c>
      <c r="F669" s="92" t="s">
        <v>1337</v>
      </c>
      <c r="G669" s="80" t="s">
        <v>1338</v>
      </c>
      <c r="H669" s="80">
        <v>0.58899999999999997</v>
      </c>
      <c r="I669" s="80" t="s">
        <v>7014</v>
      </c>
      <c r="J669" s="80">
        <v>3.5</v>
      </c>
      <c r="K669" s="80">
        <v>28.5</v>
      </c>
      <c r="L669" s="80">
        <v>10.6</v>
      </c>
    </row>
    <row r="670" spans="1:12" ht="16.149999999999999" customHeight="1" x14ac:dyDescent="0.2">
      <c r="A670" s="80">
        <v>617</v>
      </c>
      <c r="B670" s="80" t="s">
        <v>129</v>
      </c>
      <c r="C670" s="80" t="s">
        <v>1093</v>
      </c>
      <c r="D670" s="92" t="s">
        <v>1329</v>
      </c>
      <c r="E670" s="92" t="s">
        <v>7264</v>
      </c>
      <c r="F670" s="92" t="s">
        <v>1339</v>
      </c>
      <c r="G670" s="80" t="s">
        <v>1340</v>
      </c>
      <c r="H670" s="80">
        <v>0.61499999999999999</v>
      </c>
      <c r="I670" s="80" t="s">
        <v>7014</v>
      </c>
      <c r="J670" s="80">
        <v>3.5</v>
      </c>
      <c r="K670" s="80">
        <v>24.6</v>
      </c>
      <c r="L670" s="80">
        <v>11.1</v>
      </c>
    </row>
    <row r="671" spans="1:12" ht="16.149999999999999" customHeight="1" x14ac:dyDescent="0.2">
      <c r="A671" s="80">
        <v>618</v>
      </c>
      <c r="B671" s="80" t="s">
        <v>129</v>
      </c>
      <c r="C671" s="80" t="s">
        <v>1093</v>
      </c>
      <c r="D671" s="92" t="s">
        <v>1329</v>
      </c>
      <c r="E671" s="92" t="s">
        <v>7324</v>
      </c>
      <c r="F671" s="92" t="s">
        <v>1341</v>
      </c>
      <c r="G671" s="80" t="s">
        <v>1342</v>
      </c>
      <c r="H671" s="80">
        <v>4.0259999999999998</v>
      </c>
      <c r="I671" s="80" t="s">
        <v>7014</v>
      </c>
      <c r="J671" s="80">
        <v>3.5</v>
      </c>
      <c r="K671" s="80">
        <v>166.6</v>
      </c>
      <c r="L671" s="80">
        <v>72.5</v>
      </c>
    </row>
    <row r="672" spans="1:12" ht="16.149999999999999" customHeight="1" x14ac:dyDescent="0.2">
      <c r="A672" s="80">
        <v>619</v>
      </c>
      <c r="B672" s="80" t="s">
        <v>129</v>
      </c>
      <c r="C672" s="80" t="s">
        <v>1093</v>
      </c>
      <c r="D672" s="92" t="s">
        <v>1329</v>
      </c>
      <c r="E672" s="92" t="s">
        <v>7325</v>
      </c>
      <c r="F672" s="92" t="s">
        <v>1343</v>
      </c>
      <c r="G672" s="80" t="s">
        <v>1344</v>
      </c>
      <c r="H672" s="80">
        <v>1.9510000000000001</v>
      </c>
      <c r="I672" s="80" t="s">
        <v>7014</v>
      </c>
      <c r="J672" s="80">
        <v>3.5</v>
      </c>
      <c r="K672" s="80">
        <v>78</v>
      </c>
      <c r="L672" s="80">
        <v>35.1</v>
      </c>
    </row>
    <row r="673" spans="1:12" ht="16.149999999999999" customHeight="1" x14ac:dyDescent="0.2">
      <c r="A673" s="80">
        <v>620</v>
      </c>
      <c r="B673" s="80" t="s">
        <v>129</v>
      </c>
      <c r="C673" s="80" t="s">
        <v>1093</v>
      </c>
      <c r="D673" s="92" t="s">
        <v>1329</v>
      </c>
      <c r="E673" s="92" t="s">
        <v>7326</v>
      </c>
      <c r="F673" s="92" t="s">
        <v>1345</v>
      </c>
      <c r="G673" s="80" t="s">
        <v>1346</v>
      </c>
      <c r="H673" s="80">
        <v>0.48599999999999999</v>
      </c>
      <c r="I673" s="80" t="s">
        <v>7014</v>
      </c>
      <c r="J673" s="80">
        <v>3.5</v>
      </c>
      <c r="K673" s="80">
        <v>11.3</v>
      </c>
      <c r="L673" s="80">
        <v>8.6999999999999993</v>
      </c>
    </row>
    <row r="674" spans="1:12" ht="16.149999999999999" customHeight="1" x14ac:dyDescent="0.2">
      <c r="A674" s="80">
        <v>621</v>
      </c>
      <c r="B674" s="80" t="s">
        <v>129</v>
      </c>
      <c r="C674" s="80" t="s">
        <v>1093</v>
      </c>
      <c r="D674" s="92" t="s">
        <v>1329</v>
      </c>
      <c r="E674" s="92" t="s">
        <v>7326</v>
      </c>
      <c r="F674" s="92" t="s">
        <v>1347</v>
      </c>
      <c r="G674" s="80" t="s">
        <v>1348</v>
      </c>
      <c r="H674" s="80">
        <v>1.8480000000000001</v>
      </c>
      <c r="I674" s="80" t="s">
        <v>7014</v>
      </c>
      <c r="J674" s="80">
        <v>3.5</v>
      </c>
      <c r="K674" s="80">
        <v>73.900000000000006</v>
      </c>
      <c r="L674" s="80">
        <v>33.299999999999997</v>
      </c>
    </row>
    <row r="675" spans="1:12" ht="16.149999999999999" customHeight="1" x14ac:dyDescent="0.2">
      <c r="A675" s="80">
        <v>622</v>
      </c>
      <c r="B675" s="80" t="s">
        <v>129</v>
      </c>
      <c r="C675" s="80" t="s">
        <v>1093</v>
      </c>
      <c r="D675" s="92" t="s">
        <v>1329</v>
      </c>
      <c r="E675" s="92" t="s">
        <v>7326</v>
      </c>
      <c r="F675" s="92" t="s">
        <v>1349</v>
      </c>
      <c r="G675" s="80" t="s">
        <v>1350</v>
      </c>
      <c r="H675" s="80">
        <v>0.51800000000000002</v>
      </c>
      <c r="I675" s="80" t="s">
        <v>7014</v>
      </c>
      <c r="J675" s="80">
        <v>3.5</v>
      </c>
      <c r="K675" s="80">
        <v>20.7</v>
      </c>
      <c r="L675" s="80">
        <v>9.3000000000000007</v>
      </c>
    </row>
    <row r="676" spans="1:12" ht="16.149999999999999" customHeight="1" x14ac:dyDescent="0.2">
      <c r="A676" s="80">
        <v>623</v>
      </c>
      <c r="B676" s="80" t="s">
        <v>129</v>
      </c>
      <c r="C676" s="80" t="s">
        <v>1093</v>
      </c>
      <c r="D676" s="92" t="s">
        <v>1329</v>
      </c>
      <c r="E676" s="92" t="s">
        <v>7326</v>
      </c>
      <c r="F676" s="92" t="s">
        <v>1351</v>
      </c>
      <c r="G676" s="80" t="s">
        <v>1352</v>
      </c>
      <c r="H676" s="80">
        <v>0.58499999999999996</v>
      </c>
      <c r="I676" s="80" t="s">
        <v>7014</v>
      </c>
      <c r="J676" s="80">
        <v>3.5</v>
      </c>
      <c r="K676" s="80">
        <v>23.4</v>
      </c>
      <c r="L676" s="80">
        <v>10.5</v>
      </c>
    </row>
    <row r="677" spans="1:12" ht="16.149999999999999" customHeight="1" x14ac:dyDescent="0.2">
      <c r="A677" s="80">
        <v>624</v>
      </c>
      <c r="B677" s="80" t="s">
        <v>129</v>
      </c>
      <c r="C677" s="80" t="s">
        <v>1093</v>
      </c>
      <c r="D677" s="92" t="s">
        <v>1329</v>
      </c>
      <c r="E677" s="92" t="s">
        <v>7327</v>
      </c>
      <c r="F677" s="92" t="s">
        <v>1353</v>
      </c>
      <c r="G677" s="80" t="s">
        <v>1354</v>
      </c>
      <c r="H677" s="80">
        <v>1.9490000000000001</v>
      </c>
      <c r="I677" s="80" t="s">
        <v>7014</v>
      </c>
      <c r="J677" s="80">
        <v>3.5</v>
      </c>
      <c r="K677" s="80">
        <v>78</v>
      </c>
      <c r="L677" s="80">
        <v>35.1</v>
      </c>
    </row>
    <row r="678" spans="1:12" ht="16.149999999999999" customHeight="1" x14ac:dyDescent="0.2">
      <c r="A678" s="80">
        <v>625</v>
      </c>
      <c r="B678" s="80" t="s">
        <v>129</v>
      </c>
      <c r="C678" s="80" t="s">
        <v>1093</v>
      </c>
      <c r="D678" s="92" t="s">
        <v>1329</v>
      </c>
      <c r="E678" s="92" t="s">
        <v>7328</v>
      </c>
      <c r="F678" s="92" t="s">
        <v>1355</v>
      </c>
      <c r="G678" s="80" t="s">
        <v>1356</v>
      </c>
      <c r="H678" s="80">
        <v>4.444</v>
      </c>
      <c r="I678" s="80" t="s">
        <v>7014</v>
      </c>
      <c r="J678" s="80">
        <v>3.5</v>
      </c>
      <c r="K678" s="80">
        <v>177.8</v>
      </c>
      <c r="L678" s="80">
        <v>80</v>
      </c>
    </row>
    <row r="679" spans="1:12" ht="16.149999999999999" customHeight="1" x14ac:dyDescent="0.2">
      <c r="A679" s="80">
        <v>626</v>
      </c>
      <c r="B679" s="80" t="s">
        <v>129</v>
      </c>
      <c r="C679" s="80" t="s">
        <v>1093</v>
      </c>
      <c r="D679" s="92" t="s">
        <v>1329</v>
      </c>
      <c r="E679" s="92" t="s">
        <v>7329</v>
      </c>
      <c r="F679" s="92" t="s">
        <v>1357</v>
      </c>
      <c r="G679" s="80" t="s">
        <v>1358</v>
      </c>
      <c r="H679" s="80">
        <v>0.50600000000000001</v>
      </c>
      <c r="I679" s="80" t="s">
        <v>7014</v>
      </c>
      <c r="J679" s="80">
        <v>3.5</v>
      </c>
      <c r="K679" s="80">
        <v>20.2</v>
      </c>
      <c r="L679" s="80">
        <v>9.1</v>
      </c>
    </row>
    <row r="680" spans="1:12" ht="16.149999999999999" customHeight="1" x14ac:dyDescent="0.2">
      <c r="A680" s="80">
        <v>627</v>
      </c>
      <c r="B680" s="80" t="s">
        <v>129</v>
      </c>
      <c r="C680" s="80" t="s">
        <v>1093</v>
      </c>
      <c r="D680" s="92" t="s">
        <v>1329</v>
      </c>
      <c r="E680" s="92" t="s">
        <v>7329</v>
      </c>
      <c r="F680" s="92" t="s">
        <v>1359</v>
      </c>
      <c r="G680" s="80" t="s">
        <v>1360</v>
      </c>
      <c r="H680" s="80">
        <v>0.98299999999999998</v>
      </c>
      <c r="I680" s="80" t="s">
        <v>7014</v>
      </c>
      <c r="J680" s="80">
        <v>3.5</v>
      </c>
      <c r="K680" s="80">
        <v>39.299999999999997</v>
      </c>
      <c r="L680" s="80">
        <v>17.7</v>
      </c>
    </row>
    <row r="681" spans="1:12" ht="16.149999999999999" customHeight="1" x14ac:dyDescent="0.2">
      <c r="A681" s="80">
        <v>628</v>
      </c>
      <c r="B681" s="80" t="s">
        <v>129</v>
      </c>
      <c r="C681" s="80" t="s">
        <v>1093</v>
      </c>
      <c r="D681" s="92" t="s">
        <v>1329</v>
      </c>
      <c r="E681" s="92" t="s">
        <v>7329</v>
      </c>
      <c r="F681" s="92" t="s">
        <v>1361</v>
      </c>
      <c r="G681" s="80" t="s">
        <v>1362</v>
      </c>
      <c r="H681" s="80">
        <v>0.129</v>
      </c>
      <c r="I681" s="80" t="s">
        <v>7014</v>
      </c>
      <c r="J681" s="80">
        <v>3.5</v>
      </c>
      <c r="K681" s="80">
        <v>5.2</v>
      </c>
      <c r="L681" s="80">
        <v>2.2999999999999998</v>
      </c>
    </row>
    <row r="682" spans="1:12" ht="16.149999999999999" customHeight="1" x14ac:dyDescent="0.2">
      <c r="A682" s="80">
        <v>629</v>
      </c>
      <c r="B682" s="80" t="s">
        <v>129</v>
      </c>
      <c r="C682" s="80" t="s">
        <v>1093</v>
      </c>
      <c r="D682" s="92" t="s">
        <v>1329</v>
      </c>
      <c r="E682" s="92" t="s">
        <v>7329</v>
      </c>
      <c r="F682" s="92" t="s">
        <v>1363</v>
      </c>
      <c r="G682" s="80" t="s">
        <v>1364</v>
      </c>
      <c r="H682" s="80">
        <v>0.75600000000000001</v>
      </c>
      <c r="I682" s="80" t="s">
        <v>7014</v>
      </c>
      <c r="J682" s="80">
        <v>3.5</v>
      </c>
      <c r="K682" s="80">
        <v>30.2</v>
      </c>
      <c r="L682" s="80">
        <v>13.6</v>
      </c>
    </row>
    <row r="683" spans="1:12" ht="16.149999999999999" customHeight="1" x14ac:dyDescent="0.2">
      <c r="A683" s="80">
        <v>630</v>
      </c>
      <c r="B683" s="80" t="s">
        <v>129</v>
      </c>
      <c r="C683" s="80" t="s">
        <v>1093</v>
      </c>
      <c r="D683" s="92" t="s">
        <v>1329</v>
      </c>
      <c r="E683" s="92" t="s">
        <v>7329</v>
      </c>
      <c r="F683" s="92" t="s">
        <v>1365</v>
      </c>
      <c r="G683" s="80" t="s">
        <v>1366</v>
      </c>
      <c r="H683" s="80">
        <v>0.28199999999999997</v>
      </c>
      <c r="I683" s="80" t="s">
        <v>7014</v>
      </c>
      <c r="J683" s="80">
        <v>3.5</v>
      </c>
      <c r="K683" s="80">
        <v>11.3</v>
      </c>
      <c r="L683" s="80">
        <v>5.0999999999999996</v>
      </c>
    </row>
    <row r="684" spans="1:12" ht="16.149999999999999" customHeight="1" x14ac:dyDescent="0.2">
      <c r="A684" s="80">
        <v>631</v>
      </c>
      <c r="B684" s="80" t="s">
        <v>129</v>
      </c>
      <c r="C684" s="80" t="s">
        <v>1093</v>
      </c>
      <c r="D684" s="92" t="s">
        <v>1329</v>
      </c>
      <c r="E684" s="92" t="s">
        <v>7330</v>
      </c>
      <c r="F684" s="92" t="s">
        <v>1367</v>
      </c>
      <c r="G684" s="80" t="s">
        <v>1368</v>
      </c>
      <c r="H684" s="80">
        <v>0.36599999999999999</v>
      </c>
      <c r="I684" s="80" t="s">
        <v>7014</v>
      </c>
      <c r="J684" s="80">
        <v>3.5</v>
      </c>
      <c r="K684" s="80">
        <v>14.6</v>
      </c>
      <c r="L684" s="80">
        <v>6.6</v>
      </c>
    </row>
    <row r="685" spans="1:12" ht="16.149999999999999" customHeight="1" x14ac:dyDescent="0.2">
      <c r="A685" s="80">
        <v>632</v>
      </c>
      <c r="B685" s="80" t="s">
        <v>129</v>
      </c>
      <c r="C685" s="80" t="s">
        <v>1093</v>
      </c>
      <c r="D685" s="92" t="s">
        <v>1329</v>
      </c>
      <c r="E685" s="92" t="s">
        <v>7330</v>
      </c>
      <c r="F685" s="92" t="s">
        <v>1369</v>
      </c>
      <c r="G685" s="80" t="s">
        <v>1370</v>
      </c>
      <c r="H685" s="80">
        <v>0.214</v>
      </c>
      <c r="I685" s="80" t="s">
        <v>7014</v>
      </c>
      <c r="J685" s="80">
        <v>3.5</v>
      </c>
      <c r="K685" s="80">
        <v>8.6</v>
      </c>
      <c r="L685" s="80">
        <v>3.9</v>
      </c>
    </row>
    <row r="686" spans="1:12" ht="16.149999999999999" customHeight="1" x14ac:dyDescent="0.2">
      <c r="A686" s="80">
        <v>633</v>
      </c>
      <c r="B686" s="80" t="s">
        <v>129</v>
      </c>
      <c r="C686" s="80" t="s">
        <v>1093</v>
      </c>
      <c r="D686" s="92" t="s">
        <v>1329</v>
      </c>
      <c r="E686" s="92" t="s">
        <v>7330</v>
      </c>
      <c r="F686" s="92" t="s">
        <v>1371</v>
      </c>
      <c r="G686" s="80" t="s">
        <v>1372</v>
      </c>
      <c r="H686" s="80">
        <v>0.16500000000000001</v>
      </c>
      <c r="I686" s="80" t="s">
        <v>7014</v>
      </c>
      <c r="J686" s="80">
        <v>3.5</v>
      </c>
      <c r="K686" s="80">
        <v>6.6</v>
      </c>
      <c r="L686" s="80">
        <v>3</v>
      </c>
    </row>
    <row r="687" spans="1:12" ht="16.149999999999999" customHeight="1" x14ac:dyDescent="0.2">
      <c r="A687" s="80">
        <v>634</v>
      </c>
      <c r="B687" s="80" t="s">
        <v>129</v>
      </c>
      <c r="C687" s="80" t="s">
        <v>1093</v>
      </c>
      <c r="D687" s="92" t="s">
        <v>1329</v>
      </c>
      <c r="E687" s="92" t="s">
        <v>7330</v>
      </c>
      <c r="F687" s="92" t="s">
        <v>1373</v>
      </c>
      <c r="G687" s="80" t="s">
        <v>1374</v>
      </c>
      <c r="H687" s="80">
        <v>0.496</v>
      </c>
      <c r="I687" s="80" t="s">
        <v>7014</v>
      </c>
      <c r="J687" s="80">
        <v>3.5</v>
      </c>
      <c r="K687" s="80">
        <v>19.8</v>
      </c>
      <c r="L687" s="80">
        <v>8.9</v>
      </c>
    </row>
    <row r="688" spans="1:12" ht="16.149999999999999" customHeight="1" x14ac:dyDescent="0.2">
      <c r="A688" s="80">
        <v>635</v>
      </c>
      <c r="B688" s="80" t="s">
        <v>129</v>
      </c>
      <c r="C688" s="80" t="s">
        <v>1093</v>
      </c>
      <c r="D688" s="92" t="s">
        <v>1329</v>
      </c>
      <c r="E688" s="92" t="s">
        <v>7330</v>
      </c>
      <c r="F688" s="92" t="s">
        <v>1375</v>
      </c>
      <c r="G688" s="80" t="s">
        <v>1376</v>
      </c>
      <c r="H688" s="80">
        <v>0.33800000000000002</v>
      </c>
      <c r="I688" s="80" t="s">
        <v>7014</v>
      </c>
      <c r="J688" s="80">
        <v>3.5</v>
      </c>
      <c r="K688" s="80">
        <v>13.5</v>
      </c>
      <c r="L688" s="80">
        <v>6.1</v>
      </c>
    </row>
    <row r="689" spans="1:12" ht="16.149999999999999" customHeight="1" x14ac:dyDescent="0.2">
      <c r="A689" s="80">
        <v>636</v>
      </c>
      <c r="B689" s="80" t="s">
        <v>129</v>
      </c>
      <c r="C689" s="80" t="s">
        <v>1093</v>
      </c>
      <c r="D689" s="92" t="s">
        <v>1329</v>
      </c>
      <c r="E689" s="92" t="s">
        <v>7330</v>
      </c>
      <c r="F689" s="92" t="s">
        <v>1377</v>
      </c>
      <c r="G689" s="80" t="s">
        <v>1378</v>
      </c>
      <c r="H689" s="80">
        <v>0.67900000000000005</v>
      </c>
      <c r="I689" s="80" t="s">
        <v>7014</v>
      </c>
      <c r="J689" s="80">
        <v>3.5</v>
      </c>
      <c r="K689" s="80">
        <v>27.2</v>
      </c>
      <c r="L689" s="80">
        <v>12.2</v>
      </c>
    </row>
    <row r="690" spans="1:12" ht="16.149999999999999" customHeight="1" x14ac:dyDescent="0.2">
      <c r="A690" s="80">
        <v>637</v>
      </c>
      <c r="B690" s="80" t="s">
        <v>129</v>
      </c>
      <c r="C690" s="80" t="s">
        <v>1093</v>
      </c>
      <c r="D690" s="92" t="s">
        <v>1329</v>
      </c>
      <c r="E690" s="92" t="s">
        <v>7331</v>
      </c>
      <c r="F690" s="92" t="s">
        <v>3297</v>
      </c>
      <c r="G690" s="80" t="s">
        <v>6983</v>
      </c>
      <c r="H690" s="80">
        <v>0.16500000000000001</v>
      </c>
      <c r="I690" s="80" t="s">
        <v>7014</v>
      </c>
      <c r="J690" s="80">
        <v>3.5</v>
      </c>
      <c r="K690" s="80">
        <v>6.6</v>
      </c>
      <c r="L690" s="80">
        <v>3</v>
      </c>
    </row>
    <row r="691" spans="1:12" ht="16.149999999999999" customHeight="1" x14ac:dyDescent="0.2">
      <c r="A691" s="80">
        <v>638</v>
      </c>
      <c r="B691" s="80" t="s">
        <v>129</v>
      </c>
      <c r="C691" s="80" t="s">
        <v>1093</v>
      </c>
      <c r="D691" s="92" t="s">
        <v>1329</v>
      </c>
      <c r="E691" s="92" t="s">
        <v>7331</v>
      </c>
      <c r="F691" s="92" t="s">
        <v>6984</v>
      </c>
      <c r="G691" s="80" t="s">
        <v>6985</v>
      </c>
      <c r="H691" s="80">
        <v>0.27900000000000003</v>
      </c>
      <c r="I691" s="80" t="s">
        <v>7014</v>
      </c>
      <c r="J691" s="80">
        <v>3.5</v>
      </c>
      <c r="K691" s="80">
        <v>11.2</v>
      </c>
      <c r="L691" s="80">
        <v>5</v>
      </c>
    </row>
    <row r="692" spans="1:12" ht="16.149999999999999" customHeight="1" x14ac:dyDescent="0.2">
      <c r="A692" s="80">
        <v>639</v>
      </c>
      <c r="B692" s="80" t="s">
        <v>129</v>
      </c>
      <c r="C692" s="80" t="s">
        <v>1093</v>
      </c>
      <c r="D692" s="92" t="s">
        <v>1329</v>
      </c>
      <c r="E692" s="92" t="s">
        <v>7331</v>
      </c>
      <c r="F692" s="92" t="s">
        <v>6986</v>
      </c>
      <c r="G692" s="80" t="s">
        <v>6987</v>
      </c>
      <c r="H692" s="80">
        <v>1.28</v>
      </c>
      <c r="I692" s="80" t="s">
        <v>7014</v>
      </c>
      <c r="J692" s="80">
        <v>3.5</v>
      </c>
      <c r="K692" s="80">
        <v>51.2</v>
      </c>
      <c r="L692" s="80">
        <v>23</v>
      </c>
    </row>
    <row r="693" spans="1:12" s="104" customFormat="1" ht="20.45" customHeight="1" x14ac:dyDescent="0.2">
      <c r="A693" s="129" t="s">
        <v>7047</v>
      </c>
      <c r="B693" s="130"/>
      <c r="C693" s="130"/>
      <c r="D693" s="130"/>
      <c r="E693" s="130"/>
      <c r="F693" s="131"/>
      <c r="G693" s="83"/>
      <c r="H693" s="84">
        <f>SUM(H694:H946)</f>
        <v>132.81800000000001</v>
      </c>
      <c r="I693" s="84"/>
      <c r="J693" s="84"/>
      <c r="K693" s="84">
        <f>SUM(K694:K946)</f>
        <v>7146.0000000000036</v>
      </c>
      <c r="L693" s="84">
        <f>SUM(L694:L946)</f>
        <v>2391.0000000000005</v>
      </c>
    </row>
    <row r="694" spans="1:12" s="105" customFormat="1" ht="16.149999999999999" customHeight="1" x14ac:dyDescent="0.2">
      <c r="A694" s="81">
        <v>1</v>
      </c>
      <c r="B694" s="81" t="s">
        <v>1394</v>
      </c>
      <c r="C694" s="81" t="s">
        <v>1395</v>
      </c>
      <c r="D694" s="91" t="s">
        <v>1396</v>
      </c>
      <c r="E694" s="91" t="s">
        <v>7335</v>
      </c>
      <c r="F694" s="91" t="s">
        <v>57</v>
      </c>
      <c r="G694" s="81" t="s">
        <v>1397</v>
      </c>
      <c r="H694" s="80">
        <v>0.1</v>
      </c>
      <c r="I694" s="80" t="s">
        <v>7014</v>
      </c>
      <c r="J694" s="80">
        <v>3.5</v>
      </c>
      <c r="K694" s="80">
        <v>4.5</v>
      </c>
      <c r="L694" s="80">
        <v>1.8</v>
      </c>
    </row>
    <row r="695" spans="1:12" s="105" customFormat="1" ht="16.149999999999999" customHeight="1" x14ac:dyDescent="0.2">
      <c r="A695" s="81">
        <v>2</v>
      </c>
      <c r="B695" s="81" t="s">
        <v>1394</v>
      </c>
      <c r="C695" s="81" t="s">
        <v>1395</v>
      </c>
      <c r="D695" s="91" t="s">
        <v>1396</v>
      </c>
      <c r="E695" s="91" t="s">
        <v>7335</v>
      </c>
      <c r="F695" s="91" t="s">
        <v>1400</v>
      </c>
      <c r="G695" s="81" t="s">
        <v>1401</v>
      </c>
      <c r="H695" s="80">
        <v>0.105</v>
      </c>
      <c r="I695" s="80" t="s">
        <v>7014</v>
      </c>
      <c r="J695" s="80">
        <v>3.5</v>
      </c>
      <c r="K695" s="80">
        <v>4.7</v>
      </c>
      <c r="L695" s="80">
        <v>1.9</v>
      </c>
    </row>
    <row r="696" spans="1:12" s="105" customFormat="1" ht="16.149999999999999" customHeight="1" x14ac:dyDescent="0.2">
      <c r="A696" s="81">
        <v>3</v>
      </c>
      <c r="B696" s="81" t="s">
        <v>1394</v>
      </c>
      <c r="C696" s="81" t="s">
        <v>1395</v>
      </c>
      <c r="D696" s="91" t="s">
        <v>1396</v>
      </c>
      <c r="E696" s="91" t="s">
        <v>7335</v>
      </c>
      <c r="F696" s="91" t="s">
        <v>1402</v>
      </c>
      <c r="G696" s="81" t="s">
        <v>1403</v>
      </c>
      <c r="H696" s="80">
        <v>8.5999999999999993E-2</v>
      </c>
      <c r="I696" s="80" t="s">
        <v>7014</v>
      </c>
      <c r="J696" s="80">
        <v>3.5</v>
      </c>
      <c r="K696" s="80">
        <v>3.9</v>
      </c>
      <c r="L696" s="80">
        <v>1.5</v>
      </c>
    </row>
    <row r="697" spans="1:12" s="105" customFormat="1" ht="16.149999999999999" customHeight="1" x14ac:dyDescent="0.2">
      <c r="A697" s="81">
        <v>4</v>
      </c>
      <c r="B697" s="81" t="s">
        <v>1394</v>
      </c>
      <c r="C697" s="81" t="s">
        <v>1395</v>
      </c>
      <c r="D697" s="91" t="s">
        <v>1396</v>
      </c>
      <c r="E697" s="91" t="s">
        <v>7335</v>
      </c>
      <c r="F697" s="91" t="s">
        <v>6988</v>
      </c>
      <c r="G697" s="81" t="s">
        <v>6989</v>
      </c>
      <c r="H697" s="80">
        <v>0.32100000000000001</v>
      </c>
      <c r="I697" s="80" t="s">
        <v>7014</v>
      </c>
      <c r="J697" s="80">
        <v>3.5</v>
      </c>
      <c r="K697" s="80">
        <v>14.4</v>
      </c>
      <c r="L697" s="80">
        <v>5.8</v>
      </c>
    </row>
    <row r="698" spans="1:12" s="105" customFormat="1" ht="16.149999999999999" customHeight="1" x14ac:dyDescent="0.2">
      <c r="A698" s="81">
        <v>5</v>
      </c>
      <c r="B698" s="81" t="s">
        <v>1394</v>
      </c>
      <c r="C698" s="81" t="s">
        <v>1395</v>
      </c>
      <c r="D698" s="91" t="s">
        <v>1404</v>
      </c>
      <c r="E698" s="91" t="s">
        <v>7251</v>
      </c>
      <c r="F698" s="91" t="s">
        <v>1405</v>
      </c>
      <c r="G698" s="81" t="s">
        <v>1406</v>
      </c>
      <c r="H698" s="80">
        <v>0.45</v>
      </c>
      <c r="I698" s="80" t="s">
        <v>7014</v>
      </c>
      <c r="J698" s="80">
        <v>3.5</v>
      </c>
      <c r="K698" s="80">
        <v>20.3</v>
      </c>
      <c r="L698" s="80">
        <v>8.1</v>
      </c>
    </row>
    <row r="699" spans="1:12" s="105" customFormat="1" ht="16.149999999999999" customHeight="1" x14ac:dyDescent="0.2">
      <c r="A699" s="81">
        <v>6</v>
      </c>
      <c r="B699" s="81" t="s">
        <v>1394</v>
      </c>
      <c r="C699" s="81" t="s">
        <v>1395</v>
      </c>
      <c r="D699" s="91" t="s">
        <v>1404</v>
      </c>
      <c r="E699" s="91" t="s">
        <v>7251</v>
      </c>
      <c r="F699" s="91" t="s">
        <v>1407</v>
      </c>
      <c r="G699" s="81" t="s">
        <v>1408</v>
      </c>
      <c r="H699" s="80">
        <v>0.105</v>
      </c>
      <c r="I699" s="80" t="s">
        <v>7014</v>
      </c>
      <c r="J699" s="80">
        <v>3.5</v>
      </c>
      <c r="K699" s="80">
        <v>4.7</v>
      </c>
      <c r="L699" s="80">
        <v>1.9</v>
      </c>
    </row>
    <row r="700" spans="1:12" s="105" customFormat="1" ht="16.149999999999999" customHeight="1" x14ac:dyDescent="0.2">
      <c r="A700" s="81">
        <v>7</v>
      </c>
      <c r="B700" s="81" t="s">
        <v>1394</v>
      </c>
      <c r="C700" s="81" t="s">
        <v>1395</v>
      </c>
      <c r="D700" s="91" t="s">
        <v>1404</v>
      </c>
      <c r="E700" s="91" t="s">
        <v>7251</v>
      </c>
      <c r="F700" s="91" t="s">
        <v>1409</v>
      </c>
      <c r="G700" s="81" t="s">
        <v>1410</v>
      </c>
      <c r="H700" s="80">
        <v>0.85099999999999998</v>
      </c>
      <c r="I700" s="80" t="s">
        <v>7014</v>
      </c>
      <c r="J700" s="80">
        <v>3.5</v>
      </c>
      <c r="K700" s="80">
        <v>38.299999999999997</v>
      </c>
      <c r="L700" s="80">
        <v>15.3</v>
      </c>
    </row>
    <row r="701" spans="1:12" s="105" customFormat="1" ht="16.149999999999999" customHeight="1" x14ac:dyDescent="0.2">
      <c r="A701" s="81">
        <v>8</v>
      </c>
      <c r="B701" s="81" t="s">
        <v>1394</v>
      </c>
      <c r="C701" s="81" t="s">
        <v>1395</v>
      </c>
      <c r="D701" s="91" t="s">
        <v>1404</v>
      </c>
      <c r="E701" s="91" t="s">
        <v>7251</v>
      </c>
      <c r="F701" s="91" t="s">
        <v>1411</v>
      </c>
      <c r="G701" s="81" t="s">
        <v>1412</v>
      </c>
      <c r="H701" s="80">
        <v>0.70699999999999996</v>
      </c>
      <c r="I701" s="80" t="s">
        <v>7014</v>
      </c>
      <c r="J701" s="80">
        <v>3.5</v>
      </c>
      <c r="K701" s="80">
        <v>31.8</v>
      </c>
      <c r="L701" s="80">
        <v>12.7</v>
      </c>
    </row>
    <row r="702" spans="1:12" s="105" customFormat="1" ht="16.149999999999999" customHeight="1" x14ac:dyDescent="0.2">
      <c r="A702" s="81">
        <v>9</v>
      </c>
      <c r="B702" s="81" t="s">
        <v>1394</v>
      </c>
      <c r="C702" s="81" t="s">
        <v>1395</v>
      </c>
      <c r="D702" s="91" t="s">
        <v>1404</v>
      </c>
      <c r="E702" s="91" t="s">
        <v>7251</v>
      </c>
      <c r="F702" s="91" t="s">
        <v>1413</v>
      </c>
      <c r="G702" s="81" t="s">
        <v>1414</v>
      </c>
      <c r="H702" s="80">
        <v>0.502</v>
      </c>
      <c r="I702" s="80" t="s">
        <v>7014</v>
      </c>
      <c r="J702" s="80">
        <v>3.5</v>
      </c>
      <c r="K702" s="80">
        <v>22.6</v>
      </c>
      <c r="L702" s="80">
        <v>9</v>
      </c>
    </row>
    <row r="703" spans="1:12" s="105" customFormat="1" ht="16.149999999999999" customHeight="1" x14ac:dyDescent="0.2">
      <c r="A703" s="81">
        <v>10</v>
      </c>
      <c r="B703" s="81" t="s">
        <v>1394</v>
      </c>
      <c r="C703" s="81" t="s">
        <v>1395</v>
      </c>
      <c r="D703" s="91" t="s">
        <v>1404</v>
      </c>
      <c r="E703" s="91" t="s">
        <v>7251</v>
      </c>
      <c r="F703" s="91" t="s">
        <v>1415</v>
      </c>
      <c r="G703" s="81" t="s">
        <v>1416</v>
      </c>
      <c r="H703" s="80">
        <v>0.51500000000000001</v>
      </c>
      <c r="I703" s="80" t="s">
        <v>7014</v>
      </c>
      <c r="J703" s="80">
        <v>3.5</v>
      </c>
      <c r="K703" s="80">
        <v>23.2</v>
      </c>
      <c r="L703" s="80">
        <v>9.3000000000000007</v>
      </c>
    </row>
    <row r="704" spans="1:12" s="105" customFormat="1" ht="16.149999999999999" customHeight="1" x14ac:dyDescent="0.2">
      <c r="A704" s="81">
        <v>11</v>
      </c>
      <c r="B704" s="81" t="s">
        <v>1394</v>
      </c>
      <c r="C704" s="81" t="s">
        <v>1395</v>
      </c>
      <c r="D704" s="91" t="s">
        <v>1404</v>
      </c>
      <c r="E704" s="91" t="s">
        <v>7251</v>
      </c>
      <c r="F704" s="91" t="s">
        <v>1417</v>
      </c>
      <c r="G704" s="81" t="s">
        <v>1418</v>
      </c>
      <c r="H704" s="80">
        <v>0.57699999999999996</v>
      </c>
      <c r="I704" s="80" t="s">
        <v>7014</v>
      </c>
      <c r="J704" s="80">
        <v>3.5</v>
      </c>
      <c r="K704" s="80">
        <v>26</v>
      </c>
      <c r="L704" s="80">
        <v>10.4</v>
      </c>
    </row>
    <row r="705" spans="1:12" s="105" customFormat="1" ht="16.149999999999999" customHeight="1" x14ac:dyDescent="0.2">
      <c r="A705" s="81">
        <v>12</v>
      </c>
      <c r="B705" s="81" t="s">
        <v>1394</v>
      </c>
      <c r="C705" s="81" t="s">
        <v>1395</v>
      </c>
      <c r="D705" s="91" t="s">
        <v>1404</v>
      </c>
      <c r="E705" s="91" t="s">
        <v>2620</v>
      </c>
      <c r="F705" s="91" t="s">
        <v>1419</v>
      </c>
      <c r="G705" s="81" t="s">
        <v>1420</v>
      </c>
      <c r="H705" s="80">
        <v>0.51700000000000002</v>
      </c>
      <c r="I705" s="80" t="s">
        <v>7014</v>
      </c>
      <c r="J705" s="80">
        <v>3.5</v>
      </c>
      <c r="K705" s="80">
        <v>23.3</v>
      </c>
      <c r="L705" s="80">
        <v>9.3000000000000007</v>
      </c>
    </row>
    <row r="706" spans="1:12" s="105" customFormat="1" ht="16.149999999999999" customHeight="1" x14ac:dyDescent="0.2">
      <c r="A706" s="81">
        <v>13</v>
      </c>
      <c r="B706" s="81" t="s">
        <v>1394</v>
      </c>
      <c r="C706" s="81" t="s">
        <v>1395</v>
      </c>
      <c r="D706" s="91" t="s">
        <v>1404</v>
      </c>
      <c r="E706" s="91" t="s">
        <v>2620</v>
      </c>
      <c r="F706" s="91" t="s">
        <v>1421</v>
      </c>
      <c r="G706" s="81" t="s">
        <v>1422</v>
      </c>
      <c r="H706" s="80">
        <v>0.33300000000000002</v>
      </c>
      <c r="I706" s="80" t="s">
        <v>7014</v>
      </c>
      <c r="J706" s="80">
        <v>3.5</v>
      </c>
      <c r="K706" s="80">
        <v>15</v>
      </c>
      <c r="L706" s="80">
        <v>6</v>
      </c>
    </row>
    <row r="707" spans="1:12" s="105" customFormat="1" ht="16.149999999999999" customHeight="1" x14ac:dyDescent="0.2">
      <c r="A707" s="81">
        <v>14</v>
      </c>
      <c r="B707" s="81" t="s">
        <v>1394</v>
      </c>
      <c r="C707" s="81" t="s">
        <v>1395</v>
      </c>
      <c r="D707" s="91" t="s">
        <v>1404</v>
      </c>
      <c r="E707" s="91" t="s">
        <v>2620</v>
      </c>
      <c r="F707" s="91" t="s">
        <v>1423</v>
      </c>
      <c r="G707" s="81" t="s">
        <v>1424</v>
      </c>
      <c r="H707" s="80">
        <v>0.34100000000000003</v>
      </c>
      <c r="I707" s="80" t="s">
        <v>7014</v>
      </c>
      <c r="J707" s="80">
        <v>3.5</v>
      </c>
      <c r="K707" s="80">
        <v>15.3</v>
      </c>
      <c r="L707" s="80">
        <v>6.1</v>
      </c>
    </row>
    <row r="708" spans="1:12" s="105" customFormat="1" ht="16.149999999999999" customHeight="1" x14ac:dyDescent="0.2">
      <c r="A708" s="81">
        <v>15</v>
      </c>
      <c r="B708" s="81" t="s">
        <v>1394</v>
      </c>
      <c r="C708" s="81" t="s">
        <v>1395</v>
      </c>
      <c r="D708" s="91" t="s">
        <v>1404</v>
      </c>
      <c r="E708" s="91" t="s">
        <v>2620</v>
      </c>
      <c r="F708" s="91" t="s">
        <v>1425</v>
      </c>
      <c r="G708" s="81" t="s">
        <v>1426</v>
      </c>
      <c r="H708" s="80">
        <v>0.374</v>
      </c>
      <c r="I708" s="80" t="s">
        <v>7014</v>
      </c>
      <c r="J708" s="80">
        <v>3.5</v>
      </c>
      <c r="K708" s="80">
        <v>16.8</v>
      </c>
      <c r="L708" s="80">
        <v>6.7</v>
      </c>
    </row>
    <row r="709" spans="1:12" s="105" customFormat="1" ht="16.149999999999999" customHeight="1" x14ac:dyDescent="0.2">
      <c r="A709" s="81">
        <v>16</v>
      </c>
      <c r="B709" s="81" t="s">
        <v>1394</v>
      </c>
      <c r="C709" s="81" t="s">
        <v>1395</v>
      </c>
      <c r="D709" s="91" t="s">
        <v>1404</v>
      </c>
      <c r="E709" s="91" t="s">
        <v>2620</v>
      </c>
      <c r="F709" s="91" t="s">
        <v>1427</v>
      </c>
      <c r="G709" s="81" t="s">
        <v>1428</v>
      </c>
      <c r="H709" s="80">
        <v>0.183</v>
      </c>
      <c r="I709" s="80" t="s">
        <v>7014</v>
      </c>
      <c r="J709" s="80">
        <v>3.5</v>
      </c>
      <c r="K709" s="80">
        <v>8.1999999999999993</v>
      </c>
      <c r="L709" s="80">
        <v>3.3</v>
      </c>
    </row>
    <row r="710" spans="1:12" s="105" customFormat="1" ht="16.149999999999999" customHeight="1" x14ac:dyDescent="0.2">
      <c r="A710" s="81">
        <v>17</v>
      </c>
      <c r="B710" s="81" t="s">
        <v>1394</v>
      </c>
      <c r="C710" s="81" t="s">
        <v>1395</v>
      </c>
      <c r="D710" s="91" t="s">
        <v>1404</v>
      </c>
      <c r="E710" s="91" t="s">
        <v>2620</v>
      </c>
      <c r="F710" s="91" t="s">
        <v>1429</v>
      </c>
      <c r="G710" s="81" t="s">
        <v>1430</v>
      </c>
      <c r="H710" s="80">
        <v>0.57799999999999996</v>
      </c>
      <c r="I710" s="80" t="s">
        <v>7014</v>
      </c>
      <c r="J710" s="80">
        <v>3.5</v>
      </c>
      <c r="K710" s="80">
        <v>26</v>
      </c>
      <c r="L710" s="80">
        <v>10.4</v>
      </c>
    </row>
    <row r="711" spans="1:12" s="105" customFormat="1" ht="16.149999999999999" customHeight="1" x14ac:dyDescent="0.2">
      <c r="A711" s="81">
        <v>18</v>
      </c>
      <c r="B711" s="81" t="s">
        <v>1394</v>
      </c>
      <c r="C711" s="81" t="s">
        <v>1395</v>
      </c>
      <c r="D711" s="91" t="s">
        <v>1404</v>
      </c>
      <c r="E711" s="91" t="s">
        <v>2620</v>
      </c>
      <c r="F711" s="91" t="s">
        <v>1431</v>
      </c>
      <c r="G711" s="81" t="s">
        <v>1432</v>
      </c>
      <c r="H711" s="80">
        <v>0.41099999999999998</v>
      </c>
      <c r="I711" s="80" t="s">
        <v>7014</v>
      </c>
      <c r="J711" s="80">
        <v>3.5</v>
      </c>
      <c r="K711" s="80">
        <v>18.5</v>
      </c>
      <c r="L711" s="80">
        <v>7.4</v>
      </c>
    </row>
    <row r="712" spans="1:12" s="105" customFormat="1" ht="16.149999999999999" customHeight="1" x14ac:dyDescent="0.2">
      <c r="A712" s="81">
        <v>19</v>
      </c>
      <c r="B712" s="81" t="s">
        <v>1394</v>
      </c>
      <c r="C712" s="81" t="s">
        <v>1395</v>
      </c>
      <c r="D712" s="91" t="s">
        <v>1404</v>
      </c>
      <c r="E712" s="91" t="s">
        <v>7359</v>
      </c>
      <c r="F712" s="91" t="s">
        <v>1433</v>
      </c>
      <c r="G712" s="81" t="s">
        <v>1434</v>
      </c>
      <c r="H712" s="80">
        <v>0.14099999999999999</v>
      </c>
      <c r="I712" s="80" t="s">
        <v>7014</v>
      </c>
      <c r="J712" s="80">
        <v>3.5</v>
      </c>
      <c r="K712" s="80">
        <v>6.3</v>
      </c>
      <c r="L712" s="80">
        <v>2.5</v>
      </c>
    </row>
    <row r="713" spans="1:12" s="105" customFormat="1" ht="16.149999999999999" customHeight="1" x14ac:dyDescent="0.2">
      <c r="A713" s="81">
        <v>20</v>
      </c>
      <c r="B713" s="81" t="s">
        <v>1394</v>
      </c>
      <c r="C713" s="81" t="s">
        <v>1395</v>
      </c>
      <c r="D713" s="91" t="s">
        <v>1404</v>
      </c>
      <c r="E713" s="91" t="s">
        <v>7359</v>
      </c>
      <c r="F713" s="91" t="s">
        <v>1435</v>
      </c>
      <c r="G713" s="81" t="s">
        <v>1436</v>
      </c>
      <c r="H713" s="80">
        <v>0.13600000000000001</v>
      </c>
      <c r="I713" s="80" t="s">
        <v>7014</v>
      </c>
      <c r="J713" s="80">
        <v>3.5</v>
      </c>
      <c r="K713" s="80">
        <v>6.1</v>
      </c>
      <c r="L713" s="80">
        <v>2.4</v>
      </c>
    </row>
    <row r="714" spans="1:12" s="105" customFormat="1" ht="16.149999999999999" customHeight="1" x14ac:dyDescent="0.2">
      <c r="A714" s="81">
        <v>21</v>
      </c>
      <c r="B714" s="81" t="s">
        <v>1394</v>
      </c>
      <c r="C714" s="81" t="s">
        <v>1395</v>
      </c>
      <c r="D714" s="91" t="s">
        <v>1404</v>
      </c>
      <c r="E714" s="91" t="s">
        <v>7359</v>
      </c>
      <c r="F714" s="91" t="s">
        <v>1437</v>
      </c>
      <c r="G714" s="81" t="s">
        <v>1438</v>
      </c>
      <c r="H714" s="80">
        <v>0.08</v>
      </c>
      <c r="I714" s="80" t="s">
        <v>7014</v>
      </c>
      <c r="J714" s="80">
        <v>3.5</v>
      </c>
      <c r="K714" s="80">
        <v>3.6</v>
      </c>
      <c r="L714" s="80">
        <v>1.4</v>
      </c>
    </row>
    <row r="715" spans="1:12" s="105" customFormat="1" ht="16.149999999999999" customHeight="1" x14ac:dyDescent="0.2">
      <c r="A715" s="81">
        <v>22</v>
      </c>
      <c r="B715" s="81" t="s">
        <v>1394</v>
      </c>
      <c r="C715" s="81" t="s">
        <v>1395</v>
      </c>
      <c r="D715" s="91" t="s">
        <v>1404</v>
      </c>
      <c r="E715" s="91" t="s">
        <v>7251</v>
      </c>
      <c r="F715" s="91" t="s">
        <v>6990</v>
      </c>
      <c r="G715" s="81" t="s">
        <v>6991</v>
      </c>
      <c r="H715" s="80">
        <v>0.98899999999999999</v>
      </c>
      <c r="I715" s="80" t="s">
        <v>7014</v>
      </c>
      <c r="J715" s="80">
        <v>3.5</v>
      </c>
      <c r="K715" s="80">
        <v>44.5</v>
      </c>
      <c r="L715" s="80">
        <v>17.8</v>
      </c>
    </row>
    <row r="716" spans="1:12" s="105" customFormat="1" ht="16.149999999999999" customHeight="1" x14ac:dyDescent="0.2">
      <c r="A716" s="81">
        <v>23</v>
      </c>
      <c r="B716" s="81" t="s">
        <v>1394</v>
      </c>
      <c r="C716" s="81" t="s">
        <v>1395</v>
      </c>
      <c r="D716" s="91" t="s">
        <v>1404</v>
      </c>
      <c r="E716" s="91" t="s">
        <v>2620</v>
      </c>
      <c r="F716" s="91" t="s">
        <v>6218</v>
      </c>
      <c r="G716" s="81" t="s">
        <v>6992</v>
      </c>
      <c r="H716" s="80">
        <v>0.96699999999999997</v>
      </c>
      <c r="I716" s="80" t="s">
        <v>7014</v>
      </c>
      <c r="J716" s="80">
        <v>3.5</v>
      </c>
      <c r="K716" s="80">
        <v>43.5</v>
      </c>
      <c r="L716" s="80">
        <v>17.399999999999999</v>
      </c>
    </row>
    <row r="717" spans="1:12" s="105" customFormat="1" ht="16.149999999999999" customHeight="1" x14ac:dyDescent="0.2">
      <c r="A717" s="81">
        <v>24</v>
      </c>
      <c r="B717" s="81" t="s">
        <v>1394</v>
      </c>
      <c r="C717" s="81" t="s">
        <v>1395</v>
      </c>
      <c r="D717" s="91" t="s">
        <v>1404</v>
      </c>
      <c r="E717" s="91" t="s">
        <v>7359</v>
      </c>
      <c r="F717" s="91" t="s">
        <v>6993</v>
      </c>
      <c r="G717" s="81" t="s">
        <v>6994</v>
      </c>
      <c r="H717" s="80">
        <v>0.33200000000000002</v>
      </c>
      <c r="I717" s="80" t="s">
        <v>7014</v>
      </c>
      <c r="J717" s="80">
        <v>3.5</v>
      </c>
      <c r="K717" s="80">
        <v>14.9</v>
      </c>
      <c r="L717" s="80">
        <v>6</v>
      </c>
    </row>
    <row r="718" spans="1:12" s="105" customFormat="1" ht="16.149999999999999" customHeight="1" x14ac:dyDescent="0.2">
      <c r="A718" s="81">
        <v>25</v>
      </c>
      <c r="B718" s="81" t="s">
        <v>1394</v>
      </c>
      <c r="C718" s="81" t="s">
        <v>1395</v>
      </c>
      <c r="D718" s="91" t="s">
        <v>1439</v>
      </c>
      <c r="E718" s="91" t="s">
        <v>7336</v>
      </c>
      <c r="F718" s="91" t="s">
        <v>1440</v>
      </c>
      <c r="G718" s="81" t="s">
        <v>1441</v>
      </c>
      <c r="H718" s="80">
        <v>0.29799999999999999</v>
      </c>
      <c r="I718" s="80" t="s">
        <v>7014</v>
      </c>
      <c r="J718" s="80">
        <v>3.5</v>
      </c>
      <c r="K718" s="80">
        <v>13.4</v>
      </c>
      <c r="L718" s="80">
        <v>5.4</v>
      </c>
    </row>
    <row r="719" spans="1:12" s="105" customFormat="1" ht="16.149999999999999" customHeight="1" x14ac:dyDescent="0.2">
      <c r="A719" s="81">
        <v>26</v>
      </c>
      <c r="B719" s="81" t="s">
        <v>1394</v>
      </c>
      <c r="C719" s="81" t="s">
        <v>1395</v>
      </c>
      <c r="D719" s="91" t="s">
        <v>1439</v>
      </c>
      <c r="E719" s="91" t="s">
        <v>7336</v>
      </c>
      <c r="F719" s="91" t="s">
        <v>1442</v>
      </c>
      <c r="G719" s="81" t="s">
        <v>1443</v>
      </c>
      <c r="H719" s="80">
        <v>0.08</v>
      </c>
      <c r="I719" s="80" t="s">
        <v>7014</v>
      </c>
      <c r="J719" s="80">
        <v>3.5</v>
      </c>
      <c r="K719" s="80">
        <v>3.6</v>
      </c>
      <c r="L719" s="80">
        <v>1.4</v>
      </c>
    </row>
    <row r="720" spans="1:12" s="105" customFormat="1" ht="16.149999999999999" customHeight="1" x14ac:dyDescent="0.2">
      <c r="A720" s="81">
        <v>27</v>
      </c>
      <c r="B720" s="81" t="s">
        <v>1394</v>
      </c>
      <c r="C720" s="81" t="s">
        <v>1395</v>
      </c>
      <c r="D720" s="91" t="s">
        <v>1439</v>
      </c>
      <c r="E720" s="91" t="s">
        <v>7336</v>
      </c>
      <c r="F720" s="91" t="s">
        <v>1444</v>
      </c>
      <c r="G720" s="81" t="s">
        <v>1445</v>
      </c>
      <c r="H720" s="80">
        <v>0.09</v>
      </c>
      <c r="I720" s="80" t="s">
        <v>7014</v>
      </c>
      <c r="J720" s="80">
        <v>3.5</v>
      </c>
      <c r="K720" s="80">
        <v>4.0999999999999996</v>
      </c>
      <c r="L720" s="80">
        <v>1.6</v>
      </c>
    </row>
    <row r="721" spans="1:12" s="105" customFormat="1" ht="16.149999999999999" customHeight="1" x14ac:dyDescent="0.2">
      <c r="A721" s="81">
        <v>28</v>
      </c>
      <c r="B721" s="81" t="s">
        <v>1394</v>
      </c>
      <c r="C721" s="81" t="s">
        <v>1395</v>
      </c>
      <c r="D721" s="91" t="s">
        <v>1439</v>
      </c>
      <c r="E721" s="91" t="s">
        <v>7336</v>
      </c>
      <c r="F721" s="91" t="s">
        <v>1446</v>
      </c>
      <c r="G721" s="81" t="s">
        <v>1447</v>
      </c>
      <c r="H721" s="80">
        <v>0.30499999999999999</v>
      </c>
      <c r="I721" s="80" t="s">
        <v>7014</v>
      </c>
      <c r="J721" s="80">
        <v>3.5</v>
      </c>
      <c r="K721" s="80">
        <v>13.7</v>
      </c>
      <c r="L721" s="80">
        <v>5.5</v>
      </c>
    </row>
    <row r="722" spans="1:12" s="105" customFormat="1" ht="16.149999999999999" customHeight="1" x14ac:dyDescent="0.2">
      <c r="A722" s="81">
        <v>29</v>
      </c>
      <c r="B722" s="81" t="s">
        <v>1394</v>
      </c>
      <c r="C722" s="81" t="s">
        <v>1395</v>
      </c>
      <c r="D722" s="91" t="s">
        <v>1439</v>
      </c>
      <c r="E722" s="91" t="s">
        <v>7336</v>
      </c>
      <c r="F722" s="91" t="s">
        <v>527</v>
      </c>
      <c r="G722" s="81" t="s">
        <v>1448</v>
      </c>
      <c r="H722" s="80">
        <v>0.253</v>
      </c>
      <c r="I722" s="80" t="s">
        <v>7014</v>
      </c>
      <c r="J722" s="80">
        <v>3.5</v>
      </c>
      <c r="K722" s="80">
        <v>129.6</v>
      </c>
      <c r="L722" s="80">
        <v>4.5999999999999996</v>
      </c>
    </row>
    <row r="723" spans="1:12" s="105" customFormat="1" ht="16.149999999999999" customHeight="1" x14ac:dyDescent="0.2">
      <c r="A723" s="81">
        <v>30</v>
      </c>
      <c r="B723" s="81" t="s">
        <v>1394</v>
      </c>
      <c r="C723" s="81" t="s">
        <v>1395</v>
      </c>
      <c r="D723" s="91" t="s">
        <v>1439</v>
      </c>
      <c r="E723" s="91" t="s">
        <v>7336</v>
      </c>
      <c r="F723" s="91" t="s">
        <v>1449</v>
      </c>
      <c r="G723" s="81" t="s">
        <v>1450</v>
      </c>
      <c r="H723" s="80">
        <v>0.65400000000000003</v>
      </c>
      <c r="I723" s="80" t="s">
        <v>7014</v>
      </c>
      <c r="J723" s="80">
        <v>3.5</v>
      </c>
      <c r="K723" s="80">
        <v>29.4</v>
      </c>
      <c r="L723" s="80">
        <v>11.8</v>
      </c>
    </row>
    <row r="724" spans="1:12" s="105" customFormat="1" ht="16.149999999999999" customHeight="1" x14ac:dyDescent="0.2">
      <c r="A724" s="81">
        <v>31</v>
      </c>
      <c r="B724" s="81" t="s">
        <v>1394</v>
      </c>
      <c r="C724" s="81" t="s">
        <v>1395</v>
      </c>
      <c r="D724" s="91" t="s">
        <v>1439</v>
      </c>
      <c r="E724" s="91" t="s">
        <v>7336</v>
      </c>
      <c r="F724" s="91" t="s">
        <v>511</v>
      </c>
      <c r="G724" s="81" t="s">
        <v>1451</v>
      </c>
      <c r="H724" s="80">
        <v>0.39500000000000002</v>
      </c>
      <c r="I724" s="80" t="s">
        <v>7014</v>
      </c>
      <c r="J724" s="80">
        <v>3.5</v>
      </c>
      <c r="K724" s="80">
        <v>17.8</v>
      </c>
      <c r="L724" s="80">
        <v>7.1</v>
      </c>
    </row>
    <row r="725" spans="1:12" s="105" customFormat="1" ht="16.149999999999999" customHeight="1" x14ac:dyDescent="0.2">
      <c r="A725" s="81">
        <v>32</v>
      </c>
      <c r="B725" s="81" t="s">
        <v>1394</v>
      </c>
      <c r="C725" s="81" t="s">
        <v>1395</v>
      </c>
      <c r="D725" s="91" t="s">
        <v>1439</v>
      </c>
      <c r="E725" s="91" t="s">
        <v>7336</v>
      </c>
      <c r="F725" s="91" t="s">
        <v>1452</v>
      </c>
      <c r="G725" s="81" t="s">
        <v>1453</v>
      </c>
      <c r="H725" s="80">
        <v>0.13600000000000001</v>
      </c>
      <c r="I725" s="80" t="s">
        <v>7014</v>
      </c>
      <c r="J725" s="80">
        <v>3.5</v>
      </c>
      <c r="K725" s="80">
        <v>6.1</v>
      </c>
      <c r="L725" s="80">
        <v>2.4</v>
      </c>
    </row>
    <row r="726" spans="1:12" s="105" customFormat="1" ht="16.149999999999999" customHeight="1" x14ac:dyDescent="0.2">
      <c r="A726" s="81">
        <v>33</v>
      </c>
      <c r="B726" s="81" t="s">
        <v>1394</v>
      </c>
      <c r="C726" s="81" t="s">
        <v>1395</v>
      </c>
      <c r="D726" s="91" t="s">
        <v>1439</v>
      </c>
      <c r="E726" s="91" t="s">
        <v>7337</v>
      </c>
      <c r="F726" s="91" t="s">
        <v>1454</v>
      </c>
      <c r="G726" s="81" t="s">
        <v>1455</v>
      </c>
      <c r="H726" s="80">
        <v>0.32400000000000001</v>
      </c>
      <c r="I726" s="80" t="s">
        <v>7014</v>
      </c>
      <c r="J726" s="80">
        <v>3.5</v>
      </c>
      <c r="K726" s="80">
        <v>14.6</v>
      </c>
      <c r="L726" s="80">
        <v>5.8</v>
      </c>
    </row>
    <row r="727" spans="1:12" s="105" customFormat="1" ht="16.149999999999999" customHeight="1" x14ac:dyDescent="0.2">
      <c r="A727" s="81">
        <v>34</v>
      </c>
      <c r="B727" s="81" t="s">
        <v>1394</v>
      </c>
      <c r="C727" s="81" t="s">
        <v>1395</v>
      </c>
      <c r="D727" s="91" t="s">
        <v>1439</v>
      </c>
      <c r="E727" s="91" t="s">
        <v>7337</v>
      </c>
      <c r="F727" s="91" t="s">
        <v>1456</v>
      </c>
      <c r="G727" s="81" t="s">
        <v>1457</v>
      </c>
      <c r="H727" s="80">
        <v>0.105</v>
      </c>
      <c r="I727" s="80" t="s">
        <v>7014</v>
      </c>
      <c r="J727" s="80">
        <v>3.5</v>
      </c>
      <c r="K727" s="80">
        <v>4.7</v>
      </c>
      <c r="L727" s="80">
        <v>1.9</v>
      </c>
    </row>
    <row r="728" spans="1:12" s="105" customFormat="1" ht="16.149999999999999" customHeight="1" x14ac:dyDescent="0.2">
      <c r="A728" s="81">
        <v>35</v>
      </c>
      <c r="B728" s="81" t="s">
        <v>1394</v>
      </c>
      <c r="C728" s="81" t="s">
        <v>1395</v>
      </c>
      <c r="D728" s="91" t="s">
        <v>1439</v>
      </c>
      <c r="E728" s="91" t="s">
        <v>7337</v>
      </c>
      <c r="F728" s="91" t="s">
        <v>1458</v>
      </c>
      <c r="G728" s="81" t="s">
        <v>1459</v>
      </c>
      <c r="H728" s="80">
        <v>0.126</v>
      </c>
      <c r="I728" s="80" t="s">
        <v>7014</v>
      </c>
      <c r="J728" s="80">
        <v>3.5</v>
      </c>
      <c r="K728" s="80">
        <v>5.7</v>
      </c>
      <c r="L728" s="80">
        <v>2.2999999999999998</v>
      </c>
    </row>
    <row r="729" spans="1:12" s="105" customFormat="1" ht="16.149999999999999" customHeight="1" x14ac:dyDescent="0.2">
      <c r="A729" s="81">
        <v>36</v>
      </c>
      <c r="B729" s="81" t="s">
        <v>1394</v>
      </c>
      <c r="C729" s="81" t="s">
        <v>1395</v>
      </c>
      <c r="D729" s="91" t="s">
        <v>1439</v>
      </c>
      <c r="E729" s="91" t="s">
        <v>7337</v>
      </c>
      <c r="F729" s="91" t="s">
        <v>1460</v>
      </c>
      <c r="G729" s="81" t="s">
        <v>1461</v>
      </c>
      <c r="H729" s="80">
        <v>0.127</v>
      </c>
      <c r="I729" s="80" t="s">
        <v>7014</v>
      </c>
      <c r="J729" s="80">
        <v>3.5</v>
      </c>
      <c r="K729" s="80">
        <v>5.7</v>
      </c>
      <c r="L729" s="80">
        <v>2.2999999999999998</v>
      </c>
    </row>
    <row r="730" spans="1:12" s="105" customFormat="1" ht="16.149999999999999" customHeight="1" x14ac:dyDescent="0.2">
      <c r="A730" s="81">
        <v>37</v>
      </c>
      <c r="B730" s="81" t="s">
        <v>1394</v>
      </c>
      <c r="C730" s="81" t="s">
        <v>1395</v>
      </c>
      <c r="D730" s="91" t="s">
        <v>1439</v>
      </c>
      <c r="E730" s="91" t="s">
        <v>7337</v>
      </c>
      <c r="F730" s="91" t="s">
        <v>1462</v>
      </c>
      <c r="G730" s="81" t="s">
        <v>1463</v>
      </c>
      <c r="H730" s="80">
        <v>0.19600000000000001</v>
      </c>
      <c r="I730" s="80" t="s">
        <v>7014</v>
      </c>
      <c r="J730" s="80">
        <v>3.5</v>
      </c>
      <c r="K730" s="80">
        <v>8.8000000000000007</v>
      </c>
      <c r="L730" s="80">
        <v>3.5</v>
      </c>
    </row>
    <row r="731" spans="1:12" s="105" customFormat="1" ht="16.149999999999999" customHeight="1" x14ac:dyDescent="0.2">
      <c r="A731" s="81">
        <v>38</v>
      </c>
      <c r="B731" s="81" t="s">
        <v>1394</v>
      </c>
      <c r="C731" s="81" t="s">
        <v>1395</v>
      </c>
      <c r="D731" s="91" t="s">
        <v>1439</v>
      </c>
      <c r="E731" s="91" t="s">
        <v>7337</v>
      </c>
      <c r="F731" s="91" t="s">
        <v>1464</v>
      </c>
      <c r="G731" s="81" t="s">
        <v>1465</v>
      </c>
      <c r="H731" s="80">
        <v>0.53200000000000003</v>
      </c>
      <c r="I731" s="80" t="s">
        <v>7014</v>
      </c>
      <c r="J731" s="80">
        <v>3.5</v>
      </c>
      <c r="K731" s="80">
        <v>23.9</v>
      </c>
      <c r="L731" s="80">
        <v>9.6</v>
      </c>
    </row>
    <row r="732" spans="1:12" s="105" customFormat="1" ht="16.149999999999999" customHeight="1" x14ac:dyDescent="0.2">
      <c r="A732" s="81">
        <v>39</v>
      </c>
      <c r="B732" s="81" t="s">
        <v>1394</v>
      </c>
      <c r="C732" s="81" t="s">
        <v>1395</v>
      </c>
      <c r="D732" s="91" t="s">
        <v>1439</v>
      </c>
      <c r="E732" s="91" t="s">
        <v>7338</v>
      </c>
      <c r="F732" s="91" t="s">
        <v>504</v>
      </c>
      <c r="G732" s="81" t="s">
        <v>1466</v>
      </c>
      <c r="H732" s="80">
        <v>3.379</v>
      </c>
      <c r="I732" s="80" t="s">
        <v>7014</v>
      </c>
      <c r="J732" s="80" t="s">
        <v>67</v>
      </c>
      <c r="K732" s="80">
        <v>152.1</v>
      </c>
      <c r="L732" s="80">
        <v>60.8</v>
      </c>
    </row>
    <row r="733" spans="1:12" s="105" customFormat="1" ht="16.149999999999999" customHeight="1" x14ac:dyDescent="0.2">
      <c r="A733" s="81">
        <v>40</v>
      </c>
      <c r="B733" s="81" t="s">
        <v>1394</v>
      </c>
      <c r="C733" s="81" t="s">
        <v>1395</v>
      </c>
      <c r="D733" s="91" t="s">
        <v>1439</v>
      </c>
      <c r="E733" s="91" t="s">
        <v>7336</v>
      </c>
      <c r="F733" s="91" t="s">
        <v>517</v>
      </c>
      <c r="G733" s="81" t="s">
        <v>6995</v>
      </c>
      <c r="H733" s="80">
        <v>0.75900000000000001</v>
      </c>
      <c r="I733" s="80" t="s">
        <v>7014</v>
      </c>
      <c r="J733" s="80">
        <v>3.5</v>
      </c>
      <c r="K733" s="80">
        <v>34.200000000000003</v>
      </c>
      <c r="L733" s="80">
        <v>13.7</v>
      </c>
    </row>
    <row r="734" spans="1:12" s="105" customFormat="1" ht="16.149999999999999" customHeight="1" x14ac:dyDescent="0.2">
      <c r="A734" s="81">
        <v>41</v>
      </c>
      <c r="B734" s="81" t="s">
        <v>1394</v>
      </c>
      <c r="C734" s="81" t="s">
        <v>1395</v>
      </c>
      <c r="D734" s="91" t="s">
        <v>1439</v>
      </c>
      <c r="E734" s="91" t="s">
        <v>7337</v>
      </c>
      <c r="F734" s="91" t="s">
        <v>3296</v>
      </c>
      <c r="G734" s="81" t="s">
        <v>6996</v>
      </c>
      <c r="H734" s="80">
        <v>0.23200000000000001</v>
      </c>
      <c r="I734" s="80" t="s">
        <v>7014</v>
      </c>
      <c r="J734" s="80">
        <v>3.5</v>
      </c>
      <c r="K734" s="80">
        <v>10.4</v>
      </c>
      <c r="L734" s="80">
        <v>4.2</v>
      </c>
    </row>
    <row r="735" spans="1:12" s="105" customFormat="1" ht="16.149999999999999" customHeight="1" x14ac:dyDescent="0.2">
      <c r="A735" s="81">
        <v>42</v>
      </c>
      <c r="B735" s="81" t="s">
        <v>1394</v>
      </c>
      <c r="C735" s="81" t="s">
        <v>1395</v>
      </c>
      <c r="D735" s="91" t="s">
        <v>1439</v>
      </c>
      <c r="E735" s="91" t="s">
        <v>7337</v>
      </c>
      <c r="F735" s="91" t="s">
        <v>6997</v>
      </c>
      <c r="G735" s="81" t="s">
        <v>6998</v>
      </c>
      <c r="H735" s="80">
        <v>0.16500000000000001</v>
      </c>
      <c r="I735" s="80" t="s">
        <v>7014</v>
      </c>
      <c r="J735" s="80">
        <v>3.5</v>
      </c>
      <c r="K735" s="80">
        <v>7.4</v>
      </c>
      <c r="L735" s="80">
        <v>3</v>
      </c>
    </row>
    <row r="736" spans="1:12" s="105" customFormat="1" ht="16.149999999999999" customHeight="1" x14ac:dyDescent="0.2">
      <c r="A736" s="81">
        <v>43</v>
      </c>
      <c r="B736" s="81" t="s">
        <v>1394</v>
      </c>
      <c r="C736" s="81" t="s">
        <v>1395</v>
      </c>
      <c r="D736" s="91" t="s">
        <v>1439</v>
      </c>
      <c r="E736" s="91" t="s">
        <v>7338</v>
      </c>
      <c r="F736" s="91" t="s">
        <v>6999</v>
      </c>
      <c r="G736" s="81" t="s">
        <v>7000</v>
      </c>
      <c r="H736" s="80">
        <v>0.23899999999999999</v>
      </c>
      <c r="I736" s="80" t="s">
        <v>7014</v>
      </c>
      <c r="J736" s="80">
        <v>3.5</v>
      </c>
      <c r="K736" s="80">
        <v>10.8</v>
      </c>
      <c r="L736" s="80">
        <v>4.3</v>
      </c>
    </row>
    <row r="737" spans="1:12" s="105" customFormat="1" ht="16.149999999999999" customHeight="1" x14ac:dyDescent="0.2">
      <c r="A737" s="81">
        <v>44</v>
      </c>
      <c r="B737" s="81" t="s">
        <v>1394</v>
      </c>
      <c r="C737" s="81" t="s">
        <v>1467</v>
      </c>
      <c r="D737" s="91" t="s">
        <v>1468</v>
      </c>
      <c r="E737" s="91" t="s">
        <v>3709</v>
      </c>
      <c r="F737" s="91" t="s">
        <v>255</v>
      </c>
      <c r="G737" s="81" t="s">
        <v>1469</v>
      </c>
      <c r="H737" s="80">
        <v>0.64500000000000002</v>
      </c>
      <c r="I737" s="80" t="s">
        <v>7014</v>
      </c>
      <c r="J737" s="80">
        <v>3.5</v>
      </c>
      <c r="K737" s="80">
        <v>38.700000000000003</v>
      </c>
      <c r="L737" s="80">
        <v>11.6</v>
      </c>
    </row>
    <row r="738" spans="1:12" s="105" customFormat="1" ht="16.149999999999999" customHeight="1" x14ac:dyDescent="0.2">
      <c r="A738" s="81">
        <v>45</v>
      </c>
      <c r="B738" s="81" t="s">
        <v>1394</v>
      </c>
      <c r="C738" s="81" t="s">
        <v>1467</v>
      </c>
      <c r="D738" s="91" t="s">
        <v>1468</v>
      </c>
      <c r="E738" s="91" t="s">
        <v>3709</v>
      </c>
      <c r="F738" s="91" t="s">
        <v>1470</v>
      </c>
      <c r="G738" s="81" t="s">
        <v>1471</v>
      </c>
      <c r="H738" s="80">
        <v>3.577</v>
      </c>
      <c r="I738" s="80" t="s">
        <v>7014</v>
      </c>
      <c r="J738" s="80">
        <v>3.5</v>
      </c>
      <c r="K738" s="80">
        <v>214.6</v>
      </c>
      <c r="L738" s="80">
        <v>64.400000000000006</v>
      </c>
    </row>
    <row r="739" spans="1:12" s="105" customFormat="1" ht="16.149999999999999" customHeight="1" x14ac:dyDescent="0.2">
      <c r="A739" s="81">
        <v>46</v>
      </c>
      <c r="B739" s="81" t="s">
        <v>1394</v>
      </c>
      <c r="C739" s="81" t="s">
        <v>1467</v>
      </c>
      <c r="D739" s="91" t="s">
        <v>1468</v>
      </c>
      <c r="E739" s="91" t="s">
        <v>3709</v>
      </c>
      <c r="F739" s="91" t="s">
        <v>1472</v>
      </c>
      <c r="G739" s="81" t="s">
        <v>1473</v>
      </c>
      <c r="H739" s="80">
        <v>0.112</v>
      </c>
      <c r="I739" s="80" t="s">
        <v>7014</v>
      </c>
      <c r="J739" s="80">
        <v>3.5</v>
      </c>
      <c r="K739" s="80">
        <v>6.7</v>
      </c>
      <c r="L739" s="80">
        <v>2</v>
      </c>
    </row>
    <row r="740" spans="1:12" s="105" customFormat="1" ht="16.149999999999999" customHeight="1" x14ac:dyDescent="0.2">
      <c r="A740" s="81">
        <v>47</v>
      </c>
      <c r="B740" s="81" t="s">
        <v>1394</v>
      </c>
      <c r="C740" s="81" t="s">
        <v>1467</v>
      </c>
      <c r="D740" s="91" t="s">
        <v>1468</v>
      </c>
      <c r="E740" s="91" t="s">
        <v>3709</v>
      </c>
      <c r="F740" s="91" t="s">
        <v>1474</v>
      </c>
      <c r="G740" s="81" t="s">
        <v>1475</v>
      </c>
      <c r="H740" s="80">
        <v>0.4</v>
      </c>
      <c r="I740" s="80" t="s">
        <v>7014</v>
      </c>
      <c r="J740" s="80">
        <v>3.5</v>
      </c>
      <c r="K740" s="80">
        <v>24</v>
      </c>
      <c r="L740" s="80">
        <v>7.2</v>
      </c>
    </row>
    <row r="741" spans="1:12" s="105" customFormat="1" ht="16.149999999999999" customHeight="1" x14ac:dyDescent="0.2">
      <c r="A741" s="81">
        <v>48</v>
      </c>
      <c r="B741" s="81" t="s">
        <v>1394</v>
      </c>
      <c r="C741" s="81" t="s">
        <v>1467</v>
      </c>
      <c r="D741" s="91" t="s">
        <v>1468</v>
      </c>
      <c r="E741" s="91" t="s">
        <v>3709</v>
      </c>
      <c r="F741" s="91" t="s">
        <v>1476</v>
      </c>
      <c r="G741" s="81" t="s">
        <v>1477</v>
      </c>
      <c r="H741" s="80">
        <v>0.27</v>
      </c>
      <c r="I741" s="80" t="s">
        <v>7014</v>
      </c>
      <c r="J741" s="80">
        <v>3.5</v>
      </c>
      <c r="K741" s="80">
        <v>16.2</v>
      </c>
      <c r="L741" s="80">
        <v>4.9000000000000004</v>
      </c>
    </row>
    <row r="742" spans="1:12" s="105" customFormat="1" ht="16.149999999999999" customHeight="1" x14ac:dyDescent="0.2">
      <c r="A742" s="81">
        <v>49</v>
      </c>
      <c r="B742" s="81" t="s">
        <v>1394</v>
      </c>
      <c r="C742" s="81" t="s">
        <v>1467</v>
      </c>
      <c r="D742" s="91" t="s">
        <v>1468</v>
      </c>
      <c r="E742" s="91" t="s">
        <v>3709</v>
      </c>
      <c r="F742" s="91" t="s">
        <v>1478</v>
      </c>
      <c r="G742" s="81" t="s">
        <v>1479</v>
      </c>
      <c r="H742" s="80">
        <v>0.22</v>
      </c>
      <c r="I742" s="80" t="s">
        <v>7014</v>
      </c>
      <c r="J742" s="80">
        <v>3.5</v>
      </c>
      <c r="K742" s="80">
        <v>13.2</v>
      </c>
      <c r="L742" s="80">
        <v>4</v>
      </c>
    </row>
    <row r="743" spans="1:12" s="105" customFormat="1" ht="16.149999999999999" customHeight="1" x14ac:dyDescent="0.2">
      <c r="A743" s="81">
        <v>50</v>
      </c>
      <c r="B743" s="81" t="s">
        <v>1394</v>
      </c>
      <c r="C743" s="81" t="s">
        <v>1467</v>
      </c>
      <c r="D743" s="91" t="s">
        <v>1468</v>
      </c>
      <c r="E743" s="91" t="s">
        <v>3709</v>
      </c>
      <c r="F743" s="91" t="s">
        <v>1480</v>
      </c>
      <c r="G743" s="81" t="s">
        <v>1481</v>
      </c>
      <c r="H743" s="80">
        <v>0.115</v>
      </c>
      <c r="I743" s="80" t="s">
        <v>7014</v>
      </c>
      <c r="J743" s="80">
        <v>3.5</v>
      </c>
      <c r="K743" s="80">
        <v>6.9</v>
      </c>
      <c r="L743" s="80">
        <v>2.1</v>
      </c>
    </row>
    <row r="744" spans="1:12" s="105" customFormat="1" ht="16.149999999999999" customHeight="1" x14ac:dyDescent="0.2">
      <c r="A744" s="81">
        <v>51</v>
      </c>
      <c r="B744" s="81" t="s">
        <v>1394</v>
      </c>
      <c r="C744" s="81" t="s">
        <v>1467</v>
      </c>
      <c r="D744" s="91" t="s">
        <v>1468</v>
      </c>
      <c r="E744" s="91" t="s">
        <v>7361</v>
      </c>
      <c r="F744" s="91" t="s">
        <v>1482</v>
      </c>
      <c r="G744" s="81" t="s">
        <v>1483</v>
      </c>
      <c r="H744" s="80">
        <v>0.47899999999999998</v>
      </c>
      <c r="I744" s="80" t="s">
        <v>7014</v>
      </c>
      <c r="J744" s="80">
        <v>3.5</v>
      </c>
      <c r="K744" s="80">
        <v>28.7</v>
      </c>
      <c r="L744" s="80">
        <v>8.6</v>
      </c>
    </row>
    <row r="745" spans="1:12" s="105" customFormat="1" ht="16.149999999999999" customHeight="1" x14ac:dyDescent="0.2">
      <c r="A745" s="81">
        <v>52</v>
      </c>
      <c r="B745" s="81" t="s">
        <v>1394</v>
      </c>
      <c r="C745" s="81" t="s">
        <v>1467</v>
      </c>
      <c r="D745" s="91" t="s">
        <v>1468</v>
      </c>
      <c r="E745" s="91" t="s">
        <v>7361</v>
      </c>
      <c r="F745" s="91" t="s">
        <v>1484</v>
      </c>
      <c r="G745" s="81" t="s">
        <v>1485</v>
      </c>
      <c r="H745" s="80">
        <v>0.41</v>
      </c>
      <c r="I745" s="80" t="s">
        <v>7014</v>
      </c>
      <c r="J745" s="80">
        <v>3.5</v>
      </c>
      <c r="K745" s="80">
        <v>24.6</v>
      </c>
      <c r="L745" s="80">
        <v>7.4</v>
      </c>
    </row>
    <row r="746" spans="1:12" s="105" customFormat="1" ht="16.149999999999999" customHeight="1" x14ac:dyDescent="0.2">
      <c r="A746" s="81">
        <v>53</v>
      </c>
      <c r="B746" s="81" t="s">
        <v>1394</v>
      </c>
      <c r="C746" s="81" t="s">
        <v>1467</v>
      </c>
      <c r="D746" s="91" t="s">
        <v>1468</v>
      </c>
      <c r="E746" s="91" t="s">
        <v>7361</v>
      </c>
      <c r="F746" s="91" t="s">
        <v>1486</v>
      </c>
      <c r="G746" s="81" t="s">
        <v>1487</v>
      </c>
      <c r="H746" s="80">
        <v>1.036</v>
      </c>
      <c r="I746" s="80" t="s">
        <v>7014</v>
      </c>
      <c r="J746" s="80">
        <v>3.5</v>
      </c>
      <c r="K746" s="80">
        <v>62.2</v>
      </c>
      <c r="L746" s="80">
        <v>18.600000000000001</v>
      </c>
    </row>
    <row r="747" spans="1:12" s="105" customFormat="1" ht="16.149999999999999" customHeight="1" x14ac:dyDescent="0.2">
      <c r="A747" s="81">
        <v>54</v>
      </c>
      <c r="B747" s="81" t="s">
        <v>1394</v>
      </c>
      <c r="C747" s="81" t="s">
        <v>1467</v>
      </c>
      <c r="D747" s="91" t="s">
        <v>1468</v>
      </c>
      <c r="E747" s="91" t="s">
        <v>7361</v>
      </c>
      <c r="F747" s="91" t="s">
        <v>527</v>
      </c>
      <c r="G747" s="81" t="s">
        <v>1488</v>
      </c>
      <c r="H747" s="80">
        <v>0.22</v>
      </c>
      <c r="I747" s="80" t="s">
        <v>7014</v>
      </c>
      <c r="J747" s="80">
        <v>3.5</v>
      </c>
      <c r="K747" s="80">
        <v>13.2</v>
      </c>
      <c r="L747" s="80">
        <v>4</v>
      </c>
    </row>
    <row r="748" spans="1:12" s="105" customFormat="1" ht="16.149999999999999" customHeight="1" x14ac:dyDescent="0.2">
      <c r="A748" s="81">
        <v>55</v>
      </c>
      <c r="B748" s="81" t="s">
        <v>1394</v>
      </c>
      <c r="C748" s="81" t="s">
        <v>1467</v>
      </c>
      <c r="D748" s="91" t="s">
        <v>1468</v>
      </c>
      <c r="E748" s="91" t="s">
        <v>7361</v>
      </c>
      <c r="F748" s="91" t="s">
        <v>1314</v>
      </c>
      <c r="G748" s="81" t="s">
        <v>1489</v>
      </c>
      <c r="H748" s="80">
        <v>0.85299999999999998</v>
      </c>
      <c r="I748" s="80" t="s">
        <v>7014</v>
      </c>
      <c r="J748" s="80">
        <v>3.5</v>
      </c>
      <c r="K748" s="80">
        <v>51.2</v>
      </c>
      <c r="L748" s="80">
        <v>15.4</v>
      </c>
    </row>
    <row r="749" spans="1:12" s="105" customFormat="1" ht="16.149999999999999" customHeight="1" x14ac:dyDescent="0.2">
      <c r="A749" s="81">
        <v>56</v>
      </c>
      <c r="B749" s="81" t="s">
        <v>1394</v>
      </c>
      <c r="C749" s="81" t="s">
        <v>1467</v>
      </c>
      <c r="D749" s="91" t="s">
        <v>1490</v>
      </c>
      <c r="E749" s="91" t="s">
        <v>7360</v>
      </c>
      <c r="F749" s="91" t="s">
        <v>1491</v>
      </c>
      <c r="G749" s="81" t="s">
        <v>1492</v>
      </c>
      <c r="H749" s="80">
        <v>0.25</v>
      </c>
      <c r="I749" s="80" t="s">
        <v>7014</v>
      </c>
      <c r="J749" s="80">
        <v>3.5</v>
      </c>
      <c r="K749" s="80">
        <v>15</v>
      </c>
      <c r="L749" s="80">
        <v>4.5</v>
      </c>
    </row>
    <row r="750" spans="1:12" s="105" customFormat="1" ht="16.149999999999999" customHeight="1" x14ac:dyDescent="0.2">
      <c r="A750" s="81">
        <v>57</v>
      </c>
      <c r="B750" s="81" t="s">
        <v>1394</v>
      </c>
      <c r="C750" s="81" t="s">
        <v>1467</v>
      </c>
      <c r="D750" s="91" t="s">
        <v>1490</v>
      </c>
      <c r="E750" s="91" t="s">
        <v>7360</v>
      </c>
      <c r="F750" s="91" t="s">
        <v>1493</v>
      </c>
      <c r="G750" s="81" t="s">
        <v>1494</v>
      </c>
      <c r="H750" s="80">
        <v>0.219</v>
      </c>
      <c r="I750" s="80" t="s">
        <v>7014</v>
      </c>
      <c r="J750" s="80">
        <v>3.5</v>
      </c>
      <c r="K750" s="80">
        <v>13.1</v>
      </c>
      <c r="L750" s="80">
        <v>3.9</v>
      </c>
    </row>
    <row r="751" spans="1:12" s="105" customFormat="1" ht="16.149999999999999" customHeight="1" x14ac:dyDescent="0.2">
      <c r="A751" s="81">
        <v>58</v>
      </c>
      <c r="B751" s="81" t="s">
        <v>1394</v>
      </c>
      <c r="C751" s="81" t="s">
        <v>1467</v>
      </c>
      <c r="D751" s="91" t="s">
        <v>1490</v>
      </c>
      <c r="E751" s="91" t="s">
        <v>7360</v>
      </c>
      <c r="F751" s="91" t="s">
        <v>244</v>
      </c>
      <c r="G751" s="81" t="s">
        <v>1495</v>
      </c>
      <c r="H751" s="80">
        <v>0.25</v>
      </c>
      <c r="I751" s="80" t="s">
        <v>7014</v>
      </c>
      <c r="J751" s="80">
        <v>3.5</v>
      </c>
      <c r="K751" s="80">
        <v>15</v>
      </c>
      <c r="L751" s="80">
        <v>4.5</v>
      </c>
    </row>
    <row r="752" spans="1:12" s="105" customFormat="1" ht="16.149999999999999" customHeight="1" x14ac:dyDescent="0.2">
      <c r="A752" s="81">
        <v>59</v>
      </c>
      <c r="B752" s="81" t="s">
        <v>1394</v>
      </c>
      <c r="C752" s="81" t="s">
        <v>1467</v>
      </c>
      <c r="D752" s="91" t="s">
        <v>1490</v>
      </c>
      <c r="E752" s="91" t="s">
        <v>7360</v>
      </c>
      <c r="F752" s="91" t="s">
        <v>1496</v>
      </c>
      <c r="G752" s="81" t="s">
        <v>1497</v>
      </c>
      <c r="H752" s="80">
        <v>0.22900000000000001</v>
      </c>
      <c r="I752" s="80" t="s">
        <v>7014</v>
      </c>
      <c r="J752" s="80">
        <v>3.5</v>
      </c>
      <c r="K752" s="80">
        <v>13.7</v>
      </c>
      <c r="L752" s="80">
        <v>4.0999999999999996</v>
      </c>
    </row>
    <row r="753" spans="1:12" s="105" customFormat="1" ht="16.149999999999999" customHeight="1" x14ac:dyDescent="0.2">
      <c r="A753" s="81">
        <v>60</v>
      </c>
      <c r="B753" s="81" t="s">
        <v>1394</v>
      </c>
      <c r="C753" s="81" t="s">
        <v>1467</v>
      </c>
      <c r="D753" s="91" t="s">
        <v>1490</v>
      </c>
      <c r="E753" s="91" t="s">
        <v>7339</v>
      </c>
      <c r="F753" s="91" t="s">
        <v>1498</v>
      </c>
      <c r="G753" s="81" t="s">
        <v>1499</v>
      </c>
      <c r="H753" s="80">
        <v>0.1</v>
      </c>
      <c r="I753" s="80" t="s">
        <v>7014</v>
      </c>
      <c r="J753" s="80">
        <v>3.5</v>
      </c>
      <c r="K753" s="80">
        <v>6</v>
      </c>
      <c r="L753" s="80">
        <v>1.8</v>
      </c>
    </row>
    <row r="754" spans="1:12" s="105" customFormat="1" ht="16.149999999999999" customHeight="1" x14ac:dyDescent="0.2">
      <c r="A754" s="81">
        <v>61</v>
      </c>
      <c r="B754" s="81" t="s">
        <v>1394</v>
      </c>
      <c r="C754" s="81" t="s">
        <v>1467</v>
      </c>
      <c r="D754" s="91" t="s">
        <v>1490</v>
      </c>
      <c r="E754" s="91" t="s">
        <v>7340</v>
      </c>
      <c r="F754" s="91" t="s">
        <v>7006</v>
      </c>
      <c r="G754" s="81" t="s">
        <v>7007</v>
      </c>
      <c r="H754" s="80">
        <v>3.3940000000000001</v>
      </c>
      <c r="I754" s="80" t="s">
        <v>7014</v>
      </c>
      <c r="J754" s="80">
        <v>3.5</v>
      </c>
      <c r="K754" s="80">
        <v>316.7</v>
      </c>
      <c r="L754" s="80">
        <v>61.1</v>
      </c>
    </row>
    <row r="755" spans="1:12" s="105" customFormat="1" ht="16.149999999999999" customHeight="1" x14ac:dyDescent="0.2">
      <c r="A755" s="81">
        <v>62</v>
      </c>
      <c r="B755" s="81" t="s">
        <v>1394</v>
      </c>
      <c r="C755" s="81" t="s">
        <v>1467</v>
      </c>
      <c r="D755" s="91" t="s">
        <v>1500</v>
      </c>
      <c r="E755" s="91" t="s">
        <v>7341</v>
      </c>
      <c r="F755" s="91" t="s">
        <v>1501</v>
      </c>
      <c r="G755" s="81" t="s">
        <v>1502</v>
      </c>
      <c r="H755" s="80">
        <v>1.1399999999999999</v>
      </c>
      <c r="I755" s="80" t="s">
        <v>7014</v>
      </c>
      <c r="J755" s="80">
        <v>3.5</v>
      </c>
      <c r="K755" s="80">
        <v>68.400000000000006</v>
      </c>
      <c r="L755" s="80">
        <v>20.5</v>
      </c>
    </row>
    <row r="756" spans="1:12" s="105" customFormat="1" ht="16.149999999999999" customHeight="1" x14ac:dyDescent="0.2">
      <c r="A756" s="81">
        <v>63</v>
      </c>
      <c r="B756" s="81" t="s">
        <v>1394</v>
      </c>
      <c r="C756" s="81" t="s">
        <v>1467</v>
      </c>
      <c r="D756" s="91" t="s">
        <v>1500</v>
      </c>
      <c r="E756" s="91" t="s">
        <v>7341</v>
      </c>
      <c r="F756" s="91" t="s">
        <v>1503</v>
      </c>
      <c r="G756" s="81" t="s">
        <v>1504</v>
      </c>
      <c r="H756" s="80">
        <v>0.35</v>
      </c>
      <c r="I756" s="80" t="s">
        <v>7014</v>
      </c>
      <c r="J756" s="80">
        <v>3.5</v>
      </c>
      <c r="K756" s="80">
        <v>21</v>
      </c>
      <c r="L756" s="80">
        <v>6.3</v>
      </c>
    </row>
    <row r="757" spans="1:12" s="105" customFormat="1" ht="16.149999999999999" customHeight="1" x14ac:dyDescent="0.2">
      <c r="A757" s="81">
        <v>64</v>
      </c>
      <c r="B757" s="81" t="s">
        <v>1394</v>
      </c>
      <c r="C757" s="81" t="s">
        <v>1467</v>
      </c>
      <c r="D757" s="91" t="s">
        <v>1500</v>
      </c>
      <c r="E757" s="91" t="s">
        <v>7341</v>
      </c>
      <c r="F757" s="91" t="s">
        <v>1505</v>
      </c>
      <c r="G757" s="81" t="s">
        <v>1506</v>
      </c>
      <c r="H757" s="80">
        <v>0.31900000000000001</v>
      </c>
      <c r="I757" s="80" t="s">
        <v>7014</v>
      </c>
      <c r="J757" s="80">
        <v>3.5</v>
      </c>
      <c r="K757" s="80">
        <v>19.100000000000001</v>
      </c>
      <c r="L757" s="80">
        <v>5.7</v>
      </c>
    </row>
    <row r="758" spans="1:12" s="105" customFormat="1" ht="16.149999999999999" customHeight="1" x14ac:dyDescent="0.2">
      <c r="A758" s="81">
        <v>65</v>
      </c>
      <c r="B758" s="81" t="s">
        <v>1394</v>
      </c>
      <c r="C758" s="81" t="s">
        <v>1467</v>
      </c>
      <c r="D758" s="91" t="s">
        <v>1500</v>
      </c>
      <c r="E758" s="91" t="s">
        <v>7341</v>
      </c>
      <c r="F758" s="91" t="s">
        <v>1507</v>
      </c>
      <c r="G758" s="81" t="s">
        <v>1508</v>
      </c>
      <c r="H758" s="80">
        <v>5.0519999999999996</v>
      </c>
      <c r="I758" s="80" t="s">
        <v>7014</v>
      </c>
      <c r="J758" s="80">
        <v>3.5</v>
      </c>
      <c r="K758" s="80">
        <v>303.10000000000002</v>
      </c>
      <c r="L758" s="80">
        <v>90.9</v>
      </c>
    </row>
    <row r="759" spans="1:12" s="105" customFormat="1" ht="16.149999999999999" customHeight="1" x14ac:dyDescent="0.2">
      <c r="A759" s="81">
        <v>66</v>
      </c>
      <c r="B759" s="81" t="s">
        <v>1394</v>
      </c>
      <c r="C759" s="81" t="s">
        <v>1467</v>
      </c>
      <c r="D759" s="91" t="s">
        <v>1500</v>
      </c>
      <c r="E759" s="91" t="s">
        <v>7341</v>
      </c>
      <c r="F759" s="91" t="s">
        <v>1509</v>
      </c>
      <c r="G759" s="81" t="s">
        <v>1510</v>
      </c>
      <c r="H759" s="80">
        <v>4.9530000000000003</v>
      </c>
      <c r="I759" s="80" t="s">
        <v>7014</v>
      </c>
      <c r="J759" s="80">
        <v>3.5</v>
      </c>
      <c r="K759" s="80">
        <v>297.2</v>
      </c>
      <c r="L759" s="80">
        <v>89.2</v>
      </c>
    </row>
    <row r="760" spans="1:12" s="105" customFormat="1" ht="16.149999999999999" customHeight="1" x14ac:dyDescent="0.2">
      <c r="A760" s="81">
        <v>67</v>
      </c>
      <c r="B760" s="81" t="s">
        <v>1394</v>
      </c>
      <c r="C760" s="81" t="s">
        <v>1467</v>
      </c>
      <c r="D760" s="91" t="s">
        <v>1500</v>
      </c>
      <c r="E760" s="91" t="s">
        <v>7342</v>
      </c>
      <c r="F760" s="91" t="s">
        <v>1511</v>
      </c>
      <c r="G760" s="81" t="s">
        <v>1512</v>
      </c>
      <c r="H760" s="80">
        <v>1.923</v>
      </c>
      <c r="I760" s="80" t="s">
        <v>7014</v>
      </c>
      <c r="J760" s="80">
        <v>3.5</v>
      </c>
      <c r="K760" s="80">
        <v>115.4</v>
      </c>
      <c r="L760" s="80">
        <v>34.6</v>
      </c>
    </row>
    <row r="761" spans="1:12" s="105" customFormat="1" ht="16.149999999999999" customHeight="1" x14ac:dyDescent="0.2">
      <c r="A761" s="81">
        <v>68</v>
      </c>
      <c r="B761" s="81" t="s">
        <v>1394</v>
      </c>
      <c r="C761" s="81" t="s">
        <v>1467</v>
      </c>
      <c r="D761" s="91" t="s">
        <v>1500</v>
      </c>
      <c r="E761" s="91" t="s">
        <v>7342</v>
      </c>
      <c r="F761" s="91" t="s">
        <v>1513</v>
      </c>
      <c r="G761" s="81" t="s">
        <v>1514</v>
      </c>
      <c r="H761" s="80">
        <v>0.16</v>
      </c>
      <c r="I761" s="80" t="s">
        <v>7014</v>
      </c>
      <c r="J761" s="80">
        <v>3.5</v>
      </c>
      <c r="K761" s="80">
        <v>9.6</v>
      </c>
      <c r="L761" s="80">
        <v>2.9</v>
      </c>
    </row>
    <row r="762" spans="1:12" s="105" customFormat="1" ht="16.149999999999999" customHeight="1" x14ac:dyDescent="0.2">
      <c r="A762" s="81">
        <v>69</v>
      </c>
      <c r="B762" s="81" t="s">
        <v>1394</v>
      </c>
      <c r="C762" s="81" t="s">
        <v>1467</v>
      </c>
      <c r="D762" s="91" t="s">
        <v>1500</v>
      </c>
      <c r="E762" s="91" t="s">
        <v>7342</v>
      </c>
      <c r="F762" s="91" t="s">
        <v>1515</v>
      </c>
      <c r="G762" s="81" t="s">
        <v>1516</v>
      </c>
      <c r="H762" s="80">
        <v>0.879</v>
      </c>
      <c r="I762" s="80" t="s">
        <v>7014</v>
      </c>
      <c r="J762" s="80">
        <v>3.5</v>
      </c>
      <c r="K762" s="80">
        <v>52.7</v>
      </c>
      <c r="L762" s="80">
        <v>15.8</v>
      </c>
    </row>
    <row r="763" spans="1:12" s="105" customFormat="1" ht="16.149999999999999" customHeight="1" x14ac:dyDescent="0.2">
      <c r="A763" s="81">
        <v>70</v>
      </c>
      <c r="B763" s="81" t="s">
        <v>1394</v>
      </c>
      <c r="C763" s="81" t="s">
        <v>1467</v>
      </c>
      <c r="D763" s="91" t="s">
        <v>1500</v>
      </c>
      <c r="E763" s="91" t="s">
        <v>7342</v>
      </c>
      <c r="F763" s="91" t="s">
        <v>1517</v>
      </c>
      <c r="G763" s="81" t="s">
        <v>1518</v>
      </c>
      <c r="H763" s="80">
        <v>0.50900000000000001</v>
      </c>
      <c r="I763" s="80" t="s">
        <v>7014</v>
      </c>
      <c r="J763" s="80">
        <v>3.5</v>
      </c>
      <c r="K763" s="80">
        <v>30.5</v>
      </c>
      <c r="L763" s="80">
        <v>9.1999999999999993</v>
      </c>
    </row>
    <row r="764" spans="1:12" s="105" customFormat="1" ht="16.149999999999999" customHeight="1" x14ac:dyDescent="0.2">
      <c r="A764" s="81">
        <v>71</v>
      </c>
      <c r="B764" s="81" t="s">
        <v>1394</v>
      </c>
      <c r="C764" s="81" t="s">
        <v>1467</v>
      </c>
      <c r="D764" s="91" t="s">
        <v>1500</v>
      </c>
      <c r="E764" s="91" t="s">
        <v>7342</v>
      </c>
      <c r="F764" s="91" t="s">
        <v>1519</v>
      </c>
      <c r="G764" s="81" t="s">
        <v>1520</v>
      </c>
      <c r="H764" s="80">
        <v>0.90300000000000002</v>
      </c>
      <c r="I764" s="80" t="s">
        <v>7014</v>
      </c>
      <c r="J764" s="80">
        <v>3.5</v>
      </c>
      <c r="K764" s="80">
        <v>54.2</v>
      </c>
      <c r="L764" s="80">
        <v>16.3</v>
      </c>
    </row>
    <row r="765" spans="1:12" s="105" customFormat="1" ht="16.149999999999999" customHeight="1" x14ac:dyDescent="0.2">
      <c r="A765" s="81">
        <v>72</v>
      </c>
      <c r="B765" s="81" t="s">
        <v>1394</v>
      </c>
      <c r="C765" s="81" t="s">
        <v>1467</v>
      </c>
      <c r="D765" s="91" t="s">
        <v>1500</v>
      </c>
      <c r="E765" s="91" t="s">
        <v>1591</v>
      </c>
      <c r="F765" s="91" t="s">
        <v>1521</v>
      </c>
      <c r="G765" s="81" t="s">
        <v>1522</v>
      </c>
      <c r="H765" s="80">
        <v>0.36099999999999999</v>
      </c>
      <c r="I765" s="80" t="s">
        <v>7014</v>
      </c>
      <c r="J765" s="80">
        <v>3.5</v>
      </c>
      <c r="K765" s="80">
        <v>21.7</v>
      </c>
      <c r="L765" s="80">
        <v>6.5</v>
      </c>
    </row>
    <row r="766" spans="1:12" s="105" customFormat="1" ht="16.149999999999999" customHeight="1" x14ac:dyDescent="0.2">
      <c r="A766" s="81">
        <v>73</v>
      </c>
      <c r="B766" s="81" t="s">
        <v>1394</v>
      </c>
      <c r="C766" s="81" t="s">
        <v>1467</v>
      </c>
      <c r="D766" s="91" t="s">
        <v>1500</v>
      </c>
      <c r="E766" s="91" t="s">
        <v>1591</v>
      </c>
      <c r="F766" s="91" t="s">
        <v>1523</v>
      </c>
      <c r="G766" s="81" t="s">
        <v>1524</v>
      </c>
      <c r="H766" s="80">
        <v>0.5</v>
      </c>
      <c r="I766" s="80" t="s">
        <v>7014</v>
      </c>
      <c r="J766" s="80">
        <v>3.5</v>
      </c>
      <c r="K766" s="80">
        <v>30</v>
      </c>
      <c r="L766" s="80">
        <v>9</v>
      </c>
    </row>
    <row r="767" spans="1:12" s="105" customFormat="1" ht="16.149999999999999" customHeight="1" x14ac:dyDescent="0.2">
      <c r="A767" s="81">
        <v>74</v>
      </c>
      <c r="B767" s="81" t="s">
        <v>1394</v>
      </c>
      <c r="C767" s="81" t="s">
        <v>1467</v>
      </c>
      <c r="D767" s="91" t="s">
        <v>1500</v>
      </c>
      <c r="E767" s="91" t="s">
        <v>1591</v>
      </c>
      <c r="F767" s="91" t="s">
        <v>1525</v>
      </c>
      <c r="G767" s="81" t="s">
        <v>1526</v>
      </c>
      <c r="H767" s="80">
        <v>0.25</v>
      </c>
      <c r="I767" s="80" t="s">
        <v>7014</v>
      </c>
      <c r="J767" s="80">
        <v>3.5</v>
      </c>
      <c r="K767" s="80">
        <v>15</v>
      </c>
      <c r="L767" s="80">
        <v>4.5</v>
      </c>
    </row>
    <row r="768" spans="1:12" s="105" customFormat="1" ht="16.149999999999999" customHeight="1" x14ac:dyDescent="0.2">
      <c r="A768" s="81">
        <v>75</v>
      </c>
      <c r="B768" s="81" t="s">
        <v>1394</v>
      </c>
      <c r="C768" s="81" t="s">
        <v>1467</v>
      </c>
      <c r="D768" s="91" t="s">
        <v>1500</v>
      </c>
      <c r="E768" s="91" t="s">
        <v>1591</v>
      </c>
      <c r="F768" s="91" t="s">
        <v>1527</v>
      </c>
      <c r="G768" s="81" t="s">
        <v>1528</v>
      </c>
      <c r="H768" s="80">
        <v>0.35399999999999998</v>
      </c>
      <c r="I768" s="80" t="s">
        <v>7014</v>
      </c>
      <c r="J768" s="80">
        <v>3.5</v>
      </c>
      <c r="K768" s="80">
        <v>21.2</v>
      </c>
      <c r="L768" s="80">
        <v>6.4</v>
      </c>
    </row>
    <row r="769" spans="1:12" s="105" customFormat="1" ht="16.149999999999999" customHeight="1" x14ac:dyDescent="0.2">
      <c r="A769" s="81">
        <v>76</v>
      </c>
      <c r="B769" s="81" t="s">
        <v>1394</v>
      </c>
      <c r="C769" s="81" t="s">
        <v>1467</v>
      </c>
      <c r="D769" s="91" t="s">
        <v>1500</v>
      </c>
      <c r="E769" s="91" t="s">
        <v>1591</v>
      </c>
      <c r="F769" s="91" t="s">
        <v>1529</v>
      </c>
      <c r="G769" s="81" t="s">
        <v>1530</v>
      </c>
      <c r="H769" s="80">
        <v>0.23599999999999999</v>
      </c>
      <c r="I769" s="80" t="s">
        <v>7014</v>
      </c>
      <c r="J769" s="80">
        <v>3.5</v>
      </c>
      <c r="K769" s="80">
        <v>14.2</v>
      </c>
      <c r="L769" s="80">
        <v>4.2</v>
      </c>
    </row>
    <row r="770" spans="1:12" s="105" customFormat="1" ht="16.149999999999999" customHeight="1" x14ac:dyDescent="0.2">
      <c r="A770" s="81">
        <v>77</v>
      </c>
      <c r="B770" s="81" t="s">
        <v>1394</v>
      </c>
      <c r="C770" s="81" t="s">
        <v>1467</v>
      </c>
      <c r="D770" s="91" t="s">
        <v>1500</v>
      </c>
      <c r="E770" s="91" t="s">
        <v>1591</v>
      </c>
      <c r="F770" s="91" t="s">
        <v>1531</v>
      </c>
      <c r="G770" s="81" t="s">
        <v>1532</v>
      </c>
      <c r="H770" s="80">
        <v>0.183</v>
      </c>
      <c r="I770" s="80" t="s">
        <v>7014</v>
      </c>
      <c r="J770" s="80">
        <v>3.5</v>
      </c>
      <c r="K770" s="80">
        <v>11</v>
      </c>
      <c r="L770" s="80">
        <v>3.3</v>
      </c>
    </row>
    <row r="771" spans="1:12" s="105" customFormat="1" ht="16.149999999999999" customHeight="1" x14ac:dyDescent="0.2">
      <c r="A771" s="81">
        <v>78</v>
      </c>
      <c r="B771" s="81" t="s">
        <v>1394</v>
      </c>
      <c r="C771" s="81" t="s">
        <v>1467</v>
      </c>
      <c r="D771" s="91" t="s">
        <v>1500</v>
      </c>
      <c r="E771" s="91" t="s">
        <v>1591</v>
      </c>
      <c r="F771" s="91" t="s">
        <v>1533</v>
      </c>
      <c r="G771" s="81" t="s">
        <v>1534</v>
      </c>
      <c r="H771" s="80">
        <v>0.19600000000000001</v>
      </c>
      <c r="I771" s="80" t="s">
        <v>7014</v>
      </c>
      <c r="J771" s="80">
        <v>3.5</v>
      </c>
      <c r="K771" s="80">
        <v>11.8</v>
      </c>
      <c r="L771" s="80">
        <v>3.5</v>
      </c>
    </row>
    <row r="772" spans="1:12" s="105" customFormat="1" ht="16.149999999999999" customHeight="1" x14ac:dyDescent="0.2">
      <c r="A772" s="81">
        <v>79</v>
      </c>
      <c r="B772" s="81" t="s">
        <v>1394</v>
      </c>
      <c r="C772" s="81" t="s">
        <v>1467</v>
      </c>
      <c r="D772" s="91" t="s">
        <v>1500</v>
      </c>
      <c r="E772" s="91" t="s">
        <v>1535</v>
      </c>
      <c r="F772" s="91" t="s">
        <v>1535</v>
      </c>
      <c r="G772" s="81" t="s">
        <v>1536</v>
      </c>
      <c r="H772" s="80">
        <v>0.79300000000000004</v>
      </c>
      <c r="I772" s="80" t="s">
        <v>7014</v>
      </c>
      <c r="J772" s="80">
        <v>3.5</v>
      </c>
      <c r="K772" s="80">
        <v>47.6</v>
      </c>
      <c r="L772" s="80">
        <v>14.3</v>
      </c>
    </row>
    <row r="773" spans="1:12" s="105" customFormat="1" ht="16.149999999999999" customHeight="1" x14ac:dyDescent="0.2">
      <c r="A773" s="81">
        <v>80</v>
      </c>
      <c r="B773" s="81" t="s">
        <v>1394</v>
      </c>
      <c r="C773" s="81" t="s">
        <v>1467</v>
      </c>
      <c r="D773" s="91" t="s">
        <v>1500</v>
      </c>
      <c r="E773" s="91" t="s">
        <v>1535</v>
      </c>
      <c r="F773" s="91" t="s">
        <v>1537</v>
      </c>
      <c r="G773" s="81" t="s">
        <v>1538</v>
      </c>
      <c r="H773" s="80">
        <v>0.27700000000000002</v>
      </c>
      <c r="I773" s="80" t="s">
        <v>7014</v>
      </c>
      <c r="J773" s="80">
        <v>3.5</v>
      </c>
      <c r="K773" s="80">
        <v>16.600000000000001</v>
      </c>
      <c r="L773" s="80">
        <v>5</v>
      </c>
    </row>
    <row r="774" spans="1:12" s="105" customFormat="1" ht="16.149999999999999" customHeight="1" x14ac:dyDescent="0.2">
      <c r="A774" s="81">
        <v>81</v>
      </c>
      <c r="B774" s="81" t="s">
        <v>1394</v>
      </c>
      <c r="C774" s="81" t="s">
        <v>1467</v>
      </c>
      <c r="D774" s="91" t="s">
        <v>1500</v>
      </c>
      <c r="E774" s="91" t="s">
        <v>1535</v>
      </c>
      <c r="F774" s="91" t="s">
        <v>1539</v>
      </c>
      <c r="G774" s="81" t="s">
        <v>1540</v>
      </c>
      <c r="H774" s="80">
        <v>0.34</v>
      </c>
      <c r="I774" s="80" t="s">
        <v>7014</v>
      </c>
      <c r="J774" s="80">
        <v>3.5</v>
      </c>
      <c r="K774" s="80">
        <v>20.399999999999999</v>
      </c>
      <c r="L774" s="80">
        <v>6.1</v>
      </c>
    </row>
    <row r="775" spans="1:12" s="105" customFormat="1" ht="16.149999999999999" customHeight="1" x14ac:dyDescent="0.2">
      <c r="A775" s="81">
        <v>82</v>
      </c>
      <c r="B775" s="81" t="s">
        <v>1394</v>
      </c>
      <c r="C775" s="81" t="s">
        <v>1467</v>
      </c>
      <c r="D775" s="91" t="s">
        <v>1500</v>
      </c>
      <c r="E775" s="91" t="s">
        <v>1535</v>
      </c>
      <c r="F775" s="91" t="s">
        <v>1541</v>
      </c>
      <c r="G775" s="81" t="s">
        <v>1542</v>
      </c>
      <c r="H775" s="80">
        <v>0.51700000000000002</v>
      </c>
      <c r="I775" s="80" t="s">
        <v>7014</v>
      </c>
      <c r="J775" s="80">
        <v>3.5</v>
      </c>
      <c r="K775" s="80">
        <v>31</v>
      </c>
      <c r="L775" s="80">
        <v>9.3000000000000007</v>
      </c>
    </row>
    <row r="776" spans="1:12" s="105" customFormat="1" ht="16.149999999999999" customHeight="1" x14ac:dyDescent="0.2">
      <c r="A776" s="81">
        <v>83</v>
      </c>
      <c r="B776" s="81" t="s">
        <v>1394</v>
      </c>
      <c r="C776" s="81" t="s">
        <v>1467</v>
      </c>
      <c r="D776" s="91" t="s">
        <v>1500</v>
      </c>
      <c r="E776" s="91" t="s">
        <v>7352</v>
      </c>
      <c r="F776" s="91" t="s">
        <v>1543</v>
      </c>
      <c r="G776" s="81" t="s">
        <v>1544</v>
      </c>
      <c r="H776" s="80">
        <v>0.13900000000000001</v>
      </c>
      <c r="I776" s="80" t="s">
        <v>7014</v>
      </c>
      <c r="J776" s="80">
        <v>3.5</v>
      </c>
      <c r="K776" s="80">
        <v>8.3000000000000007</v>
      </c>
      <c r="L776" s="80">
        <v>2.5</v>
      </c>
    </row>
    <row r="777" spans="1:12" s="105" customFormat="1" ht="16.149999999999999" customHeight="1" x14ac:dyDescent="0.2">
      <c r="A777" s="81">
        <v>84</v>
      </c>
      <c r="B777" s="81" t="s">
        <v>1394</v>
      </c>
      <c r="C777" s="81" t="s">
        <v>1467</v>
      </c>
      <c r="D777" s="91" t="s">
        <v>1500</v>
      </c>
      <c r="E777" s="91" t="s">
        <v>7352</v>
      </c>
      <c r="F777" s="91" t="s">
        <v>1545</v>
      </c>
      <c r="G777" s="81" t="s">
        <v>1545</v>
      </c>
      <c r="H777" s="84">
        <v>0.61499999999999999</v>
      </c>
      <c r="I777" s="80" t="s">
        <v>7014</v>
      </c>
      <c r="J777" s="80">
        <v>3.5</v>
      </c>
      <c r="K777" s="80">
        <v>45</v>
      </c>
      <c r="L777" s="80">
        <v>11.1</v>
      </c>
    </row>
    <row r="778" spans="1:12" s="105" customFormat="1" ht="16.149999999999999" customHeight="1" x14ac:dyDescent="0.2">
      <c r="A778" s="81">
        <v>85</v>
      </c>
      <c r="B778" s="81" t="s">
        <v>1394</v>
      </c>
      <c r="C778" s="81" t="s">
        <v>1467</v>
      </c>
      <c r="D778" s="91" t="s">
        <v>1500</v>
      </c>
      <c r="E778" s="91" t="s">
        <v>7352</v>
      </c>
      <c r="F778" s="91" t="s">
        <v>1546</v>
      </c>
      <c r="G778" s="81" t="s">
        <v>1547</v>
      </c>
      <c r="H778" s="80">
        <v>3.7</v>
      </c>
      <c r="I778" s="80" t="s">
        <v>7014</v>
      </c>
      <c r="J778" s="80">
        <v>3.5</v>
      </c>
      <c r="K778" s="80">
        <v>222</v>
      </c>
      <c r="L778" s="80">
        <v>66.599999999999994</v>
      </c>
    </row>
    <row r="779" spans="1:12" s="105" customFormat="1" ht="16.149999999999999" customHeight="1" x14ac:dyDescent="0.2">
      <c r="A779" s="81">
        <v>86</v>
      </c>
      <c r="B779" s="81" t="s">
        <v>1394</v>
      </c>
      <c r="C779" s="81" t="s">
        <v>1467</v>
      </c>
      <c r="D779" s="91" t="s">
        <v>1500</v>
      </c>
      <c r="E779" s="91" t="s">
        <v>7352</v>
      </c>
      <c r="F779" s="91" t="s">
        <v>1548</v>
      </c>
      <c r="G779" s="81" t="s">
        <v>1549</v>
      </c>
      <c r="H779" s="80">
        <v>0.25</v>
      </c>
      <c r="I779" s="80" t="s">
        <v>7014</v>
      </c>
      <c r="J779" s="80">
        <v>3.5</v>
      </c>
      <c r="K779" s="80">
        <v>15</v>
      </c>
      <c r="L779" s="80">
        <v>4.5</v>
      </c>
    </row>
    <row r="780" spans="1:12" s="105" customFormat="1" ht="16.149999999999999" customHeight="1" x14ac:dyDescent="0.2">
      <c r="A780" s="81">
        <v>87</v>
      </c>
      <c r="B780" s="81" t="s">
        <v>1394</v>
      </c>
      <c r="C780" s="81" t="s">
        <v>1467</v>
      </c>
      <c r="D780" s="91" t="s">
        <v>1500</v>
      </c>
      <c r="E780" s="91" t="s">
        <v>7352</v>
      </c>
      <c r="F780" s="91" t="s">
        <v>1550</v>
      </c>
      <c r="G780" s="81" t="s">
        <v>1551</v>
      </c>
      <c r="H780" s="80">
        <v>0.75</v>
      </c>
      <c r="I780" s="80" t="s">
        <v>7014</v>
      </c>
      <c r="J780" s="80">
        <v>3.5</v>
      </c>
      <c r="K780" s="80">
        <v>45</v>
      </c>
      <c r="L780" s="80">
        <v>13.5</v>
      </c>
    </row>
    <row r="781" spans="1:12" s="105" customFormat="1" ht="16.149999999999999" customHeight="1" x14ac:dyDescent="0.2">
      <c r="A781" s="81">
        <v>88</v>
      </c>
      <c r="B781" s="81" t="s">
        <v>1394</v>
      </c>
      <c r="C781" s="81" t="s">
        <v>1467</v>
      </c>
      <c r="D781" s="91" t="s">
        <v>1500</v>
      </c>
      <c r="E781" s="91" t="s">
        <v>7352</v>
      </c>
      <c r="F781" s="91" t="s">
        <v>689</v>
      </c>
      <c r="G781" s="81" t="s">
        <v>1553</v>
      </c>
      <c r="H781" s="80">
        <v>0.10299999999999999</v>
      </c>
      <c r="I781" s="80" t="s">
        <v>7014</v>
      </c>
      <c r="J781" s="80">
        <v>3.5</v>
      </c>
      <c r="K781" s="80">
        <v>6.2</v>
      </c>
      <c r="L781" s="80">
        <v>1.9</v>
      </c>
    </row>
    <row r="782" spans="1:12" s="105" customFormat="1" ht="16.149999999999999" customHeight="1" x14ac:dyDescent="0.2">
      <c r="A782" s="81">
        <v>89</v>
      </c>
      <c r="B782" s="81" t="s">
        <v>1394</v>
      </c>
      <c r="C782" s="81" t="s">
        <v>1467</v>
      </c>
      <c r="D782" s="91" t="s">
        <v>1500</v>
      </c>
      <c r="E782" s="91" t="s">
        <v>7352</v>
      </c>
      <c r="F782" s="91" t="s">
        <v>1554</v>
      </c>
      <c r="G782" s="81" t="s">
        <v>1555</v>
      </c>
      <c r="H782" s="80">
        <v>0.34399999999999997</v>
      </c>
      <c r="I782" s="80" t="s">
        <v>7014</v>
      </c>
      <c r="J782" s="80">
        <v>3.5</v>
      </c>
      <c r="K782" s="80">
        <v>20.6</v>
      </c>
      <c r="L782" s="80">
        <v>6.2</v>
      </c>
    </row>
    <row r="783" spans="1:12" s="105" customFormat="1" ht="16.149999999999999" customHeight="1" x14ac:dyDescent="0.2">
      <c r="A783" s="81">
        <v>90</v>
      </c>
      <c r="B783" s="81" t="s">
        <v>1394</v>
      </c>
      <c r="C783" s="81" t="s">
        <v>1467</v>
      </c>
      <c r="D783" s="91" t="s">
        <v>1500</v>
      </c>
      <c r="E783" s="91" t="s">
        <v>7352</v>
      </c>
      <c r="F783" s="91" t="s">
        <v>1556</v>
      </c>
      <c r="G783" s="81" t="s">
        <v>1557</v>
      </c>
      <c r="H783" s="80">
        <v>0.52900000000000003</v>
      </c>
      <c r="I783" s="80" t="s">
        <v>7014</v>
      </c>
      <c r="J783" s="80">
        <v>3.5</v>
      </c>
      <c r="K783" s="80">
        <v>31.7</v>
      </c>
      <c r="L783" s="80">
        <v>9.5</v>
      </c>
    </row>
    <row r="784" spans="1:12" s="105" customFormat="1" ht="16.149999999999999" customHeight="1" x14ac:dyDescent="0.2">
      <c r="A784" s="81">
        <v>91</v>
      </c>
      <c r="B784" s="81" t="s">
        <v>1394</v>
      </c>
      <c r="C784" s="81" t="s">
        <v>1467</v>
      </c>
      <c r="D784" s="91" t="s">
        <v>1500</v>
      </c>
      <c r="E784" s="91" t="s">
        <v>1498</v>
      </c>
      <c r="F784" s="91" t="s">
        <v>1558</v>
      </c>
      <c r="G784" s="81" t="s">
        <v>1559</v>
      </c>
      <c r="H784" s="80">
        <v>0.20499999999999999</v>
      </c>
      <c r="I784" s="80" t="s">
        <v>7014</v>
      </c>
      <c r="J784" s="80">
        <v>3.5</v>
      </c>
      <c r="K784" s="80">
        <v>12.3</v>
      </c>
      <c r="L784" s="80">
        <v>3.7</v>
      </c>
    </row>
    <row r="785" spans="1:12" s="105" customFormat="1" ht="16.149999999999999" customHeight="1" x14ac:dyDescent="0.2">
      <c r="A785" s="81">
        <v>92</v>
      </c>
      <c r="B785" s="81" t="s">
        <v>1394</v>
      </c>
      <c r="C785" s="81" t="s">
        <v>1467</v>
      </c>
      <c r="D785" s="91" t="s">
        <v>1500</v>
      </c>
      <c r="E785" s="91" t="s">
        <v>1498</v>
      </c>
      <c r="F785" s="91" t="s">
        <v>1560</v>
      </c>
      <c r="G785" s="81" t="s">
        <v>1561</v>
      </c>
      <c r="H785" s="80">
        <v>0.28000000000000003</v>
      </c>
      <c r="I785" s="80" t="s">
        <v>7014</v>
      </c>
      <c r="J785" s="80">
        <v>3.5</v>
      </c>
      <c r="K785" s="80">
        <v>16.8</v>
      </c>
      <c r="L785" s="80">
        <v>5</v>
      </c>
    </row>
    <row r="786" spans="1:12" s="105" customFormat="1" ht="16.149999999999999" customHeight="1" x14ac:dyDescent="0.2">
      <c r="A786" s="81">
        <v>93</v>
      </c>
      <c r="B786" s="81" t="s">
        <v>1394</v>
      </c>
      <c r="C786" s="81" t="s">
        <v>1467</v>
      </c>
      <c r="D786" s="91" t="s">
        <v>1500</v>
      </c>
      <c r="E786" s="91" t="s">
        <v>1498</v>
      </c>
      <c r="F786" s="91" t="s">
        <v>1562</v>
      </c>
      <c r="G786" s="81" t="s">
        <v>1563</v>
      </c>
      <c r="H786" s="80">
        <v>0.24</v>
      </c>
      <c r="I786" s="80" t="s">
        <v>7014</v>
      </c>
      <c r="J786" s="80">
        <v>3.5</v>
      </c>
      <c r="K786" s="80">
        <v>14.4</v>
      </c>
      <c r="L786" s="80">
        <v>4.3</v>
      </c>
    </row>
    <row r="787" spans="1:12" s="105" customFormat="1" ht="16.149999999999999" customHeight="1" x14ac:dyDescent="0.2">
      <c r="A787" s="81">
        <v>94</v>
      </c>
      <c r="B787" s="81" t="s">
        <v>1394</v>
      </c>
      <c r="C787" s="81" t="s">
        <v>1467</v>
      </c>
      <c r="D787" s="91" t="s">
        <v>1500</v>
      </c>
      <c r="E787" s="91" t="s">
        <v>3905</v>
      </c>
      <c r="F787" s="91" t="s">
        <v>1564</v>
      </c>
      <c r="G787" s="81" t="s">
        <v>1565</v>
      </c>
      <c r="H787" s="80">
        <v>0.36099999999999999</v>
      </c>
      <c r="I787" s="80" t="s">
        <v>7014</v>
      </c>
      <c r="J787" s="80">
        <v>3.5</v>
      </c>
      <c r="K787" s="80">
        <v>21.7</v>
      </c>
      <c r="L787" s="80">
        <v>6.5</v>
      </c>
    </row>
    <row r="788" spans="1:12" s="105" customFormat="1" ht="16.149999999999999" customHeight="1" x14ac:dyDescent="0.2">
      <c r="A788" s="81">
        <v>95</v>
      </c>
      <c r="B788" s="81" t="s">
        <v>1394</v>
      </c>
      <c r="C788" s="81" t="s">
        <v>1467</v>
      </c>
      <c r="D788" s="91" t="s">
        <v>1500</v>
      </c>
      <c r="E788" s="91" t="s">
        <v>3905</v>
      </c>
      <c r="F788" s="91" t="s">
        <v>1566</v>
      </c>
      <c r="G788" s="81" t="s">
        <v>1567</v>
      </c>
      <c r="H788" s="80">
        <v>0.48199999999999998</v>
      </c>
      <c r="I788" s="80" t="s">
        <v>7014</v>
      </c>
      <c r="J788" s="80">
        <v>3.5</v>
      </c>
      <c r="K788" s="80">
        <v>28.9</v>
      </c>
      <c r="L788" s="80">
        <v>8.6999999999999993</v>
      </c>
    </row>
    <row r="789" spans="1:12" s="105" customFormat="1" ht="16.149999999999999" customHeight="1" x14ac:dyDescent="0.2">
      <c r="A789" s="81">
        <v>96</v>
      </c>
      <c r="B789" s="81" t="s">
        <v>1394</v>
      </c>
      <c r="C789" s="81" t="s">
        <v>1467</v>
      </c>
      <c r="D789" s="91" t="s">
        <v>1500</v>
      </c>
      <c r="E789" s="91" t="s">
        <v>3905</v>
      </c>
      <c r="F789" s="91" t="s">
        <v>1568</v>
      </c>
      <c r="G789" s="81" t="s">
        <v>1569</v>
      </c>
      <c r="H789" s="80">
        <v>1.92</v>
      </c>
      <c r="I789" s="80" t="s">
        <v>7014</v>
      </c>
      <c r="J789" s="80">
        <v>3.5</v>
      </c>
      <c r="K789" s="80">
        <v>115.2</v>
      </c>
      <c r="L789" s="80">
        <v>34.6</v>
      </c>
    </row>
    <row r="790" spans="1:12" s="105" customFormat="1" ht="16.149999999999999" customHeight="1" x14ac:dyDescent="0.2">
      <c r="A790" s="81">
        <v>97</v>
      </c>
      <c r="B790" s="81" t="s">
        <v>1394</v>
      </c>
      <c r="C790" s="81" t="s">
        <v>1467</v>
      </c>
      <c r="D790" s="91" t="s">
        <v>1500</v>
      </c>
      <c r="E790" s="91" t="s">
        <v>3905</v>
      </c>
      <c r="F790" s="91" t="s">
        <v>1570</v>
      </c>
      <c r="G790" s="81" t="s">
        <v>1571</v>
      </c>
      <c r="H790" s="80">
        <v>0.38100000000000001</v>
      </c>
      <c r="I790" s="80" t="s">
        <v>7014</v>
      </c>
      <c r="J790" s="80">
        <v>3.5</v>
      </c>
      <c r="K790" s="80">
        <v>22.9</v>
      </c>
      <c r="L790" s="80">
        <v>6.9</v>
      </c>
    </row>
    <row r="791" spans="1:12" s="105" customFormat="1" ht="16.149999999999999" customHeight="1" x14ac:dyDescent="0.2">
      <c r="A791" s="81">
        <v>98</v>
      </c>
      <c r="B791" s="81" t="s">
        <v>1394</v>
      </c>
      <c r="C791" s="81" t="s">
        <v>1467</v>
      </c>
      <c r="D791" s="91" t="s">
        <v>1500</v>
      </c>
      <c r="E791" s="91" t="s">
        <v>7343</v>
      </c>
      <c r="F791" s="91" t="s">
        <v>1572</v>
      </c>
      <c r="G791" s="81" t="s">
        <v>1573</v>
      </c>
      <c r="H791" s="80">
        <v>0.18099999999999999</v>
      </c>
      <c r="I791" s="80" t="s">
        <v>7014</v>
      </c>
      <c r="J791" s="80">
        <v>3.5</v>
      </c>
      <c r="K791" s="80">
        <v>10.9</v>
      </c>
      <c r="L791" s="80">
        <v>3.3</v>
      </c>
    </row>
    <row r="792" spans="1:12" s="105" customFormat="1" ht="16.149999999999999" customHeight="1" x14ac:dyDescent="0.2">
      <c r="A792" s="81">
        <v>99</v>
      </c>
      <c r="B792" s="81" t="s">
        <v>1394</v>
      </c>
      <c r="C792" s="81" t="s">
        <v>1467</v>
      </c>
      <c r="D792" s="91" t="s">
        <v>1500</v>
      </c>
      <c r="E792" s="91" t="s">
        <v>7343</v>
      </c>
      <c r="F792" s="91" t="s">
        <v>1574</v>
      </c>
      <c r="G792" s="81" t="s">
        <v>1575</v>
      </c>
      <c r="H792" s="80">
        <v>0.22600000000000001</v>
      </c>
      <c r="I792" s="80" t="s">
        <v>7014</v>
      </c>
      <c r="J792" s="80">
        <v>3.5</v>
      </c>
      <c r="K792" s="80">
        <v>13.6</v>
      </c>
      <c r="L792" s="80">
        <v>4.0999999999999996</v>
      </c>
    </row>
    <row r="793" spans="1:12" s="105" customFormat="1" ht="16.149999999999999" customHeight="1" x14ac:dyDescent="0.2">
      <c r="A793" s="81">
        <v>100</v>
      </c>
      <c r="B793" s="81" t="s">
        <v>1394</v>
      </c>
      <c r="C793" s="81" t="s">
        <v>1467</v>
      </c>
      <c r="D793" s="91" t="s">
        <v>1500</v>
      </c>
      <c r="E793" s="91" t="s">
        <v>7343</v>
      </c>
      <c r="F793" s="91" t="s">
        <v>1576</v>
      </c>
      <c r="G793" s="81" t="s">
        <v>1577</v>
      </c>
      <c r="H793" s="80">
        <v>0.76800000000000002</v>
      </c>
      <c r="I793" s="80" t="s">
        <v>7014</v>
      </c>
      <c r="J793" s="80">
        <v>3.5</v>
      </c>
      <c r="K793" s="80">
        <v>46.1</v>
      </c>
      <c r="L793" s="80">
        <v>13.8</v>
      </c>
    </row>
    <row r="794" spans="1:12" s="105" customFormat="1" ht="16.149999999999999" customHeight="1" x14ac:dyDescent="0.2">
      <c r="A794" s="81">
        <v>101</v>
      </c>
      <c r="B794" s="81" t="s">
        <v>1394</v>
      </c>
      <c r="C794" s="81" t="s">
        <v>1467</v>
      </c>
      <c r="D794" s="91" t="s">
        <v>1500</v>
      </c>
      <c r="E794" s="91" t="s">
        <v>7343</v>
      </c>
      <c r="F794" s="91" t="s">
        <v>1578</v>
      </c>
      <c r="G794" s="81" t="s">
        <v>1579</v>
      </c>
      <c r="H794" s="80">
        <v>0.379</v>
      </c>
      <c r="I794" s="80" t="s">
        <v>7014</v>
      </c>
      <c r="J794" s="80">
        <v>3.5</v>
      </c>
      <c r="K794" s="80">
        <v>22.7</v>
      </c>
      <c r="L794" s="80">
        <v>6.8</v>
      </c>
    </row>
    <row r="795" spans="1:12" s="105" customFormat="1" ht="16.149999999999999" customHeight="1" x14ac:dyDescent="0.2">
      <c r="A795" s="81">
        <v>102</v>
      </c>
      <c r="B795" s="81" t="s">
        <v>1394</v>
      </c>
      <c r="C795" s="81" t="s">
        <v>1467</v>
      </c>
      <c r="D795" s="91" t="s">
        <v>1500</v>
      </c>
      <c r="E795" s="91" t="s">
        <v>7343</v>
      </c>
      <c r="F795" s="91" t="s">
        <v>1580</v>
      </c>
      <c r="G795" s="81" t="s">
        <v>1581</v>
      </c>
      <c r="H795" s="80">
        <v>0.51400000000000001</v>
      </c>
      <c r="I795" s="80" t="s">
        <v>7014</v>
      </c>
      <c r="J795" s="80">
        <v>3.5</v>
      </c>
      <c r="K795" s="80">
        <v>30.8</v>
      </c>
      <c r="L795" s="80">
        <v>9.3000000000000007</v>
      </c>
    </row>
    <row r="796" spans="1:12" s="105" customFormat="1" ht="16.149999999999999" customHeight="1" x14ac:dyDescent="0.2">
      <c r="A796" s="81">
        <v>103</v>
      </c>
      <c r="B796" s="81" t="s">
        <v>1394</v>
      </c>
      <c r="C796" s="81" t="s">
        <v>1467</v>
      </c>
      <c r="D796" s="91" t="s">
        <v>1500</v>
      </c>
      <c r="E796" s="91" t="s">
        <v>1584</v>
      </c>
      <c r="F796" s="91" t="s">
        <v>1582</v>
      </c>
      <c r="G796" s="81" t="s">
        <v>1583</v>
      </c>
      <c r="H796" s="80">
        <v>0.21299999999999999</v>
      </c>
      <c r="I796" s="80" t="s">
        <v>7014</v>
      </c>
      <c r="J796" s="80">
        <v>3.5</v>
      </c>
      <c r="K796" s="80">
        <v>12.8</v>
      </c>
      <c r="L796" s="80">
        <v>3.8</v>
      </c>
    </row>
    <row r="797" spans="1:12" s="105" customFormat="1" ht="16.149999999999999" customHeight="1" x14ac:dyDescent="0.2">
      <c r="A797" s="81">
        <v>104</v>
      </c>
      <c r="B797" s="81" t="s">
        <v>1394</v>
      </c>
      <c r="C797" s="81" t="s">
        <v>1467</v>
      </c>
      <c r="D797" s="91" t="s">
        <v>1500</v>
      </c>
      <c r="E797" s="91" t="s">
        <v>1584</v>
      </c>
      <c r="F797" s="91" t="s">
        <v>1584</v>
      </c>
      <c r="G797" s="81" t="s">
        <v>1585</v>
      </c>
      <c r="H797" s="80">
        <v>0.20899999999999999</v>
      </c>
      <c r="I797" s="80" t="s">
        <v>7014</v>
      </c>
      <c r="J797" s="80">
        <v>3.5</v>
      </c>
      <c r="K797" s="80">
        <v>12.5</v>
      </c>
      <c r="L797" s="80">
        <v>3.8</v>
      </c>
    </row>
    <row r="798" spans="1:12" s="105" customFormat="1" ht="16.149999999999999" customHeight="1" x14ac:dyDescent="0.2">
      <c r="A798" s="81">
        <v>105</v>
      </c>
      <c r="B798" s="81" t="s">
        <v>1394</v>
      </c>
      <c r="C798" s="81" t="s">
        <v>1467</v>
      </c>
      <c r="D798" s="91" t="s">
        <v>1500</v>
      </c>
      <c r="E798" s="91" t="s">
        <v>1584</v>
      </c>
      <c r="F798" s="91" t="s">
        <v>1586</v>
      </c>
      <c r="G798" s="81" t="s">
        <v>1587</v>
      </c>
      <c r="H798" s="80">
        <v>0.24099999999999999</v>
      </c>
      <c r="I798" s="80" t="s">
        <v>7014</v>
      </c>
      <c r="J798" s="80">
        <v>3.5</v>
      </c>
      <c r="K798" s="80">
        <v>14.5</v>
      </c>
      <c r="L798" s="80">
        <v>4.3</v>
      </c>
    </row>
    <row r="799" spans="1:12" s="105" customFormat="1" ht="16.149999999999999" customHeight="1" x14ac:dyDescent="0.2">
      <c r="A799" s="81">
        <v>106</v>
      </c>
      <c r="B799" s="81" t="s">
        <v>1394</v>
      </c>
      <c r="C799" s="81" t="s">
        <v>1467</v>
      </c>
      <c r="D799" s="91" t="s">
        <v>1500</v>
      </c>
      <c r="E799" s="91" t="s">
        <v>1584</v>
      </c>
      <c r="F799" s="91" t="s">
        <v>1588</v>
      </c>
      <c r="G799" s="81" t="s">
        <v>1589</v>
      </c>
      <c r="H799" s="80">
        <v>0.18</v>
      </c>
      <c r="I799" s="80" t="s">
        <v>7014</v>
      </c>
      <c r="J799" s="80">
        <v>3.5</v>
      </c>
      <c r="K799" s="80">
        <v>10.8</v>
      </c>
      <c r="L799" s="80">
        <v>3.2</v>
      </c>
    </row>
    <row r="800" spans="1:12" s="105" customFormat="1" ht="16.149999999999999" customHeight="1" x14ac:dyDescent="0.2">
      <c r="A800" s="81">
        <v>107</v>
      </c>
      <c r="B800" s="81" t="s">
        <v>1394</v>
      </c>
      <c r="C800" s="81" t="s">
        <v>1467</v>
      </c>
      <c r="D800" s="91" t="s">
        <v>1500</v>
      </c>
      <c r="E800" s="91" t="s">
        <v>1584</v>
      </c>
      <c r="F800" s="91" t="s">
        <v>264</v>
      </c>
      <c r="G800" s="81" t="s">
        <v>1590</v>
      </c>
      <c r="H800" s="80">
        <v>0.193</v>
      </c>
      <c r="I800" s="80" t="s">
        <v>7014</v>
      </c>
      <c r="J800" s="80">
        <v>3.5</v>
      </c>
      <c r="K800" s="80">
        <v>11.6</v>
      </c>
      <c r="L800" s="80">
        <v>3.5</v>
      </c>
    </row>
    <row r="801" spans="1:12" s="105" customFormat="1" ht="16.149999999999999" customHeight="1" x14ac:dyDescent="0.2">
      <c r="A801" s="81">
        <v>108</v>
      </c>
      <c r="B801" s="81" t="s">
        <v>1394</v>
      </c>
      <c r="C801" s="81" t="s">
        <v>1467</v>
      </c>
      <c r="D801" s="91" t="s">
        <v>1500</v>
      </c>
      <c r="E801" s="91" t="s">
        <v>7344</v>
      </c>
      <c r="F801" s="91" t="s">
        <v>1591</v>
      </c>
      <c r="G801" s="81" t="s">
        <v>1592</v>
      </c>
      <c r="H801" s="80">
        <v>0.24299999999999999</v>
      </c>
      <c r="I801" s="80" t="s">
        <v>7014</v>
      </c>
      <c r="J801" s="80">
        <v>3.5</v>
      </c>
      <c r="K801" s="80">
        <v>14.6</v>
      </c>
      <c r="L801" s="80">
        <v>4.4000000000000004</v>
      </c>
    </row>
    <row r="802" spans="1:12" s="105" customFormat="1" ht="16.149999999999999" customHeight="1" x14ac:dyDescent="0.2">
      <c r="A802" s="81">
        <v>109</v>
      </c>
      <c r="B802" s="81" t="s">
        <v>1394</v>
      </c>
      <c r="C802" s="81" t="s">
        <v>1467</v>
      </c>
      <c r="D802" s="91" t="s">
        <v>1500</v>
      </c>
      <c r="E802" s="91" t="s">
        <v>7344</v>
      </c>
      <c r="F802" s="91" t="s">
        <v>1287</v>
      </c>
      <c r="G802" s="81" t="s">
        <v>1593</v>
      </c>
      <c r="H802" s="80">
        <v>0.47499999999999998</v>
      </c>
      <c r="I802" s="80" t="s">
        <v>7014</v>
      </c>
      <c r="J802" s="80">
        <v>3.5</v>
      </c>
      <c r="K802" s="80">
        <v>28.5</v>
      </c>
      <c r="L802" s="80">
        <v>8.5</v>
      </c>
    </row>
    <row r="803" spans="1:12" s="105" customFormat="1" ht="16.149999999999999" customHeight="1" x14ac:dyDescent="0.2">
      <c r="A803" s="81">
        <v>110</v>
      </c>
      <c r="B803" s="81" t="s">
        <v>1394</v>
      </c>
      <c r="C803" s="81" t="s">
        <v>1467</v>
      </c>
      <c r="D803" s="91" t="s">
        <v>1500</v>
      </c>
      <c r="E803" s="91" t="s">
        <v>7344</v>
      </c>
      <c r="F803" s="91" t="s">
        <v>1594</v>
      </c>
      <c r="G803" s="81" t="s">
        <v>1595</v>
      </c>
      <c r="H803" s="80">
        <v>0.109</v>
      </c>
      <c r="I803" s="80" t="s">
        <v>7014</v>
      </c>
      <c r="J803" s="80">
        <v>3.5</v>
      </c>
      <c r="K803" s="80">
        <v>6.5</v>
      </c>
      <c r="L803" s="80">
        <v>2</v>
      </c>
    </row>
    <row r="804" spans="1:12" s="105" customFormat="1" ht="16.149999999999999" customHeight="1" x14ac:dyDescent="0.2">
      <c r="A804" s="81">
        <v>111</v>
      </c>
      <c r="B804" s="81" t="s">
        <v>1394</v>
      </c>
      <c r="C804" s="81" t="s">
        <v>1467</v>
      </c>
      <c r="D804" s="91" t="s">
        <v>1500</v>
      </c>
      <c r="E804" s="91" t="s">
        <v>7344</v>
      </c>
      <c r="F804" s="91" t="s">
        <v>1596</v>
      </c>
      <c r="G804" s="81" t="s">
        <v>1597</v>
      </c>
      <c r="H804" s="80">
        <v>0.125</v>
      </c>
      <c r="I804" s="80" t="s">
        <v>7014</v>
      </c>
      <c r="J804" s="80">
        <v>3.5</v>
      </c>
      <c r="K804" s="80">
        <v>7.5</v>
      </c>
      <c r="L804" s="80">
        <v>2.2000000000000002</v>
      </c>
    </row>
    <row r="805" spans="1:12" s="105" customFormat="1" ht="16.149999999999999" customHeight="1" x14ac:dyDescent="0.2">
      <c r="A805" s="81">
        <v>112</v>
      </c>
      <c r="B805" s="81" t="s">
        <v>1394</v>
      </c>
      <c r="C805" s="81" t="s">
        <v>1467</v>
      </c>
      <c r="D805" s="91" t="s">
        <v>1500</v>
      </c>
      <c r="E805" s="91" t="s">
        <v>7344</v>
      </c>
      <c r="F805" s="91" t="s">
        <v>1598</v>
      </c>
      <c r="G805" s="81" t="s">
        <v>1599</v>
      </c>
      <c r="H805" s="80">
        <v>0.28000000000000003</v>
      </c>
      <c r="I805" s="80" t="s">
        <v>7014</v>
      </c>
      <c r="J805" s="80">
        <v>3.5</v>
      </c>
      <c r="K805" s="80">
        <v>16.8</v>
      </c>
      <c r="L805" s="80">
        <v>5</v>
      </c>
    </row>
    <row r="806" spans="1:12" s="105" customFormat="1" ht="16.149999999999999" customHeight="1" x14ac:dyDescent="0.2">
      <c r="A806" s="81">
        <v>113</v>
      </c>
      <c r="B806" s="81" t="s">
        <v>1394</v>
      </c>
      <c r="C806" s="81" t="s">
        <v>1467</v>
      </c>
      <c r="D806" s="91" t="s">
        <v>1500</v>
      </c>
      <c r="E806" s="91" t="s">
        <v>7344</v>
      </c>
      <c r="F806" s="91" t="s">
        <v>1600</v>
      </c>
      <c r="G806" s="81" t="s">
        <v>1601</v>
      </c>
      <c r="H806" s="80">
        <v>0.22600000000000001</v>
      </c>
      <c r="I806" s="80" t="s">
        <v>7014</v>
      </c>
      <c r="J806" s="80">
        <v>3.5</v>
      </c>
      <c r="K806" s="80">
        <v>13.6</v>
      </c>
      <c r="L806" s="80">
        <v>4.0999999999999996</v>
      </c>
    </row>
    <row r="807" spans="1:12" s="105" customFormat="1" ht="16.149999999999999" customHeight="1" x14ac:dyDescent="0.2">
      <c r="A807" s="81">
        <v>114</v>
      </c>
      <c r="B807" s="81" t="s">
        <v>1394</v>
      </c>
      <c r="C807" s="81" t="s">
        <v>1467</v>
      </c>
      <c r="D807" s="91" t="s">
        <v>1500</v>
      </c>
      <c r="E807" s="91" t="s">
        <v>7344</v>
      </c>
      <c r="F807" s="91" t="s">
        <v>1602</v>
      </c>
      <c r="G807" s="81" t="s">
        <v>1603</v>
      </c>
      <c r="H807" s="80">
        <v>0.90600000000000003</v>
      </c>
      <c r="I807" s="80" t="s">
        <v>7014</v>
      </c>
      <c r="J807" s="80">
        <v>3.5</v>
      </c>
      <c r="K807" s="80">
        <v>54.4</v>
      </c>
      <c r="L807" s="80">
        <v>16.3</v>
      </c>
    </row>
    <row r="808" spans="1:12" s="105" customFormat="1" ht="16.149999999999999" customHeight="1" x14ac:dyDescent="0.2">
      <c r="A808" s="81">
        <v>115</v>
      </c>
      <c r="B808" s="81" t="s">
        <v>1394</v>
      </c>
      <c r="C808" s="81" t="s">
        <v>1467</v>
      </c>
      <c r="D808" s="91" t="s">
        <v>1500</v>
      </c>
      <c r="E808" s="91" t="s">
        <v>7344</v>
      </c>
      <c r="F808" s="91" t="s">
        <v>1582</v>
      </c>
      <c r="G808" s="81" t="s">
        <v>1604</v>
      </c>
      <c r="H808" s="80">
        <v>0.83899999999999997</v>
      </c>
      <c r="I808" s="80" t="s">
        <v>7014</v>
      </c>
      <c r="J808" s="80">
        <v>3.5</v>
      </c>
      <c r="K808" s="80">
        <v>50.3</v>
      </c>
      <c r="L808" s="80">
        <v>15.1</v>
      </c>
    </row>
    <row r="809" spans="1:12" s="105" customFormat="1" ht="16.149999999999999" customHeight="1" x14ac:dyDescent="0.2">
      <c r="A809" s="81">
        <v>116</v>
      </c>
      <c r="B809" s="81" t="s">
        <v>1394</v>
      </c>
      <c r="C809" s="81" t="s">
        <v>1467</v>
      </c>
      <c r="D809" s="91" t="s">
        <v>1500</v>
      </c>
      <c r="E809" s="91" t="s">
        <v>7344</v>
      </c>
      <c r="F809" s="91" t="s">
        <v>1605</v>
      </c>
      <c r="G809" s="81" t="s">
        <v>1606</v>
      </c>
      <c r="H809" s="84">
        <v>0.127</v>
      </c>
      <c r="I809" s="80" t="s">
        <v>7014</v>
      </c>
      <c r="J809" s="80">
        <v>3.5</v>
      </c>
      <c r="K809" s="80">
        <v>13.3</v>
      </c>
      <c r="L809" s="80">
        <v>2.2999999999999998</v>
      </c>
    </row>
    <row r="810" spans="1:12" s="105" customFormat="1" ht="16.149999999999999" customHeight="1" x14ac:dyDescent="0.2">
      <c r="A810" s="81">
        <v>117</v>
      </c>
      <c r="B810" s="81" t="s">
        <v>1394</v>
      </c>
      <c r="C810" s="81" t="s">
        <v>1467</v>
      </c>
      <c r="D810" s="91" t="s">
        <v>1500</v>
      </c>
      <c r="E810" s="91" t="s">
        <v>3905</v>
      </c>
      <c r="F810" s="91" t="s">
        <v>7008</v>
      </c>
      <c r="G810" s="81" t="s">
        <v>7009</v>
      </c>
      <c r="H810" s="80">
        <v>0.41799999999999998</v>
      </c>
      <c r="I810" s="80" t="s">
        <v>7014</v>
      </c>
      <c r="J810" s="80">
        <v>3.5</v>
      </c>
      <c r="K810" s="80">
        <v>25.1</v>
      </c>
      <c r="L810" s="80">
        <v>7.5</v>
      </c>
    </row>
    <row r="811" spans="1:12" s="105" customFormat="1" ht="16.149999999999999" customHeight="1" x14ac:dyDescent="0.2">
      <c r="A811" s="81">
        <v>118</v>
      </c>
      <c r="B811" s="81" t="s">
        <v>1394</v>
      </c>
      <c r="C811" s="81" t="s">
        <v>1467</v>
      </c>
      <c r="D811" s="91" t="s">
        <v>1500</v>
      </c>
      <c r="E811" s="91" t="s">
        <v>3905</v>
      </c>
      <c r="F811" s="91" t="s">
        <v>7010</v>
      </c>
      <c r="G811" s="81" t="s">
        <v>7011</v>
      </c>
      <c r="H811" s="80">
        <v>0.188</v>
      </c>
      <c r="I811" s="80" t="s">
        <v>7014</v>
      </c>
      <c r="J811" s="80">
        <v>3.5</v>
      </c>
      <c r="K811" s="80">
        <v>11.3</v>
      </c>
      <c r="L811" s="80">
        <v>3.4</v>
      </c>
    </row>
    <row r="812" spans="1:12" s="105" customFormat="1" ht="16.149999999999999" customHeight="1" x14ac:dyDescent="0.2">
      <c r="A812" s="81">
        <v>119</v>
      </c>
      <c r="B812" s="81" t="s">
        <v>1394</v>
      </c>
      <c r="C812" s="81" t="s">
        <v>1607</v>
      </c>
      <c r="D812" s="91" t="s">
        <v>1608</v>
      </c>
      <c r="E812" s="91" t="s">
        <v>1609</v>
      </c>
      <c r="F812" s="91" t="s">
        <v>1609</v>
      </c>
      <c r="G812" s="81" t="s">
        <v>1610</v>
      </c>
      <c r="H812" s="80">
        <v>0.70299999999999996</v>
      </c>
      <c r="I812" s="80" t="s">
        <v>7014</v>
      </c>
      <c r="J812" s="80">
        <v>3.5</v>
      </c>
      <c r="K812" s="80">
        <v>31.6</v>
      </c>
      <c r="L812" s="80">
        <v>13</v>
      </c>
    </row>
    <row r="813" spans="1:12" s="105" customFormat="1" ht="16.149999999999999" customHeight="1" x14ac:dyDescent="0.2">
      <c r="A813" s="81">
        <v>120</v>
      </c>
      <c r="B813" s="81" t="s">
        <v>1394</v>
      </c>
      <c r="C813" s="81" t="s">
        <v>1607</v>
      </c>
      <c r="D813" s="91" t="s">
        <v>1608</v>
      </c>
      <c r="E813" s="91" t="s">
        <v>1609</v>
      </c>
      <c r="F813" s="91" t="s">
        <v>1611</v>
      </c>
      <c r="G813" s="81" t="s">
        <v>1612</v>
      </c>
      <c r="H813" s="80">
        <v>0.67</v>
      </c>
      <c r="I813" s="80" t="s">
        <v>7014</v>
      </c>
      <c r="J813" s="80">
        <v>3.5</v>
      </c>
      <c r="K813" s="80">
        <v>30.2</v>
      </c>
      <c r="L813" s="80">
        <v>12.1</v>
      </c>
    </row>
    <row r="814" spans="1:12" s="105" customFormat="1" ht="16.149999999999999" customHeight="1" x14ac:dyDescent="0.2">
      <c r="A814" s="81">
        <v>121</v>
      </c>
      <c r="B814" s="81" t="s">
        <v>1394</v>
      </c>
      <c r="C814" s="81" t="s">
        <v>1607</v>
      </c>
      <c r="D814" s="91" t="s">
        <v>1608</v>
      </c>
      <c r="E814" s="91" t="s">
        <v>1609</v>
      </c>
      <c r="F814" s="91" t="s">
        <v>1613</v>
      </c>
      <c r="G814" s="81" t="s">
        <v>1614</v>
      </c>
      <c r="H814" s="80">
        <v>0.32700000000000001</v>
      </c>
      <c r="I814" s="80" t="s">
        <v>7014</v>
      </c>
      <c r="J814" s="80">
        <v>3.5</v>
      </c>
      <c r="K814" s="80">
        <v>14.7</v>
      </c>
      <c r="L814" s="80">
        <v>5.9</v>
      </c>
    </row>
    <row r="815" spans="1:12" s="105" customFormat="1" ht="16.149999999999999" customHeight="1" x14ac:dyDescent="0.2">
      <c r="A815" s="81">
        <v>122</v>
      </c>
      <c r="B815" s="81" t="s">
        <v>1394</v>
      </c>
      <c r="C815" s="81" t="s">
        <v>1607</v>
      </c>
      <c r="D815" s="91" t="s">
        <v>1608</v>
      </c>
      <c r="E815" s="91" t="s">
        <v>7345</v>
      </c>
      <c r="F815" s="91" t="s">
        <v>1615</v>
      </c>
      <c r="G815" s="81" t="s">
        <v>1616</v>
      </c>
      <c r="H815" s="80">
        <v>0.106</v>
      </c>
      <c r="I815" s="80" t="s">
        <v>7014</v>
      </c>
      <c r="J815" s="80">
        <v>3.5</v>
      </c>
      <c r="K815" s="80">
        <v>4.8</v>
      </c>
      <c r="L815" s="80">
        <v>1.9</v>
      </c>
    </row>
    <row r="816" spans="1:12" s="105" customFormat="1" ht="16.149999999999999" customHeight="1" x14ac:dyDescent="0.2">
      <c r="A816" s="81">
        <v>123</v>
      </c>
      <c r="B816" s="81" t="s">
        <v>1394</v>
      </c>
      <c r="C816" s="81" t="s">
        <v>1607</v>
      </c>
      <c r="D816" s="91" t="s">
        <v>1608</v>
      </c>
      <c r="E816" s="91" t="s">
        <v>7345</v>
      </c>
      <c r="F816" s="91" t="s">
        <v>1617</v>
      </c>
      <c r="G816" s="81" t="s">
        <v>1618</v>
      </c>
      <c r="H816" s="80">
        <v>0.192</v>
      </c>
      <c r="I816" s="80" t="s">
        <v>7014</v>
      </c>
      <c r="J816" s="80">
        <v>3.5</v>
      </c>
      <c r="K816" s="80">
        <v>8.6</v>
      </c>
      <c r="L816" s="80">
        <v>3.5</v>
      </c>
    </row>
    <row r="817" spans="1:12" s="105" customFormat="1" ht="16.149999999999999" customHeight="1" x14ac:dyDescent="0.2">
      <c r="A817" s="81">
        <v>124</v>
      </c>
      <c r="B817" s="81" t="s">
        <v>1394</v>
      </c>
      <c r="C817" s="81" t="s">
        <v>1607</v>
      </c>
      <c r="D817" s="91" t="s">
        <v>1608</v>
      </c>
      <c r="E817" s="91" t="s">
        <v>7345</v>
      </c>
      <c r="F817" s="91" t="s">
        <v>1619</v>
      </c>
      <c r="G817" s="81" t="s">
        <v>1620</v>
      </c>
      <c r="H817" s="80">
        <v>0.10299999999999999</v>
      </c>
      <c r="I817" s="80" t="s">
        <v>7014</v>
      </c>
      <c r="J817" s="80">
        <v>3.5</v>
      </c>
      <c r="K817" s="80">
        <v>4.5999999999999996</v>
      </c>
      <c r="L817" s="80">
        <v>1.9</v>
      </c>
    </row>
    <row r="818" spans="1:12" s="105" customFormat="1" ht="16.149999999999999" customHeight="1" x14ac:dyDescent="0.2">
      <c r="A818" s="81">
        <v>125</v>
      </c>
      <c r="B818" s="81" t="s">
        <v>1394</v>
      </c>
      <c r="C818" s="81" t="s">
        <v>1607</v>
      </c>
      <c r="D818" s="91" t="s">
        <v>1608</v>
      </c>
      <c r="E818" s="91" t="s">
        <v>7345</v>
      </c>
      <c r="F818" s="91" t="s">
        <v>1621</v>
      </c>
      <c r="G818" s="81" t="s">
        <v>1622</v>
      </c>
      <c r="H818" s="80">
        <v>0.48199999999999998</v>
      </c>
      <c r="I818" s="80" t="s">
        <v>7014</v>
      </c>
      <c r="J818" s="80">
        <v>3.5</v>
      </c>
      <c r="K818" s="80">
        <v>25.2</v>
      </c>
      <c r="L818" s="80">
        <v>8.6999999999999993</v>
      </c>
    </row>
    <row r="819" spans="1:12" s="105" customFormat="1" ht="16.149999999999999" customHeight="1" x14ac:dyDescent="0.2">
      <c r="A819" s="81">
        <v>126</v>
      </c>
      <c r="B819" s="81" t="s">
        <v>1394</v>
      </c>
      <c r="C819" s="81" t="s">
        <v>1607</v>
      </c>
      <c r="D819" s="91" t="s">
        <v>1608</v>
      </c>
      <c r="E819" s="91" t="s">
        <v>7345</v>
      </c>
      <c r="F819" s="91" t="s">
        <v>1623</v>
      </c>
      <c r="G819" s="81" t="s">
        <v>1624</v>
      </c>
      <c r="H819" s="80">
        <v>0.11700000000000001</v>
      </c>
      <c r="I819" s="80" t="s">
        <v>7014</v>
      </c>
      <c r="J819" s="80">
        <v>3.5</v>
      </c>
      <c r="K819" s="80">
        <v>5.3</v>
      </c>
      <c r="L819" s="80">
        <v>2.1</v>
      </c>
    </row>
    <row r="820" spans="1:12" s="105" customFormat="1" ht="16.149999999999999" customHeight="1" x14ac:dyDescent="0.2">
      <c r="A820" s="81">
        <v>127</v>
      </c>
      <c r="B820" s="81" t="s">
        <v>1394</v>
      </c>
      <c r="C820" s="81" t="s">
        <v>1607</v>
      </c>
      <c r="D820" s="91" t="s">
        <v>1608</v>
      </c>
      <c r="E820" s="91" t="s">
        <v>7345</v>
      </c>
      <c r="F820" s="91" t="s">
        <v>1625</v>
      </c>
      <c r="G820" s="81" t="s">
        <v>1626</v>
      </c>
      <c r="H820" s="80">
        <v>0.35099999999999998</v>
      </c>
      <c r="I820" s="80" t="s">
        <v>7014</v>
      </c>
      <c r="J820" s="80">
        <v>3.5</v>
      </c>
      <c r="K820" s="80">
        <v>15.8</v>
      </c>
      <c r="L820" s="80">
        <v>6.3</v>
      </c>
    </row>
    <row r="821" spans="1:12" s="105" customFormat="1" ht="16.149999999999999" customHeight="1" x14ac:dyDescent="0.2">
      <c r="A821" s="81">
        <v>128</v>
      </c>
      <c r="B821" s="81" t="s">
        <v>1394</v>
      </c>
      <c r="C821" s="81" t="s">
        <v>1607</v>
      </c>
      <c r="D821" s="91" t="s">
        <v>1627</v>
      </c>
      <c r="E821" s="91" t="s">
        <v>1630</v>
      </c>
      <c r="F821" s="91" t="s">
        <v>1628</v>
      </c>
      <c r="G821" s="81" t="s">
        <v>1629</v>
      </c>
      <c r="H821" s="80">
        <v>0.52100000000000002</v>
      </c>
      <c r="I821" s="80" t="s">
        <v>7014</v>
      </c>
      <c r="J821" s="80">
        <v>3.5</v>
      </c>
      <c r="K821" s="80">
        <v>23.4</v>
      </c>
      <c r="L821" s="80">
        <v>9.4</v>
      </c>
    </row>
    <row r="822" spans="1:12" s="105" customFormat="1" ht="16.149999999999999" customHeight="1" x14ac:dyDescent="0.2">
      <c r="A822" s="81">
        <v>129</v>
      </c>
      <c r="B822" s="81" t="s">
        <v>1394</v>
      </c>
      <c r="C822" s="81" t="s">
        <v>1607</v>
      </c>
      <c r="D822" s="91" t="s">
        <v>1627</v>
      </c>
      <c r="E822" s="91" t="s">
        <v>1630</v>
      </c>
      <c r="F822" s="91" t="s">
        <v>1630</v>
      </c>
      <c r="G822" s="81" t="s">
        <v>1631</v>
      </c>
      <c r="H822" s="80">
        <v>0.57599999999999996</v>
      </c>
      <c r="I822" s="80" t="s">
        <v>7014</v>
      </c>
      <c r="J822" s="80">
        <v>3.5</v>
      </c>
      <c r="K822" s="80">
        <v>41.4</v>
      </c>
      <c r="L822" s="80">
        <v>10.4</v>
      </c>
    </row>
    <row r="823" spans="1:12" s="105" customFormat="1" ht="16.149999999999999" customHeight="1" x14ac:dyDescent="0.2">
      <c r="A823" s="81">
        <v>130</v>
      </c>
      <c r="B823" s="81" t="s">
        <v>1394</v>
      </c>
      <c r="C823" s="81" t="s">
        <v>1607</v>
      </c>
      <c r="D823" s="91" t="s">
        <v>1627</v>
      </c>
      <c r="E823" s="91" t="s">
        <v>1630</v>
      </c>
      <c r="F823" s="91" t="s">
        <v>1632</v>
      </c>
      <c r="G823" s="81" t="s">
        <v>1633</v>
      </c>
      <c r="H823" s="80">
        <v>0.13300000000000001</v>
      </c>
      <c r="I823" s="80" t="s">
        <v>7014</v>
      </c>
      <c r="J823" s="80">
        <v>3.5</v>
      </c>
      <c r="K823" s="80">
        <v>6</v>
      </c>
      <c r="L823" s="80">
        <v>2.4</v>
      </c>
    </row>
    <row r="824" spans="1:12" s="105" customFormat="1" ht="16.149999999999999" customHeight="1" x14ac:dyDescent="0.2">
      <c r="A824" s="81">
        <v>131</v>
      </c>
      <c r="B824" s="81" t="s">
        <v>1394</v>
      </c>
      <c r="C824" s="81" t="s">
        <v>1607</v>
      </c>
      <c r="D824" s="91" t="s">
        <v>1627</v>
      </c>
      <c r="E824" s="91" t="s">
        <v>1630</v>
      </c>
      <c r="F824" s="91" t="s">
        <v>1576</v>
      </c>
      <c r="G824" s="81" t="s">
        <v>1634</v>
      </c>
      <c r="H824" s="80">
        <v>0.57399999999999995</v>
      </c>
      <c r="I824" s="80" t="s">
        <v>7014</v>
      </c>
      <c r="J824" s="80">
        <v>3.5</v>
      </c>
      <c r="K824" s="80">
        <v>25.8</v>
      </c>
      <c r="L824" s="80">
        <v>10.3</v>
      </c>
    </row>
    <row r="825" spans="1:12" s="105" customFormat="1" ht="16.149999999999999" customHeight="1" x14ac:dyDescent="0.2">
      <c r="A825" s="81">
        <v>132</v>
      </c>
      <c r="B825" s="81" t="s">
        <v>1394</v>
      </c>
      <c r="C825" s="81" t="s">
        <v>1607</v>
      </c>
      <c r="D825" s="91" t="s">
        <v>1627</v>
      </c>
      <c r="E825" s="91" t="s">
        <v>7346</v>
      </c>
      <c r="F825" s="91" t="s">
        <v>1635</v>
      </c>
      <c r="G825" s="81" t="s">
        <v>1636</v>
      </c>
      <c r="H825" s="80">
        <v>0.22800000000000001</v>
      </c>
      <c r="I825" s="80" t="s">
        <v>7014</v>
      </c>
      <c r="J825" s="80">
        <v>3.5</v>
      </c>
      <c r="K825" s="80">
        <v>10.3</v>
      </c>
      <c r="L825" s="80">
        <v>4.0999999999999996</v>
      </c>
    </row>
    <row r="826" spans="1:12" s="105" customFormat="1" ht="16.149999999999999" customHeight="1" x14ac:dyDescent="0.2">
      <c r="A826" s="81">
        <v>133</v>
      </c>
      <c r="B826" s="81" t="s">
        <v>1394</v>
      </c>
      <c r="C826" s="81" t="s">
        <v>1607</v>
      </c>
      <c r="D826" s="91" t="s">
        <v>1627</v>
      </c>
      <c r="E826" s="91" t="s">
        <v>7346</v>
      </c>
      <c r="F826" s="91" t="s">
        <v>1637</v>
      </c>
      <c r="G826" s="81" t="s">
        <v>1638</v>
      </c>
      <c r="H826" s="80">
        <v>0.10299999999999999</v>
      </c>
      <c r="I826" s="80" t="s">
        <v>7014</v>
      </c>
      <c r="J826" s="80">
        <v>3.5</v>
      </c>
      <c r="K826" s="80">
        <v>4.5999999999999996</v>
      </c>
      <c r="L826" s="80">
        <v>1.9</v>
      </c>
    </row>
    <row r="827" spans="1:12" s="105" customFormat="1" ht="16.149999999999999" customHeight="1" x14ac:dyDescent="0.2">
      <c r="A827" s="81">
        <v>134</v>
      </c>
      <c r="B827" s="81" t="s">
        <v>1394</v>
      </c>
      <c r="C827" s="81" t="s">
        <v>1607</v>
      </c>
      <c r="D827" s="91" t="s">
        <v>1627</v>
      </c>
      <c r="E827" s="91" t="s">
        <v>7346</v>
      </c>
      <c r="F827" s="91" t="s">
        <v>1639</v>
      </c>
      <c r="G827" s="81" t="s">
        <v>1640</v>
      </c>
      <c r="H827" s="80">
        <v>0.86299999999999999</v>
      </c>
      <c r="I827" s="80" t="s">
        <v>7014</v>
      </c>
      <c r="J827" s="80">
        <v>3.5</v>
      </c>
      <c r="K827" s="80">
        <v>38.799999999999997</v>
      </c>
      <c r="L827" s="80">
        <v>15.5</v>
      </c>
    </row>
    <row r="828" spans="1:12" s="105" customFormat="1" ht="16.149999999999999" customHeight="1" x14ac:dyDescent="0.2">
      <c r="A828" s="81">
        <v>135</v>
      </c>
      <c r="B828" s="81" t="s">
        <v>1394</v>
      </c>
      <c r="C828" s="81" t="s">
        <v>1607</v>
      </c>
      <c r="D828" s="91" t="s">
        <v>1627</v>
      </c>
      <c r="E828" s="91" t="s">
        <v>7346</v>
      </c>
      <c r="F828" s="91" t="s">
        <v>1641</v>
      </c>
      <c r="G828" s="81" t="s">
        <v>1642</v>
      </c>
      <c r="H828" s="80">
        <v>0.24299999999999999</v>
      </c>
      <c r="I828" s="80" t="s">
        <v>7014</v>
      </c>
      <c r="J828" s="80">
        <v>3.5</v>
      </c>
      <c r="K828" s="80">
        <v>10.9</v>
      </c>
      <c r="L828" s="80">
        <v>4.4000000000000004</v>
      </c>
    </row>
    <row r="829" spans="1:12" s="105" customFormat="1" ht="16.149999999999999" customHeight="1" x14ac:dyDescent="0.2">
      <c r="A829" s="81">
        <v>136</v>
      </c>
      <c r="B829" s="81" t="s">
        <v>1394</v>
      </c>
      <c r="C829" s="81" t="s">
        <v>1607</v>
      </c>
      <c r="D829" s="91" t="s">
        <v>1627</v>
      </c>
      <c r="E829" s="91" t="s">
        <v>7346</v>
      </c>
      <c r="F829" s="91" t="s">
        <v>1643</v>
      </c>
      <c r="G829" s="81" t="s">
        <v>1644</v>
      </c>
      <c r="H829" s="80">
        <v>0.50700000000000001</v>
      </c>
      <c r="I829" s="80" t="s">
        <v>7014</v>
      </c>
      <c r="J829" s="80">
        <v>3.5</v>
      </c>
      <c r="K829" s="80">
        <v>22.8</v>
      </c>
      <c r="L829" s="80">
        <v>9.1</v>
      </c>
    </row>
    <row r="830" spans="1:12" s="105" customFormat="1" ht="16.149999999999999" customHeight="1" x14ac:dyDescent="0.2">
      <c r="A830" s="81">
        <v>137</v>
      </c>
      <c r="B830" s="81" t="s">
        <v>1394</v>
      </c>
      <c r="C830" s="81" t="s">
        <v>1607</v>
      </c>
      <c r="D830" s="91" t="s">
        <v>1627</v>
      </c>
      <c r="E830" s="91" t="s">
        <v>7346</v>
      </c>
      <c r="F830" s="91" t="s">
        <v>1645</v>
      </c>
      <c r="G830" s="81" t="s">
        <v>1646</v>
      </c>
      <c r="H830" s="80">
        <v>0.23699999999999999</v>
      </c>
      <c r="I830" s="80" t="s">
        <v>7014</v>
      </c>
      <c r="J830" s="80">
        <v>3.5</v>
      </c>
      <c r="K830" s="80">
        <v>10.7</v>
      </c>
      <c r="L830" s="80">
        <v>4.3</v>
      </c>
    </row>
    <row r="831" spans="1:12" s="105" customFormat="1" ht="16.149999999999999" customHeight="1" x14ac:dyDescent="0.2">
      <c r="A831" s="81">
        <v>138</v>
      </c>
      <c r="B831" s="81" t="s">
        <v>1394</v>
      </c>
      <c r="C831" s="81" t="s">
        <v>1607</v>
      </c>
      <c r="D831" s="91" t="s">
        <v>1627</v>
      </c>
      <c r="E831" s="91" t="s">
        <v>7346</v>
      </c>
      <c r="F831" s="91" t="s">
        <v>1647</v>
      </c>
      <c r="G831" s="81" t="s">
        <v>1648</v>
      </c>
      <c r="H831" s="80">
        <v>0.13100000000000001</v>
      </c>
      <c r="I831" s="80" t="s">
        <v>7014</v>
      </c>
      <c r="J831" s="80">
        <v>3.5</v>
      </c>
      <c r="K831" s="80">
        <v>5.9</v>
      </c>
      <c r="L831" s="80">
        <v>2.4</v>
      </c>
    </row>
    <row r="832" spans="1:12" s="105" customFormat="1" ht="16.149999999999999" customHeight="1" x14ac:dyDescent="0.2">
      <c r="A832" s="81">
        <v>139</v>
      </c>
      <c r="B832" s="81" t="s">
        <v>1394</v>
      </c>
      <c r="C832" s="81" t="s">
        <v>1607</v>
      </c>
      <c r="D832" s="91" t="s">
        <v>1627</v>
      </c>
      <c r="E832" s="91" t="s">
        <v>7346</v>
      </c>
      <c r="F832" s="91" t="s">
        <v>1649</v>
      </c>
      <c r="G832" s="81" t="s">
        <v>1650</v>
      </c>
      <c r="H832" s="80">
        <v>1.71</v>
      </c>
      <c r="I832" s="80" t="s">
        <v>7014</v>
      </c>
      <c r="J832" s="80">
        <v>3.5</v>
      </c>
      <c r="K832" s="80">
        <v>77</v>
      </c>
      <c r="L832" s="80">
        <v>30.8</v>
      </c>
    </row>
    <row r="833" spans="1:12" s="105" customFormat="1" ht="16.149999999999999" customHeight="1" x14ac:dyDescent="0.2">
      <c r="A833" s="81">
        <v>140</v>
      </c>
      <c r="B833" s="81" t="s">
        <v>1394</v>
      </c>
      <c r="C833" s="81" t="s">
        <v>1607</v>
      </c>
      <c r="D833" s="91" t="s">
        <v>1627</v>
      </c>
      <c r="E833" s="91" t="s">
        <v>7346</v>
      </c>
      <c r="F833" s="91" t="s">
        <v>1651</v>
      </c>
      <c r="G833" s="81" t="s">
        <v>1652</v>
      </c>
      <c r="H833" s="80">
        <v>0.42</v>
      </c>
      <c r="I833" s="80" t="s">
        <v>7014</v>
      </c>
      <c r="J833" s="80">
        <v>3.5</v>
      </c>
      <c r="K833" s="80">
        <v>18.899999999999999</v>
      </c>
      <c r="L833" s="80">
        <v>7.6</v>
      </c>
    </row>
    <row r="834" spans="1:12" s="105" customFormat="1" ht="16.149999999999999" customHeight="1" x14ac:dyDescent="0.2">
      <c r="A834" s="81">
        <v>141</v>
      </c>
      <c r="B834" s="81" t="s">
        <v>1394</v>
      </c>
      <c r="C834" s="81" t="s">
        <v>1607</v>
      </c>
      <c r="D834" s="91" t="s">
        <v>1627</v>
      </c>
      <c r="E834" s="91" t="s">
        <v>7346</v>
      </c>
      <c r="F834" s="91" t="s">
        <v>1653</v>
      </c>
      <c r="G834" s="81" t="s">
        <v>1654</v>
      </c>
      <c r="H834" s="80">
        <v>0.14499999999999999</v>
      </c>
      <c r="I834" s="80" t="s">
        <v>7014</v>
      </c>
      <c r="J834" s="80">
        <v>3.5</v>
      </c>
      <c r="K834" s="80">
        <v>6.5</v>
      </c>
      <c r="L834" s="80">
        <v>2.6</v>
      </c>
    </row>
    <row r="835" spans="1:12" s="105" customFormat="1" ht="16.149999999999999" customHeight="1" x14ac:dyDescent="0.2">
      <c r="A835" s="81">
        <v>142</v>
      </c>
      <c r="B835" s="81" t="s">
        <v>1394</v>
      </c>
      <c r="C835" s="81" t="s">
        <v>1607</v>
      </c>
      <c r="D835" s="91" t="s">
        <v>1627</v>
      </c>
      <c r="E835" s="91" t="s">
        <v>7346</v>
      </c>
      <c r="F835" s="91" t="s">
        <v>1655</v>
      </c>
      <c r="G835" s="81" t="s">
        <v>1656</v>
      </c>
      <c r="H835" s="80">
        <v>0.32200000000000001</v>
      </c>
      <c r="I835" s="80" t="s">
        <v>7014</v>
      </c>
      <c r="J835" s="80">
        <v>3.5</v>
      </c>
      <c r="K835" s="80">
        <v>14.5</v>
      </c>
      <c r="L835" s="80">
        <v>5.8</v>
      </c>
    </row>
    <row r="836" spans="1:12" s="105" customFormat="1" ht="16.149999999999999" customHeight="1" x14ac:dyDescent="0.2">
      <c r="A836" s="81">
        <v>143</v>
      </c>
      <c r="B836" s="81" t="s">
        <v>1394</v>
      </c>
      <c r="C836" s="81" t="s">
        <v>1607</v>
      </c>
      <c r="D836" s="91" t="s">
        <v>1627</v>
      </c>
      <c r="E836" s="91" t="s">
        <v>7346</v>
      </c>
      <c r="F836" s="91" t="s">
        <v>1083</v>
      </c>
      <c r="G836" s="81" t="s">
        <v>1657</v>
      </c>
      <c r="H836" s="80">
        <v>0.42399999999999999</v>
      </c>
      <c r="I836" s="80" t="s">
        <v>7014</v>
      </c>
      <c r="J836" s="80">
        <v>3.5</v>
      </c>
      <c r="K836" s="80">
        <v>19.100000000000001</v>
      </c>
      <c r="L836" s="80">
        <v>7.6</v>
      </c>
    </row>
    <row r="837" spans="1:12" s="105" customFormat="1" ht="16.149999999999999" customHeight="1" x14ac:dyDescent="0.2">
      <c r="A837" s="81">
        <v>144</v>
      </c>
      <c r="B837" s="81" t="s">
        <v>1394</v>
      </c>
      <c r="C837" s="81" t="s">
        <v>1607</v>
      </c>
      <c r="D837" s="91" t="s">
        <v>1627</v>
      </c>
      <c r="E837" s="91" t="s">
        <v>1658</v>
      </c>
      <c r="F837" s="91" t="s">
        <v>1658</v>
      </c>
      <c r="G837" s="81" t="s">
        <v>1659</v>
      </c>
      <c r="H837" s="80">
        <v>0.14699999999999999</v>
      </c>
      <c r="I837" s="80" t="s">
        <v>7014</v>
      </c>
      <c r="J837" s="80">
        <v>3.5</v>
      </c>
      <c r="K837" s="80">
        <v>6.6</v>
      </c>
      <c r="L837" s="80">
        <v>2.6</v>
      </c>
    </row>
    <row r="838" spans="1:12" s="105" customFormat="1" ht="16.149999999999999" customHeight="1" x14ac:dyDescent="0.2">
      <c r="A838" s="81">
        <v>145</v>
      </c>
      <c r="B838" s="81" t="s">
        <v>1394</v>
      </c>
      <c r="C838" s="81" t="s">
        <v>1607</v>
      </c>
      <c r="D838" s="91" t="s">
        <v>1627</v>
      </c>
      <c r="E838" s="91" t="s">
        <v>1658</v>
      </c>
      <c r="F838" s="91" t="s">
        <v>1660</v>
      </c>
      <c r="G838" s="81" t="s">
        <v>1661</v>
      </c>
      <c r="H838" s="80">
        <v>0.17599999999999999</v>
      </c>
      <c r="I838" s="80" t="s">
        <v>7014</v>
      </c>
      <c r="J838" s="80">
        <v>3.5</v>
      </c>
      <c r="K838" s="80">
        <v>7.9</v>
      </c>
      <c r="L838" s="80">
        <v>3.2</v>
      </c>
    </row>
    <row r="839" spans="1:12" s="105" customFormat="1" ht="16.149999999999999" customHeight="1" x14ac:dyDescent="0.2">
      <c r="A839" s="81">
        <v>146</v>
      </c>
      <c r="B839" s="81" t="s">
        <v>1394</v>
      </c>
      <c r="C839" s="81" t="s">
        <v>1607</v>
      </c>
      <c r="D839" s="91" t="s">
        <v>1627</v>
      </c>
      <c r="E839" s="91" t="s">
        <v>1658</v>
      </c>
      <c r="F839" s="91" t="s">
        <v>1662</v>
      </c>
      <c r="G839" s="81" t="s">
        <v>1663</v>
      </c>
      <c r="H839" s="80">
        <v>0.2</v>
      </c>
      <c r="I839" s="80" t="s">
        <v>7014</v>
      </c>
      <c r="J839" s="80">
        <v>3.5</v>
      </c>
      <c r="K839" s="80">
        <v>9</v>
      </c>
      <c r="L839" s="80">
        <v>3.6</v>
      </c>
    </row>
    <row r="840" spans="1:12" s="105" customFormat="1" ht="16.149999999999999" customHeight="1" x14ac:dyDescent="0.2">
      <c r="A840" s="81">
        <v>147</v>
      </c>
      <c r="B840" s="81" t="s">
        <v>1394</v>
      </c>
      <c r="C840" s="81" t="s">
        <v>1607</v>
      </c>
      <c r="D840" s="91" t="s">
        <v>1627</v>
      </c>
      <c r="E840" s="91" t="s">
        <v>1658</v>
      </c>
      <c r="F840" s="91" t="s">
        <v>1664</v>
      </c>
      <c r="G840" s="81" t="s">
        <v>1665</v>
      </c>
      <c r="H840" s="80">
        <v>0.75</v>
      </c>
      <c r="I840" s="80" t="s">
        <v>7014</v>
      </c>
      <c r="J840" s="80">
        <v>3.5</v>
      </c>
      <c r="K840" s="80">
        <v>33.799999999999997</v>
      </c>
      <c r="L840" s="80">
        <v>13.5</v>
      </c>
    </row>
    <row r="841" spans="1:12" s="105" customFormat="1" ht="16.149999999999999" customHeight="1" x14ac:dyDescent="0.2">
      <c r="A841" s="81">
        <v>148</v>
      </c>
      <c r="B841" s="81" t="s">
        <v>1394</v>
      </c>
      <c r="C841" s="81" t="s">
        <v>1607</v>
      </c>
      <c r="D841" s="91" t="s">
        <v>1627</v>
      </c>
      <c r="E841" s="91" t="s">
        <v>1658</v>
      </c>
      <c r="F841" s="91" t="s">
        <v>1666</v>
      </c>
      <c r="G841" s="81" t="s">
        <v>1667</v>
      </c>
      <c r="H841" s="80">
        <v>0.23400000000000001</v>
      </c>
      <c r="I841" s="80" t="s">
        <v>7014</v>
      </c>
      <c r="J841" s="80">
        <v>3.5</v>
      </c>
      <c r="K841" s="80">
        <v>10.5</v>
      </c>
      <c r="L841" s="80">
        <v>4.2</v>
      </c>
    </row>
    <row r="842" spans="1:12" s="105" customFormat="1" ht="16.149999999999999" customHeight="1" x14ac:dyDescent="0.2">
      <c r="A842" s="81">
        <v>149</v>
      </c>
      <c r="B842" s="81" t="s">
        <v>1394</v>
      </c>
      <c r="C842" s="81" t="s">
        <v>1607</v>
      </c>
      <c r="D842" s="91" t="s">
        <v>1668</v>
      </c>
      <c r="E842" s="91" t="s">
        <v>7347</v>
      </c>
      <c r="F842" s="91" t="s">
        <v>1669</v>
      </c>
      <c r="G842" s="81" t="s">
        <v>1670</v>
      </c>
      <c r="H842" s="80">
        <v>0.24</v>
      </c>
      <c r="I842" s="80" t="s">
        <v>7014</v>
      </c>
      <c r="J842" s="80">
        <v>3.5</v>
      </c>
      <c r="K842" s="80">
        <v>10.8</v>
      </c>
      <c r="L842" s="80">
        <v>4.3</v>
      </c>
    </row>
    <row r="843" spans="1:12" s="105" customFormat="1" ht="16.149999999999999" customHeight="1" x14ac:dyDescent="0.2">
      <c r="A843" s="81">
        <v>150</v>
      </c>
      <c r="B843" s="81" t="s">
        <v>1394</v>
      </c>
      <c r="C843" s="81" t="s">
        <v>1607</v>
      </c>
      <c r="D843" s="91" t="s">
        <v>1668</v>
      </c>
      <c r="E843" s="91" t="s">
        <v>7348</v>
      </c>
      <c r="F843" s="91" t="s">
        <v>1671</v>
      </c>
      <c r="G843" s="81" t="s">
        <v>1672</v>
      </c>
      <c r="H843" s="80">
        <v>0.13100000000000001</v>
      </c>
      <c r="I843" s="80" t="s">
        <v>7014</v>
      </c>
      <c r="J843" s="80">
        <v>3.5</v>
      </c>
      <c r="K843" s="80">
        <v>5.9</v>
      </c>
      <c r="L843" s="80">
        <v>2.4</v>
      </c>
    </row>
    <row r="844" spans="1:12" s="105" customFormat="1" ht="16.149999999999999" customHeight="1" x14ac:dyDescent="0.2">
      <c r="A844" s="81">
        <v>151</v>
      </c>
      <c r="B844" s="81" t="s">
        <v>1394</v>
      </c>
      <c r="C844" s="81" t="s">
        <v>1607</v>
      </c>
      <c r="D844" s="91" t="s">
        <v>1668</v>
      </c>
      <c r="E844" s="91" t="s">
        <v>7348</v>
      </c>
      <c r="F844" s="91" t="s">
        <v>132</v>
      </c>
      <c r="G844" s="81" t="s">
        <v>1673</v>
      </c>
      <c r="H844" s="80">
        <v>0.247</v>
      </c>
      <c r="I844" s="80" t="s">
        <v>7014</v>
      </c>
      <c r="J844" s="80">
        <v>3.5</v>
      </c>
      <c r="K844" s="80">
        <v>11.1</v>
      </c>
      <c r="L844" s="80">
        <v>4.4000000000000004</v>
      </c>
    </row>
    <row r="845" spans="1:12" s="105" customFormat="1" ht="16.149999999999999" customHeight="1" x14ac:dyDescent="0.2">
      <c r="A845" s="81">
        <v>152</v>
      </c>
      <c r="B845" s="81" t="s">
        <v>1394</v>
      </c>
      <c r="C845" s="81" t="s">
        <v>1607</v>
      </c>
      <c r="D845" s="91" t="s">
        <v>1668</v>
      </c>
      <c r="E845" s="91" t="s">
        <v>7348</v>
      </c>
      <c r="F845" s="91" t="s">
        <v>1674</v>
      </c>
      <c r="G845" s="81" t="s">
        <v>1675</v>
      </c>
      <c r="H845" s="80">
        <v>0.11600000000000001</v>
      </c>
      <c r="I845" s="80" t="s">
        <v>7014</v>
      </c>
      <c r="J845" s="80">
        <v>3.5</v>
      </c>
      <c r="K845" s="80">
        <v>5.2</v>
      </c>
      <c r="L845" s="80">
        <v>2.1</v>
      </c>
    </row>
    <row r="846" spans="1:12" s="105" customFormat="1" ht="16.149999999999999" customHeight="1" x14ac:dyDescent="0.2">
      <c r="A846" s="81">
        <v>153</v>
      </c>
      <c r="B846" s="81" t="s">
        <v>1394</v>
      </c>
      <c r="C846" s="81" t="s">
        <v>1607</v>
      </c>
      <c r="D846" s="91" t="s">
        <v>1668</v>
      </c>
      <c r="E846" s="91" t="s">
        <v>7348</v>
      </c>
      <c r="F846" s="91" t="s">
        <v>1676</v>
      </c>
      <c r="G846" s="81" t="s">
        <v>1677</v>
      </c>
      <c r="H846" s="80">
        <v>0.10199999999999999</v>
      </c>
      <c r="I846" s="80" t="s">
        <v>7014</v>
      </c>
      <c r="J846" s="80">
        <v>3.5</v>
      </c>
      <c r="K846" s="80">
        <v>9</v>
      </c>
      <c r="L846" s="80">
        <v>1.8</v>
      </c>
    </row>
    <row r="847" spans="1:12" s="105" customFormat="1" ht="16.149999999999999" customHeight="1" x14ac:dyDescent="0.2">
      <c r="A847" s="81">
        <v>154</v>
      </c>
      <c r="B847" s="81" t="s">
        <v>1394</v>
      </c>
      <c r="C847" s="81" t="s">
        <v>1607</v>
      </c>
      <c r="D847" s="91" t="s">
        <v>1668</v>
      </c>
      <c r="E847" s="91" t="s">
        <v>7348</v>
      </c>
      <c r="F847" s="91" t="s">
        <v>1678</v>
      </c>
      <c r="G847" s="81" t="s">
        <v>1679</v>
      </c>
      <c r="H847" s="80">
        <v>0.83699999999999997</v>
      </c>
      <c r="I847" s="80" t="s">
        <v>7014</v>
      </c>
      <c r="J847" s="80">
        <v>3.5</v>
      </c>
      <c r="K847" s="80">
        <v>37.700000000000003</v>
      </c>
      <c r="L847" s="80">
        <v>15.1</v>
      </c>
    </row>
    <row r="848" spans="1:12" s="105" customFormat="1" ht="16.149999999999999" customHeight="1" x14ac:dyDescent="0.2">
      <c r="A848" s="81">
        <v>155</v>
      </c>
      <c r="B848" s="81" t="s">
        <v>1394</v>
      </c>
      <c r="C848" s="81" t="s">
        <v>1607</v>
      </c>
      <c r="D848" s="91" t="s">
        <v>1668</v>
      </c>
      <c r="E848" s="91" t="s">
        <v>7348</v>
      </c>
      <c r="F848" s="91" t="s">
        <v>1680</v>
      </c>
      <c r="G848" s="81" t="s">
        <v>1681</v>
      </c>
      <c r="H848" s="80">
        <v>0.57999999999999996</v>
      </c>
      <c r="I848" s="80" t="s">
        <v>7014</v>
      </c>
      <c r="J848" s="80">
        <v>3.5</v>
      </c>
      <c r="K848" s="80">
        <v>26.1</v>
      </c>
      <c r="L848" s="80">
        <v>10.4</v>
      </c>
    </row>
    <row r="849" spans="1:12" s="105" customFormat="1" ht="16.149999999999999" customHeight="1" x14ac:dyDescent="0.2">
      <c r="A849" s="81">
        <v>156</v>
      </c>
      <c r="B849" s="81" t="s">
        <v>1394</v>
      </c>
      <c r="C849" s="81" t="s">
        <v>1607</v>
      </c>
      <c r="D849" s="91" t="s">
        <v>1668</v>
      </c>
      <c r="E849" s="91" t="s">
        <v>7348</v>
      </c>
      <c r="F849" s="91" t="s">
        <v>164</v>
      </c>
      <c r="G849" s="81" t="s">
        <v>1682</v>
      </c>
      <c r="H849" s="80">
        <v>1.224</v>
      </c>
      <c r="I849" s="80" t="s">
        <v>7014</v>
      </c>
      <c r="J849" s="80">
        <v>3.5</v>
      </c>
      <c r="K849" s="80">
        <v>55.1</v>
      </c>
      <c r="L849" s="80">
        <v>22</v>
      </c>
    </row>
    <row r="850" spans="1:12" s="105" customFormat="1" ht="16.149999999999999" customHeight="1" x14ac:dyDescent="0.2">
      <c r="A850" s="81">
        <v>157</v>
      </c>
      <c r="B850" s="81" t="s">
        <v>1394</v>
      </c>
      <c r="C850" s="81" t="s">
        <v>1607</v>
      </c>
      <c r="D850" s="91" t="s">
        <v>1668</v>
      </c>
      <c r="E850" s="91" t="s">
        <v>7348</v>
      </c>
      <c r="F850" s="91" t="s">
        <v>1683</v>
      </c>
      <c r="G850" s="81" t="s">
        <v>1684</v>
      </c>
      <c r="H850" s="80">
        <v>0.44600000000000001</v>
      </c>
      <c r="I850" s="80" t="s">
        <v>7014</v>
      </c>
      <c r="J850" s="80">
        <v>3.5</v>
      </c>
      <c r="K850" s="80">
        <v>20.100000000000001</v>
      </c>
      <c r="L850" s="80">
        <v>8</v>
      </c>
    </row>
    <row r="851" spans="1:12" s="105" customFormat="1" ht="16.149999999999999" customHeight="1" x14ac:dyDescent="0.2">
      <c r="A851" s="81">
        <v>158</v>
      </c>
      <c r="B851" s="81" t="s">
        <v>1394</v>
      </c>
      <c r="C851" s="81" t="s">
        <v>1607</v>
      </c>
      <c r="D851" s="91" t="s">
        <v>1668</v>
      </c>
      <c r="E851" s="91" t="s">
        <v>7348</v>
      </c>
      <c r="F851" s="91" t="s">
        <v>1685</v>
      </c>
      <c r="G851" s="81" t="s">
        <v>1686</v>
      </c>
      <c r="H851" s="80">
        <v>0.115</v>
      </c>
      <c r="I851" s="80" t="s">
        <v>7014</v>
      </c>
      <c r="J851" s="80">
        <v>3.5</v>
      </c>
      <c r="K851" s="80">
        <v>5.2</v>
      </c>
      <c r="L851" s="80">
        <v>2.1</v>
      </c>
    </row>
    <row r="852" spans="1:12" s="105" customFormat="1" ht="16.149999999999999" customHeight="1" x14ac:dyDescent="0.2">
      <c r="A852" s="81">
        <v>159</v>
      </c>
      <c r="B852" s="81" t="s">
        <v>1394</v>
      </c>
      <c r="C852" s="81" t="s">
        <v>1607</v>
      </c>
      <c r="D852" s="91" t="s">
        <v>1668</v>
      </c>
      <c r="E852" s="91" t="s">
        <v>7348</v>
      </c>
      <c r="F852" s="91" t="s">
        <v>1687</v>
      </c>
      <c r="G852" s="81" t="s">
        <v>1688</v>
      </c>
      <c r="H852" s="80">
        <v>0.13100000000000001</v>
      </c>
      <c r="I852" s="80" t="s">
        <v>7014</v>
      </c>
      <c r="J852" s="80">
        <v>3.5</v>
      </c>
      <c r="K852" s="80">
        <v>5.9</v>
      </c>
      <c r="L852" s="80">
        <v>2.4</v>
      </c>
    </row>
    <row r="853" spans="1:12" s="105" customFormat="1" ht="16.149999999999999" customHeight="1" x14ac:dyDescent="0.2">
      <c r="A853" s="81">
        <v>160</v>
      </c>
      <c r="B853" s="81" t="s">
        <v>1394</v>
      </c>
      <c r="C853" s="81" t="s">
        <v>1607</v>
      </c>
      <c r="D853" s="91" t="s">
        <v>1689</v>
      </c>
      <c r="E853" s="91" t="s">
        <v>7349</v>
      </c>
      <c r="F853" s="91" t="s">
        <v>1690</v>
      </c>
      <c r="G853" s="81" t="s">
        <v>1691</v>
      </c>
      <c r="H853" s="80">
        <v>0.23799999999999999</v>
      </c>
      <c r="I853" s="80" t="s">
        <v>7014</v>
      </c>
      <c r="J853" s="80">
        <v>3.5</v>
      </c>
      <c r="K853" s="80">
        <v>10.7</v>
      </c>
      <c r="L853" s="80">
        <v>4.3</v>
      </c>
    </row>
    <row r="854" spans="1:12" s="105" customFormat="1" ht="16.149999999999999" customHeight="1" x14ac:dyDescent="0.2">
      <c r="A854" s="81">
        <v>161</v>
      </c>
      <c r="B854" s="81" t="s">
        <v>1394</v>
      </c>
      <c r="C854" s="81" t="s">
        <v>1607</v>
      </c>
      <c r="D854" s="91" t="s">
        <v>1689</v>
      </c>
      <c r="E854" s="91" t="s">
        <v>7349</v>
      </c>
      <c r="F854" s="91" t="s">
        <v>1692</v>
      </c>
      <c r="G854" s="81" t="s">
        <v>1693</v>
      </c>
      <c r="H854" s="80">
        <v>0.23799999999999999</v>
      </c>
      <c r="I854" s="80" t="s">
        <v>7014</v>
      </c>
      <c r="J854" s="80">
        <v>3.5</v>
      </c>
      <c r="K854" s="80">
        <v>10.7</v>
      </c>
      <c r="L854" s="80">
        <v>4.3</v>
      </c>
    </row>
    <row r="855" spans="1:12" s="105" customFormat="1" ht="16.149999999999999" customHeight="1" x14ac:dyDescent="0.2">
      <c r="A855" s="81">
        <v>162</v>
      </c>
      <c r="B855" s="81" t="s">
        <v>1394</v>
      </c>
      <c r="C855" s="81" t="s">
        <v>1607</v>
      </c>
      <c r="D855" s="91" t="s">
        <v>1689</v>
      </c>
      <c r="E855" s="91" t="s">
        <v>7349</v>
      </c>
      <c r="F855" s="91" t="s">
        <v>1694</v>
      </c>
      <c r="G855" s="81" t="s">
        <v>1695</v>
      </c>
      <c r="H855" s="80">
        <v>0.34499999999999997</v>
      </c>
      <c r="I855" s="80" t="s">
        <v>7014</v>
      </c>
      <c r="J855" s="80">
        <v>3.5</v>
      </c>
      <c r="K855" s="80">
        <v>15.5</v>
      </c>
      <c r="L855" s="80">
        <v>6.2</v>
      </c>
    </row>
    <row r="856" spans="1:12" s="105" customFormat="1" ht="16.149999999999999" customHeight="1" x14ac:dyDescent="0.2">
      <c r="A856" s="81">
        <v>163</v>
      </c>
      <c r="B856" s="81" t="s">
        <v>1394</v>
      </c>
      <c r="C856" s="81" t="s">
        <v>1607</v>
      </c>
      <c r="D856" s="91" t="s">
        <v>1689</v>
      </c>
      <c r="E856" s="91" t="s">
        <v>7349</v>
      </c>
      <c r="F856" s="91" t="s">
        <v>1696</v>
      </c>
      <c r="G856" s="81" t="s">
        <v>1697</v>
      </c>
      <c r="H856" s="80">
        <v>0.14099999999999999</v>
      </c>
      <c r="I856" s="80" t="s">
        <v>7014</v>
      </c>
      <c r="J856" s="80">
        <v>3.5</v>
      </c>
      <c r="K856" s="80">
        <v>6.3</v>
      </c>
      <c r="L856" s="80">
        <v>2.5</v>
      </c>
    </row>
    <row r="857" spans="1:12" s="105" customFormat="1" ht="16.149999999999999" customHeight="1" x14ac:dyDescent="0.2">
      <c r="A857" s="81">
        <v>164</v>
      </c>
      <c r="B857" s="81" t="s">
        <v>1394</v>
      </c>
      <c r="C857" s="81" t="s">
        <v>1607</v>
      </c>
      <c r="D857" s="91" t="s">
        <v>1689</v>
      </c>
      <c r="E857" s="91" t="s">
        <v>7350</v>
      </c>
      <c r="F857" s="91" t="s">
        <v>1698</v>
      </c>
      <c r="G857" s="81" t="s">
        <v>1699</v>
      </c>
      <c r="H857" s="80">
        <v>0.113</v>
      </c>
      <c r="I857" s="80" t="s">
        <v>7014</v>
      </c>
      <c r="J857" s="80">
        <v>3.5</v>
      </c>
      <c r="K857" s="80">
        <v>5.0999999999999996</v>
      </c>
      <c r="L857" s="80">
        <v>2</v>
      </c>
    </row>
    <row r="858" spans="1:12" s="105" customFormat="1" ht="16.149999999999999" customHeight="1" x14ac:dyDescent="0.2">
      <c r="A858" s="81">
        <v>165</v>
      </c>
      <c r="B858" s="81" t="s">
        <v>1394</v>
      </c>
      <c r="C858" s="81" t="s">
        <v>1607</v>
      </c>
      <c r="D858" s="91" t="s">
        <v>1689</v>
      </c>
      <c r="E858" s="91" t="s">
        <v>7350</v>
      </c>
      <c r="F858" s="91" t="s">
        <v>1700</v>
      </c>
      <c r="G858" s="81" t="s">
        <v>1701</v>
      </c>
      <c r="H858" s="80">
        <v>0.42899999999999999</v>
      </c>
      <c r="I858" s="80" t="s">
        <v>7014</v>
      </c>
      <c r="J858" s="80">
        <v>3.5</v>
      </c>
      <c r="K858" s="80">
        <v>19.3</v>
      </c>
      <c r="L858" s="80">
        <v>7.7</v>
      </c>
    </row>
    <row r="859" spans="1:12" s="105" customFormat="1" ht="16.149999999999999" customHeight="1" x14ac:dyDescent="0.2">
      <c r="A859" s="81">
        <v>166</v>
      </c>
      <c r="B859" s="81" t="s">
        <v>1394</v>
      </c>
      <c r="C859" s="81" t="s">
        <v>1607</v>
      </c>
      <c r="D859" s="91" t="s">
        <v>1689</v>
      </c>
      <c r="E859" s="91" t="s">
        <v>7350</v>
      </c>
      <c r="F859" s="91" t="s">
        <v>1702</v>
      </c>
      <c r="G859" s="81" t="s">
        <v>1703</v>
      </c>
      <c r="H859" s="80">
        <v>0.22500000000000001</v>
      </c>
      <c r="I859" s="80" t="s">
        <v>7014</v>
      </c>
      <c r="J859" s="80">
        <v>3.5</v>
      </c>
      <c r="K859" s="80">
        <v>30.6</v>
      </c>
      <c r="L859" s="80">
        <v>4.0999999999999996</v>
      </c>
    </row>
    <row r="860" spans="1:12" s="105" customFormat="1" ht="16.149999999999999" customHeight="1" x14ac:dyDescent="0.2">
      <c r="A860" s="81">
        <v>167</v>
      </c>
      <c r="B860" s="81" t="s">
        <v>1394</v>
      </c>
      <c r="C860" s="81" t="s">
        <v>1607</v>
      </c>
      <c r="D860" s="91" t="s">
        <v>1689</v>
      </c>
      <c r="E860" s="91" t="s">
        <v>7350</v>
      </c>
      <c r="F860" s="91" t="s">
        <v>1704</v>
      </c>
      <c r="G860" s="81" t="s">
        <v>1705</v>
      </c>
      <c r="H860" s="80">
        <v>0.57299999999999995</v>
      </c>
      <c r="I860" s="80" t="s">
        <v>7014</v>
      </c>
      <c r="J860" s="80">
        <v>3.5</v>
      </c>
      <c r="K860" s="80">
        <v>25.8</v>
      </c>
      <c r="L860" s="80">
        <v>10.3</v>
      </c>
    </row>
    <row r="861" spans="1:12" s="105" customFormat="1" ht="16.149999999999999" customHeight="1" x14ac:dyDescent="0.2">
      <c r="A861" s="81">
        <v>168</v>
      </c>
      <c r="B861" s="81" t="s">
        <v>1394</v>
      </c>
      <c r="C861" s="81" t="s">
        <v>1607</v>
      </c>
      <c r="D861" s="91" t="s">
        <v>1689</v>
      </c>
      <c r="E861" s="91" t="s">
        <v>7350</v>
      </c>
      <c r="F861" s="91" t="s">
        <v>1692</v>
      </c>
      <c r="G861" s="81" t="s">
        <v>1706</v>
      </c>
      <c r="H861" s="80">
        <v>0.27500000000000002</v>
      </c>
      <c r="I861" s="80" t="s">
        <v>7014</v>
      </c>
      <c r="J861" s="80">
        <v>3.5</v>
      </c>
      <c r="K861" s="80">
        <v>12.4</v>
      </c>
      <c r="L861" s="80">
        <v>5</v>
      </c>
    </row>
    <row r="862" spans="1:12" s="105" customFormat="1" ht="16.149999999999999" customHeight="1" x14ac:dyDescent="0.2">
      <c r="A862" s="81">
        <v>169</v>
      </c>
      <c r="B862" s="81" t="s">
        <v>1394</v>
      </c>
      <c r="C862" s="81" t="s">
        <v>1607</v>
      </c>
      <c r="D862" s="91" t="s">
        <v>1689</v>
      </c>
      <c r="E862" s="91" t="s">
        <v>7350</v>
      </c>
      <c r="F862" s="91" t="s">
        <v>1707</v>
      </c>
      <c r="G862" s="81" t="s">
        <v>1708</v>
      </c>
      <c r="H862" s="80">
        <v>0.125</v>
      </c>
      <c r="I862" s="80" t="s">
        <v>7014</v>
      </c>
      <c r="J862" s="80">
        <v>3.5</v>
      </c>
      <c r="K862" s="80">
        <v>5.6</v>
      </c>
      <c r="L862" s="80">
        <v>2.2999999999999998</v>
      </c>
    </row>
    <row r="863" spans="1:12" s="105" customFormat="1" ht="16.149999999999999" customHeight="1" x14ac:dyDescent="0.2">
      <c r="A863" s="81">
        <v>170</v>
      </c>
      <c r="B863" s="81" t="s">
        <v>1394</v>
      </c>
      <c r="C863" s="81" t="s">
        <v>1607</v>
      </c>
      <c r="D863" s="91" t="s">
        <v>1689</v>
      </c>
      <c r="E863" s="91" t="s">
        <v>7350</v>
      </c>
      <c r="F863" s="91" t="s">
        <v>1106</v>
      </c>
      <c r="G863" s="81" t="s">
        <v>1709</v>
      </c>
      <c r="H863" s="80">
        <v>0.161</v>
      </c>
      <c r="I863" s="80" t="s">
        <v>7014</v>
      </c>
      <c r="J863" s="80">
        <v>3.5</v>
      </c>
      <c r="K863" s="80">
        <v>7.2</v>
      </c>
      <c r="L863" s="80">
        <v>2.9</v>
      </c>
    </row>
    <row r="864" spans="1:12" s="105" customFormat="1" ht="16.149999999999999" customHeight="1" x14ac:dyDescent="0.2">
      <c r="A864" s="81">
        <v>171</v>
      </c>
      <c r="B864" s="81" t="s">
        <v>1394</v>
      </c>
      <c r="C864" s="81" t="s">
        <v>1607</v>
      </c>
      <c r="D864" s="91" t="s">
        <v>1689</v>
      </c>
      <c r="E864" s="91" t="s">
        <v>7350</v>
      </c>
      <c r="F864" s="91" t="s">
        <v>1710</v>
      </c>
      <c r="G864" s="81" t="s">
        <v>1711</v>
      </c>
      <c r="H864" s="80">
        <v>0.151</v>
      </c>
      <c r="I864" s="80" t="s">
        <v>7014</v>
      </c>
      <c r="J864" s="80">
        <v>3.5</v>
      </c>
      <c r="K864" s="80">
        <v>6.8</v>
      </c>
      <c r="L864" s="80">
        <v>2.7</v>
      </c>
    </row>
    <row r="865" spans="1:12" s="105" customFormat="1" ht="16.149999999999999" customHeight="1" x14ac:dyDescent="0.2">
      <c r="A865" s="81">
        <v>172</v>
      </c>
      <c r="B865" s="81" t="s">
        <v>1394</v>
      </c>
      <c r="C865" s="81" t="s">
        <v>1607</v>
      </c>
      <c r="D865" s="91" t="s">
        <v>1712</v>
      </c>
      <c r="E865" s="91" t="s">
        <v>7351</v>
      </c>
      <c r="F865" s="91" t="s">
        <v>1713</v>
      </c>
      <c r="G865" s="81" t="s">
        <v>1714</v>
      </c>
      <c r="H865" s="80">
        <v>0.60599999999999998</v>
      </c>
      <c r="I865" s="80" t="s">
        <v>7014</v>
      </c>
      <c r="J865" s="80">
        <v>3.5</v>
      </c>
      <c r="K865" s="80">
        <v>27.3</v>
      </c>
      <c r="L865" s="80">
        <v>10.9</v>
      </c>
    </row>
    <row r="866" spans="1:12" s="105" customFormat="1" ht="16.149999999999999" customHeight="1" x14ac:dyDescent="0.2">
      <c r="A866" s="81">
        <v>173</v>
      </c>
      <c r="B866" s="81" t="s">
        <v>1394</v>
      </c>
      <c r="C866" s="81" t="s">
        <v>1607</v>
      </c>
      <c r="D866" s="91" t="s">
        <v>1712</v>
      </c>
      <c r="E866" s="91" t="s">
        <v>7351</v>
      </c>
      <c r="F866" s="91" t="s">
        <v>1715</v>
      </c>
      <c r="G866" s="81" t="s">
        <v>1716</v>
      </c>
      <c r="H866" s="80">
        <v>1.44</v>
      </c>
      <c r="I866" s="80" t="s">
        <v>7014</v>
      </c>
      <c r="J866" s="80">
        <v>3.5</v>
      </c>
      <c r="K866" s="80">
        <v>64.8</v>
      </c>
      <c r="L866" s="80">
        <v>25.9</v>
      </c>
    </row>
    <row r="867" spans="1:12" s="105" customFormat="1" ht="16.149999999999999" customHeight="1" x14ac:dyDescent="0.2">
      <c r="A867" s="81">
        <v>174</v>
      </c>
      <c r="B867" s="81" t="s">
        <v>1394</v>
      </c>
      <c r="C867" s="81" t="s">
        <v>1607</v>
      </c>
      <c r="D867" s="91" t="s">
        <v>1712</v>
      </c>
      <c r="E867" s="91" t="s">
        <v>7351</v>
      </c>
      <c r="F867" s="91" t="s">
        <v>1717</v>
      </c>
      <c r="G867" s="81" t="s">
        <v>1718</v>
      </c>
      <c r="H867" s="80">
        <v>0.188</v>
      </c>
      <c r="I867" s="80" t="s">
        <v>7014</v>
      </c>
      <c r="J867" s="80">
        <v>3.5</v>
      </c>
      <c r="K867" s="80">
        <v>8.5</v>
      </c>
      <c r="L867" s="80">
        <v>3.4</v>
      </c>
    </row>
    <row r="868" spans="1:12" s="105" customFormat="1" ht="16.149999999999999" customHeight="1" x14ac:dyDescent="0.2">
      <c r="A868" s="81">
        <v>175</v>
      </c>
      <c r="B868" s="81" t="s">
        <v>1394</v>
      </c>
      <c r="C868" s="81" t="s">
        <v>1607</v>
      </c>
      <c r="D868" s="91" t="s">
        <v>1712</v>
      </c>
      <c r="E868" s="91" t="s">
        <v>7351</v>
      </c>
      <c r="F868" s="91" t="s">
        <v>209</v>
      </c>
      <c r="G868" s="81" t="s">
        <v>1719</v>
      </c>
      <c r="H868" s="80">
        <v>0.41799999999999998</v>
      </c>
      <c r="I868" s="80" t="s">
        <v>7014</v>
      </c>
      <c r="J868" s="80">
        <v>3.5</v>
      </c>
      <c r="K868" s="80">
        <v>18.8</v>
      </c>
      <c r="L868" s="80">
        <v>7.5</v>
      </c>
    </row>
    <row r="869" spans="1:12" s="105" customFormat="1" ht="16.149999999999999" customHeight="1" x14ac:dyDescent="0.2">
      <c r="A869" s="81">
        <v>176</v>
      </c>
      <c r="B869" s="81" t="s">
        <v>1394</v>
      </c>
      <c r="C869" s="81" t="s">
        <v>1607</v>
      </c>
      <c r="D869" s="91" t="s">
        <v>1712</v>
      </c>
      <c r="E869" s="91" t="s">
        <v>7351</v>
      </c>
      <c r="F869" s="91" t="s">
        <v>1720</v>
      </c>
      <c r="G869" s="81" t="s">
        <v>1721</v>
      </c>
      <c r="H869" s="80">
        <v>0.42399999999999999</v>
      </c>
      <c r="I869" s="80" t="s">
        <v>7014</v>
      </c>
      <c r="J869" s="80">
        <v>3.5</v>
      </c>
      <c r="K869" s="80">
        <v>19.100000000000001</v>
      </c>
      <c r="L869" s="80">
        <v>7.6</v>
      </c>
    </row>
    <row r="870" spans="1:12" s="105" customFormat="1" ht="16.149999999999999" customHeight="1" x14ac:dyDescent="0.2">
      <c r="A870" s="81">
        <v>177</v>
      </c>
      <c r="B870" s="81" t="s">
        <v>1394</v>
      </c>
      <c r="C870" s="81" t="s">
        <v>1607</v>
      </c>
      <c r="D870" s="91" t="s">
        <v>1712</v>
      </c>
      <c r="E870" s="91" t="s">
        <v>7351</v>
      </c>
      <c r="F870" s="91" t="s">
        <v>1722</v>
      </c>
      <c r="G870" s="81" t="s">
        <v>1723</v>
      </c>
      <c r="H870" s="80">
        <v>0.40200000000000002</v>
      </c>
      <c r="I870" s="80" t="s">
        <v>7014</v>
      </c>
      <c r="J870" s="80">
        <v>3.5</v>
      </c>
      <c r="K870" s="80">
        <v>18.100000000000001</v>
      </c>
      <c r="L870" s="80">
        <v>7.2</v>
      </c>
    </row>
    <row r="871" spans="1:12" s="105" customFormat="1" ht="16.149999999999999" customHeight="1" x14ac:dyDescent="0.2">
      <c r="A871" s="81">
        <v>178</v>
      </c>
      <c r="B871" s="81" t="s">
        <v>1394</v>
      </c>
      <c r="C871" s="81" t="s">
        <v>1607</v>
      </c>
      <c r="D871" s="91" t="s">
        <v>1712</v>
      </c>
      <c r="E871" s="91" t="s">
        <v>7351</v>
      </c>
      <c r="F871" s="91" t="s">
        <v>1724</v>
      </c>
      <c r="G871" s="81" t="s">
        <v>1725</v>
      </c>
      <c r="H871" s="80">
        <v>0.18</v>
      </c>
      <c r="I871" s="80" t="s">
        <v>7014</v>
      </c>
      <c r="J871" s="80">
        <v>3.5</v>
      </c>
      <c r="K871" s="80">
        <v>8.1</v>
      </c>
      <c r="L871" s="80">
        <v>3.2</v>
      </c>
    </row>
    <row r="872" spans="1:12" s="105" customFormat="1" ht="16.149999999999999" customHeight="1" x14ac:dyDescent="0.2">
      <c r="A872" s="81">
        <v>179</v>
      </c>
      <c r="B872" s="81" t="s">
        <v>1394</v>
      </c>
      <c r="C872" s="81" t="s">
        <v>1607</v>
      </c>
      <c r="D872" s="91" t="s">
        <v>1712</v>
      </c>
      <c r="E872" s="91" t="s">
        <v>7351</v>
      </c>
      <c r="F872" s="91" t="s">
        <v>1726</v>
      </c>
      <c r="G872" s="81" t="s">
        <v>1727</v>
      </c>
      <c r="H872" s="80">
        <v>0.90300000000000002</v>
      </c>
      <c r="I872" s="80" t="s">
        <v>7014</v>
      </c>
      <c r="J872" s="80">
        <v>3.5</v>
      </c>
      <c r="K872" s="80">
        <v>40.6</v>
      </c>
      <c r="L872" s="80">
        <v>16.3</v>
      </c>
    </row>
    <row r="873" spans="1:12" s="105" customFormat="1" ht="16.149999999999999" customHeight="1" x14ac:dyDescent="0.2">
      <c r="A873" s="81">
        <v>180</v>
      </c>
      <c r="B873" s="81" t="s">
        <v>1394</v>
      </c>
      <c r="C873" s="81" t="s">
        <v>1607</v>
      </c>
      <c r="D873" s="91" t="s">
        <v>1712</v>
      </c>
      <c r="E873" s="91" t="s">
        <v>7351</v>
      </c>
      <c r="F873" s="91" t="s">
        <v>1728</v>
      </c>
      <c r="G873" s="81" t="s">
        <v>1729</v>
      </c>
      <c r="H873" s="80">
        <v>0.80700000000000005</v>
      </c>
      <c r="I873" s="80" t="s">
        <v>7014</v>
      </c>
      <c r="J873" s="80">
        <v>3.5</v>
      </c>
      <c r="K873" s="80">
        <v>36.299999999999997</v>
      </c>
      <c r="L873" s="80">
        <v>14.5</v>
      </c>
    </row>
    <row r="874" spans="1:12" s="105" customFormat="1" ht="16.149999999999999" customHeight="1" x14ac:dyDescent="0.2">
      <c r="A874" s="81">
        <v>181</v>
      </c>
      <c r="B874" s="81" t="s">
        <v>1394</v>
      </c>
      <c r="C874" s="81" t="s">
        <v>1607</v>
      </c>
      <c r="D874" s="91" t="s">
        <v>1712</v>
      </c>
      <c r="E874" s="91" t="s">
        <v>7351</v>
      </c>
      <c r="F874" s="91" t="s">
        <v>1730</v>
      </c>
      <c r="G874" s="81" t="s">
        <v>1731</v>
      </c>
      <c r="H874" s="80">
        <v>0.2</v>
      </c>
      <c r="I874" s="80" t="s">
        <v>7014</v>
      </c>
      <c r="J874" s="80">
        <v>3.5</v>
      </c>
      <c r="K874" s="80">
        <v>9</v>
      </c>
      <c r="L874" s="80">
        <v>3.6</v>
      </c>
    </row>
    <row r="875" spans="1:12" s="105" customFormat="1" ht="16.149999999999999" customHeight="1" x14ac:dyDescent="0.2">
      <c r="A875" s="81">
        <v>182</v>
      </c>
      <c r="B875" s="81" t="s">
        <v>1394</v>
      </c>
      <c r="C875" s="81" t="s">
        <v>1607</v>
      </c>
      <c r="D875" s="91" t="s">
        <v>1712</v>
      </c>
      <c r="E875" s="91" t="s">
        <v>7351</v>
      </c>
      <c r="F875" s="91" t="s">
        <v>1732</v>
      </c>
      <c r="G875" s="81" t="s">
        <v>1733</v>
      </c>
      <c r="H875" s="80">
        <v>0.37</v>
      </c>
      <c r="I875" s="80" t="s">
        <v>7014</v>
      </c>
      <c r="J875" s="80">
        <v>3.5</v>
      </c>
      <c r="K875" s="80">
        <v>16.7</v>
      </c>
      <c r="L875" s="80">
        <v>6.7</v>
      </c>
    </row>
    <row r="876" spans="1:12" s="105" customFormat="1" ht="16.149999999999999" customHeight="1" x14ac:dyDescent="0.2">
      <c r="A876" s="81">
        <v>183</v>
      </c>
      <c r="B876" s="81" t="s">
        <v>1394</v>
      </c>
      <c r="C876" s="81" t="s">
        <v>1607</v>
      </c>
      <c r="D876" s="91" t="s">
        <v>1712</v>
      </c>
      <c r="E876" s="91" t="s">
        <v>7351</v>
      </c>
      <c r="F876" s="91" t="s">
        <v>1734</v>
      </c>
      <c r="G876" s="81" t="s">
        <v>1735</v>
      </c>
      <c r="H876" s="80">
        <v>1.6930000000000001</v>
      </c>
      <c r="I876" s="80" t="s">
        <v>7014</v>
      </c>
      <c r="J876" s="80">
        <v>3.5</v>
      </c>
      <c r="K876" s="80">
        <v>76.2</v>
      </c>
      <c r="L876" s="80">
        <v>30.5</v>
      </c>
    </row>
    <row r="877" spans="1:12" s="105" customFormat="1" ht="16.149999999999999" customHeight="1" x14ac:dyDescent="0.2">
      <c r="A877" s="81">
        <v>184</v>
      </c>
      <c r="B877" s="81" t="s">
        <v>1394</v>
      </c>
      <c r="C877" s="81" t="s">
        <v>1607</v>
      </c>
      <c r="D877" s="91" t="s">
        <v>1712</v>
      </c>
      <c r="E877" s="91" t="s">
        <v>2201</v>
      </c>
      <c r="F877" s="91" t="s">
        <v>1736</v>
      </c>
      <c r="G877" s="81" t="s">
        <v>1737</v>
      </c>
      <c r="H877" s="80">
        <v>0.56699999999999995</v>
      </c>
      <c r="I877" s="80" t="s">
        <v>7014</v>
      </c>
      <c r="J877" s="80">
        <v>3.5</v>
      </c>
      <c r="K877" s="80">
        <v>31.9</v>
      </c>
      <c r="L877" s="80">
        <v>10.199999999999999</v>
      </c>
    </row>
    <row r="878" spans="1:12" s="105" customFormat="1" ht="16.149999999999999" customHeight="1" x14ac:dyDescent="0.2">
      <c r="A878" s="81">
        <v>185</v>
      </c>
      <c r="B878" s="81" t="s">
        <v>1394</v>
      </c>
      <c r="C878" s="81" t="s">
        <v>1607</v>
      </c>
      <c r="D878" s="91" t="s">
        <v>1712</v>
      </c>
      <c r="E878" s="91" t="s">
        <v>2201</v>
      </c>
      <c r="F878" s="91" t="s">
        <v>1738</v>
      </c>
      <c r="G878" s="81" t="s">
        <v>1739</v>
      </c>
      <c r="H878" s="80">
        <v>0.23599999999999999</v>
      </c>
      <c r="I878" s="80" t="s">
        <v>7014</v>
      </c>
      <c r="J878" s="80">
        <v>3.5</v>
      </c>
      <c r="K878" s="80">
        <v>10.6</v>
      </c>
      <c r="L878" s="80">
        <v>4.2</v>
      </c>
    </row>
    <row r="879" spans="1:12" s="105" customFormat="1" ht="16.149999999999999" customHeight="1" x14ac:dyDescent="0.2">
      <c r="A879" s="81">
        <v>186</v>
      </c>
      <c r="B879" s="81" t="s">
        <v>1394</v>
      </c>
      <c r="C879" s="81" t="s">
        <v>1607</v>
      </c>
      <c r="D879" s="91" t="s">
        <v>1712</v>
      </c>
      <c r="E879" s="91" t="s">
        <v>2201</v>
      </c>
      <c r="F879" s="91" t="s">
        <v>1740</v>
      </c>
      <c r="G879" s="81" t="s">
        <v>1741</v>
      </c>
      <c r="H879" s="80">
        <v>1.06</v>
      </c>
      <c r="I879" s="80" t="s">
        <v>7014</v>
      </c>
      <c r="J879" s="80">
        <v>3.5</v>
      </c>
      <c r="K879" s="80">
        <v>47.7</v>
      </c>
      <c r="L879" s="80">
        <v>19.100000000000001</v>
      </c>
    </row>
    <row r="880" spans="1:12" s="105" customFormat="1" ht="16.149999999999999" customHeight="1" x14ac:dyDescent="0.2">
      <c r="A880" s="81">
        <v>187</v>
      </c>
      <c r="B880" s="81" t="s">
        <v>1394</v>
      </c>
      <c r="C880" s="81" t="s">
        <v>1607</v>
      </c>
      <c r="D880" s="91" t="s">
        <v>1712</v>
      </c>
      <c r="E880" s="91" t="s">
        <v>2201</v>
      </c>
      <c r="F880" s="91" t="s">
        <v>1742</v>
      </c>
      <c r="G880" s="81" t="s">
        <v>1743</v>
      </c>
      <c r="H880" s="80">
        <v>3.2</v>
      </c>
      <c r="I880" s="80" t="s">
        <v>7014</v>
      </c>
      <c r="J880" s="80">
        <v>3.5</v>
      </c>
      <c r="K880" s="80">
        <v>144</v>
      </c>
      <c r="L880" s="80">
        <v>57.6</v>
      </c>
    </row>
    <row r="881" spans="1:12" s="105" customFormat="1" ht="16.149999999999999" customHeight="1" x14ac:dyDescent="0.2">
      <c r="A881" s="81">
        <v>188</v>
      </c>
      <c r="B881" s="81" t="s">
        <v>1394</v>
      </c>
      <c r="C881" s="81" t="s">
        <v>1607</v>
      </c>
      <c r="D881" s="91" t="s">
        <v>1712</v>
      </c>
      <c r="E881" s="91" t="s">
        <v>2201</v>
      </c>
      <c r="F881" s="91" t="s">
        <v>1744</v>
      </c>
      <c r="G881" s="81" t="s">
        <v>1745</v>
      </c>
      <c r="H881" s="80">
        <v>0.28599999999999998</v>
      </c>
      <c r="I881" s="80" t="s">
        <v>7014</v>
      </c>
      <c r="J881" s="80">
        <v>3.5</v>
      </c>
      <c r="K881" s="80">
        <v>35.9</v>
      </c>
      <c r="L881" s="80">
        <v>5.0999999999999996</v>
      </c>
    </row>
    <row r="882" spans="1:12" s="105" customFormat="1" ht="16.149999999999999" customHeight="1" x14ac:dyDescent="0.2">
      <c r="A882" s="81">
        <v>189</v>
      </c>
      <c r="B882" s="81" t="s">
        <v>1394</v>
      </c>
      <c r="C882" s="81" t="s">
        <v>1607</v>
      </c>
      <c r="D882" s="91" t="s">
        <v>1712</v>
      </c>
      <c r="E882" s="91" t="s">
        <v>2201</v>
      </c>
      <c r="F882" s="91" t="s">
        <v>1746</v>
      </c>
      <c r="G882" s="81" t="s">
        <v>1747</v>
      </c>
      <c r="H882" s="80">
        <v>0.53200000000000003</v>
      </c>
      <c r="I882" s="80" t="s">
        <v>7014</v>
      </c>
      <c r="J882" s="80">
        <v>3.5</v>
      </c>
      <c r="K882" s="80">
        <v>23.9</v>
      </c>
      <c r="L882" s="80">
        <v>9.6</v>
      </c>
    </row>
    <row r="883" spans="1:12" s="105" customFormat="1" ht="16.149999999999999" customHeight="1" x14ac:dyDescent="0.2">
      <c r="A883" s="81">
        <v>190</v>
      </c>
      <c r="B883" s="81" t="s">
        <v>1394</v>
      </c>
      <c r="C883" s="81" t="s">
        <v>1607</v>
      </c>
      <c r="D883" s="91" t="s">
        <v>1712</v>
      </c>
      <c r="E883" s="91" t="s">
        <v>2201</v>
      </c>
      <c r="F883" s="91" t="s">
        <v>1748</v>
      </c>
      <c r="G883" s="81" t="s">
        <v>1749</v>
      </c>
      <c r="H883" s="80">
        <v>0.26600000000000001</v>
      </c>
      <c r="I883" s="80" t="s">
        <v>7014</v>
      </c>
      <c r="J883" s="80">
        <v>3.5</v>
      </c>
      <c r="K883" s="80">
        <v>12</v>
      </c>
      <c r="L883" s="80">
        <v>4.8</v>
      </c>
    </row>
    <row r="884" spans="1:12" s="105" customFormat="1" ht="16.149999999999999" customHeight="1" x14ac:dyDescent="0.2">
      <c r="A884" s="81">
        <v>191</v>
      </c>
      <c r="B884" s="81" t="s">
        <v>1394</v>
      </c>
      <c r="C884" s="81" t="s">
        <v>1607</v>
      </c>
      <c r="D884" s="91" t="s">
        <v>1712</v>
      </c>
      <c r="E884" s="91" t="s">
        <v>2201</v>
      </c>
      <c r="F884" s="91" t="s">
        <v>1750</v>
      </c>
      <c r="G884" s="81" t="s">
        <v>1751</v>
      </c>
      <c r="H884" s="80">
        <v>0.313</v>
      </c>
      <c r="I884" s="80" t="s">
        <v>7014</v>
      </c>
      <c r="J884" s="80">
        <v>3.5</v>
      </c>
      <c r="K884" s="80">
        <v>14.1</v>
      </c>
      <c r="L884" s="80">
        <v>5.6</v>
      </c>
    </row>
    <row r="885" spans="1:12" s="105" customFormat="1" ht="16.149999999999999" customHeight="1" x14ac:dyDescent="0.2">
      <c r="A885" s="81">
        <v>192</v>
      </c>
      <c r="B885" s="81" t="s">
        <v>1394</v>
      </c>
      <c r="C885" s="81" t="s">
        <v>1607</v>
      </c>
      <c r="D885" s="91" t="s">
        <v>1712</v>
      </c>
      <c r="E885" s="91" t="s">
        <v>7352</v>
      </c>
      <c r="F885" s="91" t="s">
        <v>1752</v>
      </c>
      <c r="G885" s="81" t="s">
        <v>1753</v>
      </c>
      <c r="H885" s="80">
        <v>1.198</v>
      </c>
      <c r="I885" s="80" t="s">
        <v>7014</v>
      </c>
      <c r="J885" s="80">
        <v>3.5</v>
      </c>
      <c r="K885" s="80">
        <v>53.9</v>
      </c>
      <c r="L885" s="80">
        <v>21.6</v>
      </c>
    </row>
    <row r="886" spans="1:12" s="105" customFormat="1" ht="16.149999999999999" customHeight="1" x14ac:dyDescent="0.2">
      <c r="A886" s="81">
        <v>193</v>
      </c>
      <c r="B886" s="81" t="s">
        <v>1394</v>
      </c>
      <c r="C886" s="81" t="s">
        <v>1607</v>
      </c>
      <c r="D886" s="91" t="s">
        <v>1712</v>
      </c>
      <c r="E886" s="91" t="s">
        <v>7352</v>
      </c>
      <c r="F886" s="91" t="s">
        <v>1754</v>
      </c>
      <c r="G886" s="81" t="s">
        <v>1755</v>
      </c>
      <c r="H886" s="80">
        <v>0.1</v>
      </c>
      <c r="I886" s="80" t="s">
        <v>7014</v>
      </c>
      <c r="J886" s="80">
        <v>3.5</v>
      </c>
      <c r="K886" s="80">
        <v>4.5</v>
      </c>
      <c r="L886" s="80">
        <v>1.8</v>
      </c>
    </row>
    <row r="887" spans="1:12" s="105" customFormat="1" ht="16.149999999999999" customHeight="1" x14ac:dyDescent="0.2">
      <c r="A887" s="81">
        <v>194</v>
      </c>
      <c r="B887" s="81" t="s">
        <v>1394</v>
      </c>
      <c r="C887" s="81" t="s">
        <v>1607</v>
      </c>
      <c r="D887" s="91" t="s">
        <v>1712</v>
      </c>
      <c r="E887" s="91" t="s">
        <v>7352</v>
      </c>
      <c r="F887" s="91" t="s">
        <v>1756</v>
      </c>
      <c r="G887" s="81" t="s">
        <v>1757</v>
      </c>
      <c r="H887" s="80">
        <v>0.15</v>
      </c>
      <c r="I887" s="80" t="s">
        <v>7014</v>
      </c>
      <c r="J887" s="80">
        <v>3.5</v>
      </c>
      <c r="K887" s="80">
        <v>6.8</v>
      </c>
      <c r="L887" s="80">
        <v>2.7</v>
      </c>
    </row>
    <row r="888" spans="1:12" s="105" customFormat="1" ht="16.149999999999999" customHeight="1" x14ac:dyDescent="0.2">
      <c r="A888" s="81">
        <v>195</v>
      </c>
      <c r="B888" s="81" t="s">
        <v>1394</v>
      </c>
      <c r="C888" s="81" t="s">
        <v>1607</v>
      </c>
      <c r="D888" s="91" t="s">
        <v>1712</v>
      </c>
      <c r="E888" s="91" t="s">
        <v>7352</v>
      </c>
      <c r="F888" s="91" t="s">
        <v>993</v>
      </c>
      <c r="G888" s="81" t="s">
        <v>1758</v>
      </c>
      <c r="H888" s="80">
        <v>0.66</v>
      </c>
      <c r="I888" s="80" t="s">
        <v>7014</v>
      </c>
      <c r="J888" s="80">
        <v>3.5</v>
      </c>
      <c r="K888" s="80">
        <v>29.7</v>
      </c>
      <c r="L888" s="80">
        <v>11.9</v>
      </c>
    </row>
    <row r="889" spans="1:12" s="105" customFormat="1" ht="16.149999999999999" customHeight="1" x14ac:dyDescent="0.2">
      <c r="A889" s="81">
        <v>196</v>
      </c>
      <c r="B889" s="81" t="s">
        <v>1394</v>
      </c>
      <c r="C889" s="81" t="s">
        <v>1607</v>
      </c>
      <c r="D889" s="91" t="s">
        <v>1759</v>
      </c>
      <c r="E889" s="91" t="s">
        <v>7353</v>
      </c>
      <c r="F889" s="91" t="s">
        <v>1760</v>
      </c>
      <c r="G889" s="81" t="s">
        <v>1761</v>
      </c>
      <c r="H889" s="80">
        <v>0.123</v>
      </c>
      <c r="I889" s="80" t="s">
        <v>7014</v>
      </c>
      <c r="J889" s="80">
        <v>3.5</v>
      </c>
      <c r="K889" s="80">
        <v>5.5</v>
      </c>
      <c r="L889" s="80">
        <v>2.2000000000000002</v>
      </c>
    </row>
    <row r="890" spans="1:12" s="105" customFormat="1" ht="16.149999999999999" customHeight="1" x14ac:dyDescent="0.2">
      <c r="A890" s="81">
        <v>197</v>
      </c>
      <c r="B890" s="81" t="s">
        <v>1394</v>
      </c>
      <c r="C890" s="81" t="s">
        <v>1607</v>
      </c>
      <c r="D890" s="91" t="s">
        <v>1759</v>
      </c>
      <c r="E890" s="91" t="s">
        <v>7353</v>
      </c>
      <c r="F890" s="91" t="s">
        <v>1762</v>
      </c>
      <c r="G890" s="81" t="s">
        <v>1763</v>
      </c>
      <c r="H890" s="80">
        <v>0.27300000000000002</v>
      </c>
      <c r="I890" s="80" t="s">
        <v>7014</v>
      </c>
      <c r="J890" s="80">
        <v>3.5</v>
      </c>
      <c r="K890" s="80">
        <v>12.3</v>
      </c>
      <c r="L890" s="80">
        <v>4.9000000000000004</v>
      </c>
    </row>
    <row r="891" spans="1:12" s="105" customFormat="1" ht="16.149999999999999" customHeight="1" x14ac:dyDescent="0.2">
      <c r="A891" s="81">
        <v>198</v>
      </c>
      <c r="B891" s="81" t="s">
        <v>1394</v>
      </c>
      <c r="C891" s="81" t="s">
        <v>1607</v>
      </c>
      <c r="D891" s="91" t="s">
        <v>1759</v>
      </c>
      <c r="E891" s="91" t="s">
        <v>7353</v>
      </c>
      <c r="F891" s="91" t="s">
        <v>1764</v>
      </c>
      <c r="G891" s="81" t="s">
        <v>1765</v>
      </c>
      <c r="H891" s="80">
        <v>1.0900000000000001</v>
      </c>
      <c r="I891" s="80" t="s">
        <v>7014</v>
      </c>
      <c r="J891" s="80">
        <v>3.5</v>
      </c>
      <c r="K891" s="80">
        <v>49.1</v>
      </c>
      <c r="L891" s="80">
        <v>19.600000000000001</v>
      </c>
    </row>
    <row r="892" spans="1:12" s="105" customFormat="1" ht="16.149999999999999" customHeight="1" x14ac:dyDescent="0.2">
      <c r="A892" s="81">
        <v>199</v>
      </c>
      <c r="B892" s="81" t="s">
        <v>1394</v>
      </c>
      <c r="C892" s="81" t="s">
        <v>1607</v>
      </c>
      <c r="D892" s="91" t="s">
        <v>1759</v>
      </c>
      <c r="E892" s="91" t="s">
        <v>7353</v>
      </c>
      <c r="F892" s="91" t="s">
        <v>1639</v>
      </c>
      <c r="G892" s="81" t="s">
        <v>1766</v>
      </c>
      <c r="H892" s="80">
        <v>0.54600000000000004</v>
      </c>
      <c r="I892" s="80" t="s">
        <v>7014</v>
      </c>
      <c r="J892" s="80">
        <v>3.5</v>
      </c>
      <c r="K892" s="80">
        <v>24.6</v>
      </c>
      <c r="L892" s="80">
        <v>9.8000000000000007</v>
      </c>
    </row>
    <row r="893" spans="1:12" s="105" customFormat="1" ht="16.149999999999999" customHeight="1" x14ac:dyDescent="0.2">
      <c r="A893" s="81">
        <v>200</v>
      </c>
      <c r="B893" s="81" t="s">
        <v>1394</v>
      </c>
      <c r="C893" s="81" t="s">
        <v>1607</v>
      </c>
      <c r="D893" s="91" t="s">
        <v>1759</v>
      </c>
      <c r="E893" s="91" t="s">
        <v>7353</v>
      </c>
      <c r="F893" s="91" t="s">
        <v>1767</v>
      </c>
      <c r="G893" s="81" t="s">
        <v>1768</v>
      </c>
      <c r="H893" s="80">
        <v>0.20499999999999999</v>
      </c>
      <c r="I893" s="80" t="s">
        <v>7014</v>
      </c>
      <c r="J893" s="80">
        <v>3.5</v>
      </c>
      <c r="K893" s="80">
        <v>9.1999999999999993</v>
      </c>
      <c r="L893" s="80">
        <v>3.7</v>
      </c>
    </row>
    <row r="894" spans="1:12" s="105" customFormat="1" ht="16.149999999999999" customHeight="1" x14ac:dyDescent="0.2">
      <c r="A894" s="81">
        <v>201</v>
      </c>
      <c r="B894" s="81" t="s">
        <v>1394</v>
      </c>
      <c r="C894" s="81" t="s">
        <v>1607</v>
      </c>
      <c r="D894" s="91" t="s">
        <v>1759</v>
      </c>
      <c r="E894" s="91" t="s">
        <v>7354</v>
      </c>
      <c r="F894" s="91" t="s">
        <v>1769</v>
      </c>
      <c r="G894" s="81" t="s">
        <v>1770</v>
      </c>
      <c r="H894" s="80">
        <v>0.39500000000000002</v>
      </c>
      <c r="I894" s="80" t="s">
        <v>7014</v>
      </c>
      <c r="J894" s="80">
        <v>3.5</v>
      </c>
      <c r="K894" s="80">
        <v>17.8</v>
      </c>
      <c r="L894" s="80">
        <v>7.1</v>
      </c>
    </row>
    <row r="895" spans="1:12" s="105" customFormat="1" ht="16.149999999999999" customHeight="1" x14ac:dyDescent="0.2">
      <c r="A895" s="81">
        <v>202</v>
      </c>
      <c r="B895" s="81" t="s">
        <v>1394</v>
      </c>
      <c r="C895" s="81" t="s">
        <v>1607</v>
      </c>
      <c r="D895" s="91" t="s">
        <v>1759</v>
      </c>
      <c r="E895" s="91" t="s">
        <v>7354</v>
      </c>
      <c r="F895" s="91" t="s">
        <v>1771</v>
      </c>
      <c r="G895" s="81" t="s">
        <v>1772</v>
      </c>
      <c r="H895" s="80">
        <v>0.14299999999999999</v>
      </c>
      <c r="I895" s="80" t="s">
        <v>7014</v>
      </c>
      <c r="J895" s="80">
        <v>3.5</v>
      </c>
      <c r="K895" s="80">
        <v>6.4</v>
      </c>
      <c r="L895" s="80">
        <v>2.6</v>
      </c>
    </row>
    <row r="896" spans="1:12" s="105" customFormat="1" ht="16.149999999999999" customHeight="1" x14ac:dyDescent="0.2">
      <c r="A896" s="81">
        <v>203</v>
      </c>
      <c r="B896" s="81" t="s">
        <v>1394</v>
      </c>
      <c r="C896" s="81" t="s">
        <v>1607</v>
      </c>
      <c r="D896" s="91" t="s">
        <v>1759</v>
      </c>
      <c r="E896" s="91" t="s">
        <v>7354</v>
      </c>
      <c r="F896" s="91" t="s">
        <v>1773</v>
      </c>
      <c r="G896" s="81" t="s">
        <v>1774</v>
      </c>
      <c r="H896" s="80">
        <v>0.65100000000000002</v>
      </c>
      <c r="I896" s="80" t="s">
        <v>7014</v>
      </c>
      <c r="J896" s="80">
        <v>3.5</v>
      </c>
      <c r="K896" s="80">
        <v>29.3</v>
      </c>
      <c r="L896" s="80">
        <v>11.7</v>
      </c>
    </row>
    <row r="897" spans="1:12" s="105" customFormat="1" ht="16.149999999999999" customHeight="1" x14ac:dyDescent="0.2">
      <c r="A897" s="81">
        <v>204</v>
      </c>
      <c r="B897" s="81" t="s">
        <v>1394</v>
      </c>
      <c r="C897" s="81" t="s">
        <v>1607</v>
      </c>
      <c r="D897" s="91" t="s">
        <v>1759</v>
      </c>
      <c r="E897" s="91" t="s">
        <v>7354</v>
      </c>
      <c r="F897" s="91" t="s">
        <v>993</v>
      </c>
      <c r="G897" s="81" t="s">
        <v>1775</v>
      </c>
      <c r="H897" s="80">
        <v>0.35399999999999998</v>
      </c>
      <c r="I897" s="80" t="s">
        <v>7014</v>
      </c>
      <c r="J897" s="80">
        <v>3.5</v>
      </c>
      <c r="K897" s="80">
        <v>15.9</v>
      </c>
      <c r="L897" s="80">
        <v>6.4</v>
      </c>
    </row>
    <row r="898" spans="1:12" s="105" customFormat="1" ht="16.149999999999999" customHeight="1" x14ac:dyDescent="0.2">
      <c r="A898" s="81">
        <v>205</v>
      </c>
      <c r="B898" s="81" t="s">
        <v>1394</v>
      </c>
      <c r="C898" s="81" t="s">
        <v>1607</v>
      </c>
      <c r="D898" s="91" t="s">
        <v>1759</v>
      </c>
      <c r="E898" s="91" t="s">
        <v>7354</v>
      </c>
      <c r="F898" s="91" t="s">
        <v>1776</v>
      </c>
      <c r="G898" s="81" t="s">
        <v>1777</v>
      </c>
      <c r="H898" s="80">
        <v>0.14599999999999999</v>
      </c>
      <c r="I898" s="80" t="s">
        <v>7014</v>
      </c>
      <c r="J898" s="80">
        <v>3.5</v>
      </c>
      <c r="K898" s="80">
        <v>6.6</v>
      </c>
      <c r="L898" s="80">
        <v>2.6</v>
      </c>
    </row>
    <row r="899" spans="1:12" s="105" customFormat="1" ht="16.149999999999999" customHeight="1" x14ac:dyDescent="0.2">
      <c r="A899" s="81">
        <v>206</v>
      </c>
      <c r="B899" s="81" t="s">
        <v>1394</v>
      </c>
      <c r="C899" s="81" t="s">
        <v>1607</v>
      </c>
      <c r="D899" s="91" t="s">
        <v>1759</v>
      </c>
      <c r="E899" s="91" t="s">
        <v>7354</v>
      </c>
      <c r="F899" s="91" t="s">
        <v>509</v>
      </c>
      <c r="G899" s="81" t="s">
        <v>1778</v>
      </c>
      <c r="H899" s="80">
        <v>0.16800000000000001</v>
      </c>
      <c r="I899" s="80" t="s">
        <v>7014</v>
      </c>
      <c r="J899" s="80">
        <v>3.5</v>
      </c>
      <c r="K899" s="80">
        <v>7.6</v>
      </c>
      <c r="L899" s="80">
        <v>3</v>
      </c>
    </row>
    <row r="900" spans="1:12" s="105" customFormat="1" ht="16.149999999999999" customHeight="1" x14ac:dyDescent="0.2">
      <c r="A900" s="81">
        <v>207</v>
      </c>
      <c r="B900" s="81" t="s">
        <v>1394</v>
      </c>
      <c r="C900" s="81" t="s">
        <v>1607</v>
      </c>
      <c r="D900" s="91" t="s">
        <v>1759</v>
      </c>
      <c r="E900" s="91" t="s">
        <v>7354</v>
      </c>
      <c r="F900" s="91" t="s">
        <v>1779</v>
      </c>
      <c r="G900" s="81" t="s">
        <v>1780</v>
      </c>
      <c r="H900" s="80">
        <v>0.17599999999999999</v>
      </c>
      <c r="I900" s="80" t="s">
        <v>7014</v>
      </c>
      <c r="J900" s="80">
        <v>3.5</v>
      </c>
      <c r="K900" s="80">
        <v>7.9</v>
      </c>
      <c r="L900" s="80">
        <v>3.2</v>
      </c>
    </row>
    <row r="901" spans="1:12" s="105" customFormat="1" ht="16.149999999999999" customHeight="1" x14ac:dyDescent="0.2">
      <c r="A901" s="81">
        <v>208</v>
      </c>
      <c r="B901" s="81" t="s">
        <v>1394</v>
      </c>
      <c r="C901" s="81" t="s">
        <v>1607</v>
      </c>
      <c r="D901" s="91" t="s">
        <v>1759</v>
      </c>
      <c r="E901" s="91" t="s">
        <v>7354</v>
      </c>
      <c r="F901" s="91" t="s">
        <v>1781</v>
      </c>
      <c r="G901" s="81" t="s">
        <v>1782</v>
      </c>
      <c r="H901" s="80">
        <v>0.30199999999999999</v>
      </c>
      <c r="I901" s="80" t="s">
        <v>7014</v>
      </c>
      <c r="J901" s="80">
        <v>3.5</v>
      </c>
      <c r="K901" s="80">
        <v>13.6</v>
      </c>
      <c r="L901" s="80">
        <v>5.4</v>
      </c>
    </row>
    <row r="902" spans="1:12" s="105" customFormat="1" ht="16.149999999999999" customHeight="1" x14ac:dyDescent="0.2">
      <c r="A902" s="81">
        <v>209</v>
      </c>
      <c r="B902" s="81" t="s">
        <v>1394</v>
      </c>
      <c r="C902" s="81" t="s">
        <v>1607</v>
      </c>
      <c r="D902" s="91" t="s">
        <v>1759</v>
      </c>
      <c r="E902" s="91" t="s">
        <v>7354</v>
      </c>
      <c r="F902" s="91" t="s">
        <v>1783</v>
      </c>
      <c r="G902" s="81" t="s">
        <v>1784</v>
      </c>
      <c r="H902" s="80">
        <v>0.17199999999999999</v>
      </c>
      <c r="I902" s="80" t="s">
        <v>7014</v>
      </c>
      <c r="J902" s="80">
        <v>3.5</v>
      </c>
      <c r="K902" s="80">
        <v>7.7</v>
      </c>
      <c r="L902" s="80">
        <v>3.1</v>
      </c>
    </row>
    <row r="903" spans="1:12" s="105" customFormat="1" ht="16.149999999999999" customHeight="1" x14ac:dyDescent="0.2">
      <c r="A903" s="81">
        <v>210</v>
      </c>
      <c r="B903" s="81" t="s">
        <v>1394</v>
      </c>
      <c r="C903" s="81" t="s">
        <v>1607</v>
      </c>
      <c r="D903" s="91" t="s">
        <v>1759</v>
      </c>
      <c r="E903" s="91" t="s">
        <v>7354</v>
      </c>
      <c r="F903" s="91" t="s">
        <v>1598</v>
      </c>
      <c r="G903" s="81" t="s">
        <v>1785</v>
      </c>
      <c r="H903" s="80">
        <v>0.26100000000000001</v>
      </c>
      <c r="I903" s="80" t="s">
        <v>7014</v>
      </c>
      <c r="J903" s="80">
        <v>3.5</v>
      </c>
      <c r="K903" s="80">
        <v>11.7</v>
      </c>
      <c r="L903" s="80">
        <v>4.7</v>
      </c>
    </row>
    <row r="904" spans="1:12" s="105" customFormat="1" ht="16.149999999999999" customHeight="1" x14ac:dyDescent="0.2">
      <c r="A904" s="81">
        <v>211</v>
      </c>
      <c r="B904" s="81" t="s">
        <v>1394</v>
      </c>
      <c r="C904" s="81" t="s">
        <v>1607</v>
      </c>
      <c r="D904" s="91" t="s">
        <v>1759</v>
      </c>
      <c r="E904" s="91" t="s">
        <v>1796</v>
      </c>
      <c r="F904" s="91" t="s">
        <v>1786</v>
      </c>
      <c r="G904" s="81" t="s">
        <v>1787</v>
      </c>
      <c r="H904" s="80">
        <v>0.33300000000000002</v>
      </c>
      <c r="I904" s="80" t="s">
        <v>7014</v>
      </c>
      <c r="J904" s="80">
        <v>3.5</v>
      </c>
      <c r="K904" s="80">
        <v>15</v>
      </c>
      <c r="L904" s="80">
        <v>6</v>
      </c>
    </row>
    <row r="905" spans="1:12" s="105" customFormat="1" ht="16.149999999999999" customHeight="1" x14ac:dyDescent="0.2">
      <c r="A905" s="81">
        <v>212</v>
      </c>
      <c r="B905" s="81" t="s">
        <v>1394</v>
      </c>
      <c r="C905" s="81" t="s">
        <v>1607</v>
      </c>
      <c r="D905" s="91" t="s">
        <v>1759</v>
      </c>
      <c r="E905" s="91" t="s">
        <v>1796</v>
      </c>
      <c r="F905" s="91" t="s">
        <v>1788</v>
      </c>
      <c r="G905" s="81" t="s">
        <v>1789</v>
      </c>
      <c r="H905" s="80">
        <v>0.29399999999999998</v>
      </c>
      <c r="I905" s="80" t="s">
        <v>7014</v>
      </c>
      <c r="J905" s="80">
        <v>3.5</v>
      </c>
      <c r="K905" s="80">
        <v>13.2</v>
      </c>
      <c r="L905" s="80">
        <v>5.3</v>
      </c>
    </row>
    <row r="906" spans="1:12" s="105" customFormat="1" ht="16.149999999999999" customHeight="1" x14ac:dyDescent="0.2">
      <c r="A906" s="81">
        <v>213</v>
      </c>
      <c r="B906" s="81" t="s">
        <v>1394</v>
      </c>
      <c r="C906" s="81" t="s">
        <v>1607</v>
      </c>
      <c r="D906" s="91" t="s">
        <v>1759</v>
      </c>
      <c r="E906" s="91" t="s">
        <v>1796</v>
      </c>
      <c r="F906" s="91" t="s">
        <v>1790</v>
      </c>
      <c r="G906" s="81" t="s">
        <v>1791</v>
      </c>
      <c r="H906" s="80">
        <v>0.17899999999999999</v>
      </c>
      <c r="I906" s="80" t="s">
        <v>7014</v>
      </c>
      <c r="J906" s="80">
        <v>3.5</v>
      </c>
      <c r="K906" s="80">
        <v>8.1</v>
      </c>
      <c r="L906" s="80">
        <v>3.2</v>
      </c>
    </row>
    <row r="907" spans="1:12" s="105" customFormat="1" ht="16.149999999999999" customHeight="1" x14ac:dyDescent="0.2">
      <c r="A907" s="81">
        <v>214</v>
      </c>
      <c r="B907" s="81" t="s">
        <v>1394</v>
      </c>
      <c r="C907" s="81" t="s">
        <v>1607</v>
      </c>
      <c r="D907" s="91" t="s">
        <v>1759</v>
      </c>
      <c r="E907" s="91" t="s">
        <v>1796</v>
      </c>
      <c r="F907" s="91" t="s">
        <v>1792</v>
      </c>
      <c r="G907" s="81" t="s">
        <v>1793</v>
      </c>
      <c r="H907" s="80">
        <v>0.67900000000000005</v>
      </c>
      <c r="I907" s="80" t="s">
        <v>7014</v>
      </c>
      <c r="J907" s="80">
        <v>3.5</v>
      </c>
      <c r="K907" s="80">
        <v>65.400000000000006</v>
      </c>
      <c r="L907" s="80">
        <v>12.2</v>
      </c>
    </row>
    <row r="908" spans="1:12" s="105" customFormat="1" ht="16.149999999999999" customHeight="1" x14ac:dyDescent="0.2">
      <c r="A908" s="81">
        <v>215</v>
      </c>
      <c r="B908" s="81" t="s">
        <v>1394</v>
      </c>
      <c r="C908" s="81" t="s">
        <v>1607</v>
      </c>
      <c r="D908" s="91" t="s">
        <v>1759</v>
      </c>
      <c r="E908" s="91" t="s">
        <v>1796</v>
      </c>
      <c r="F908" s="91" t="s">
        <v>1794</v>
      </c>
      <c r="G908" s="81" t="s">
        <v>1795</v>
      </c>
      <c r="H908" s="80">
        <v>0.15</v>
      </c>
      <c r="I908" s="80" t="s">
        <v>7014</v>
      </c>
      <c r="J908" s="80">
        <v>3.5</v>
      </c>
      <c r="K908" s="80">
        <v>6.8</v>
      </c>
      <c r="L908" s="80">
        <v>2.7</v>
      </c>
    </row>
    <row r="909" spans="1:12" s="105" customFormat="1" ht="16.149999999999999" customHeight="1" x14ac:dyDescent="0.2">
      <c r="A909" s="81">
        <v>216</v>
      </c>
      <c r="B909" s="81" t="s">
        <v>1394</v>
      </c>
      <c r="C909" s="81" t="s">
        <v>1607</v>
      </c>
      <c r="D909" s="91" t="s">
        <v>1759</v>
      </c>
      <c r="E909" s="91" t="s">
        <v>1796</v>
      </c>
      <c r="F909" s="91" t="s">
        <v>1796</v>
      </c>
      <c r="G909" s="81" t="s">
        <v>1797</v>
      </c>
      <c r="H909" s="80">
        <v>1.762</v>
      </c>
      <c r="I909" s="80" t="s">
        <v>7014</v>
      </c>
      <c r="J909" s="80">
        <v>3.5</v>
      </c>
      <c r="K909" s="80">
        <v>79.3</v>
      </c>
      <c r="L909" s="80">
        <v>31.7</v>
      </c>
    </row>
    <row r="910" spans="1:12" s="105" customFormat="1" ht="16.149999999999999" customHeight="1" x14ac:dyDescent="0.2">
      <c r="A910" s="81">
        <v>217</v>
      </c>
      <c r="B910" s="81" t="s">
        <v>1394</v>
      </c>
      <c r="C910" s="81" t="s">
        <v>1607</v>
      </c>
      <c r="D910" s="91" t="s">
        <v>1759</v>
      </c>
      <c r="E910" s="91" t="s">
        <v>1796</v>
      </c>
      <c r="F910" s="91" t="s">
        <v>1798</v>
      </c>
      <c r="G910" s="81" t="s">
        <v>1799</v>
      </c>
      <c r="H910" s="80">
        <v>0.89</v>
      </c>
      <c r="I910" s="80" t="s">
        <v>7014</v>
      </c>
      <c r="J910" s="80">
        <v>3.5</v>
      </c>
      <c r="K910" s="80">
        <v>40.1</v>
      </c>
      <c r="L910" s="80">
        <v>16</v>
      </c>
    </row>
    <row r="911" spans="1:12" s="105" customFormat="1" ht="16.149999999999999" customHeight="1" x14ac:dyDescent="0.2">
      <c r="A911" s="81">
        <v>218</v>
      </c>
      <c r="B911" s="81" t="s">
        <v>1394</v>
      </c>
      <c r="C911" s="81" t="s">
        <v>1607</v>
      </c>
      <c r="D911" s="91" t="s">
        <v>1759</v>
      </c>
      <c r="E911" s="91" t="s">
        <v>1796</v>
      </c>
      <c r="F911" s="91" t="s">
        <v>955</v>
      </c>
      <c r="G911" s="81" t="s">
        <v>1800</v>
      </c>
      <c r="H911" s="80">
        <v>0.105</v>
      </c>
      <c r="I911" s="80" t="s">
        <v>7014</v>
      </c>
      <c r="J911" s="80">
        <v>3.5</v>
      </c>
      <c r="K911" s="80">
        <v>4.7</v>
      </c>
      <c r="L911" s="80">
        <v>1.9</v>
      </c>
    </row>
    <row r="912" spans="1:12" s="105" customFormat="1" ht="16.149999999999999" customHeight="1" x14ac:dyDescent="0.2">
      <c r="A912" s="81">
        <v>219</v>
      </c>
      <c r="B912" s="81" t="s">
        <v>1394</v>
      </c>
      <c r="C912" s="81" t="s">
        <v>1607</v>
      </c>
      <c r="D912" s="91" t="s">
        <v>1801</v>
      </c>
      <c r="E912" s="91" t="s">
        <v>5746</v>
      </c>
      <c r="F912" s="91" t="s">
        <v>1802</v>
      </c>
      <c r="G912" s="81" t="s">
        <v>1803</v>
      </c>
      <c r="H912" s="80">
        <v>0.24199999999999999</v>
      </c>
      <c r="I912" s="80" t="s">
        <v>7014</v>
      </c>
      <c r="J912" s="80">
        <v>3.5</v>
      </c>
      <c r="K912" s="80">
        <v>10.9</v>
      </c>
      <c r="L912" s="80">
        <v>4.4000000000000004</v>
      </c>
    </row>
    <row r="913" spans="1:12" s="105" customFormat="1" ht="16.149999999999999" customHeight="1" x14ac:dyDescent="0.2">
      <c r="A913" s="81">
        <v>220</v>
      </c>
      <c r="B913" s="81" t="s">
        <v>1394</v>
      </c>
      <c r="C913" s="81" t="s">
        <v>1607</v>
      </c>
      <c r="D913" s="91" t="s">
        <v>1801</v>
      </c>
      <c r="E913" s="91" t="s">
        <v>5746</v>
      </c>
      <c r="F913" s="91" t="s">
        <v>1748</v>
      </c>
      <c r="G913" s="81" t="s">
        <v>1804</v>
      </c>
      <c r="H913" s="80">
        <v>0.5</v>
      </c>
      <c r="I913" s="80" t="s">
        <v>7014</v>
      </c>
      <c r="J913" s="80">
        <v>3.5</v>
      </c>
      <c r="K913" s="80">
        <v>22.5</v>
      </c>
      <c r="L913" s="80">
        <v>9</v>
      </c>
    </row>
    <row r="914" spans="1:12" s="105" customFormat="1" ht="16.149999999999999" customHeight="1" x14ac:dyDescent="0.2">
      <c r="A914" s="81">
        <v>221</v>
      </c>
      <c r="B914" s="81" t="s">
        <v>1394</v>
      </c>
      <c r="C914" s="81" t="s">
        <v>1607</v>
      </c>
      <c r="D914" s="91" t="s">
        <v>1801</v>
      </c>
      <c r="E914" s="91" t="s">
        <v>5746</v>
      </c>
      <c r="F914" s="91" t="s">
        <v>1805</v>
      </c>
      <c r="G914" s="81" t="s">
        <v>1806</v>
      </c>
      <c r="H914" s="80">
        <v>0.123</v>
      </c>
      <c r="I914" s="80" t="s">
        <v>7014</v>
      </c>
      <c r="J914" s="80">
        <v>3.5</v>
      </c>
      <c r="K914" s="80">
        <v>5.5</v>
      </c>
      <c r="L914" s="80">
        <v>2.2000000000000002</v>
      </c>
    </row>
    <row r="915" spans="1:12" s="105" customFormat="1" ht="16.149999999999999" customHeight="1" x14ac:dyDescent="0.2">
      <c r="A915" s="81">
        <v>222</v>
      </c>
      <c r="B915" s="81" t="s">
        <v>1394</v>
      </c>
      <c r="C915" s="81" t="s">
        <v>1607</v>
      </c>
      <c r="D915" s="91" t="s">
        <v>1801</v>
      </c>
      <c r="E915" s="91" t="s">
        <v>5746</v>
      </c>
      <c r="F915" s="91" t="s">
        <v>1807</v>
      </c>
      <c r="G915" s="81" t="s">
        <v>1808</v>
      </c>
      <c r="H915" s="80">
        <v>0.112</v>
      </c>
      <c r="I915" s="80" t="s">
        <v>7014</v>
      </c>
      <c r="J915" s="80">
        <v>3.5</v>
      </c>
      <c r="K915" s="80">
        <v>5</v>
      </c>
      <c r="L915" s="80">
        <v>2</v>
      </c>
    </row>
    <row r="916" spans="1:12" s="105" customFormat="1" ht="16.149999999999999" customHeight="1" x14ac:dyDescent="0.2">
      <c r="A916" s="81">
        <v>223</v>
      </c>
      <c r="B916" s="81" t="s">
        <v>1394</v>
      </c>
      <c r="C916" s="81" t="s">
        <v>1607</v>
      </c>
      <c r="D916" s="91" t="s">
        <v>1801</v>
      </c>
      <c r="E916" s="91" t="s">
        <v>5746</v>
      </c>
      <c r="F916" s="91" t="s">
        <v>1809</v>
      </c>
      <c r="G916" s="81" t="s">
        <v>1810</v>
      </c>
      <c r="H916" s="80">
        <v>0.33500000000000002</v>
      </c>
      <c r="I916" s="80" t="s">
        <v>7014</v>
      </c>
      <c r="J916" s="80">
        <v>3.5</v>
      </c>
      <c r="K916" s="80">
        <v>15.1</v>
      </c>
      <c r="L916" s="80">
        <v>6</v>
      </c>
    </row>
    <row r="917" spans="1:12" s="105" customFormat="1" ht="16.149999999999999" customHeight="1" x14ac:dyDescent="0.2">
      <c r="A917" s="81">
        <v>224</v>
      </c>
      <c r="B917" s="81" t="s">
        <v>1394</v>
      </c>
      <c r="C917" s="81" t="s">
        <v>1607</v>
      </c>
      <c r="D917" s="91" t="s">
        <v>1801</v>
      </c>
      <c r="E917" s="91" t="s">
        <v>5746</v>
      </c>
      <c r="F917" s="91" t="s">
        <v>1811</v>
      </c>
      <c r="G917" s="81" t="s">
        <v>1812</v>
      </c>
      <c r="H917" s="80">
        <v>0.107</v>
      </c>
      <c r="I917" s="80" t="s">
        <v>7014</v>
      </c>
      <c r="J917" s="80">
        <v>3.5</v>
      </c>
      <c r="K917" s="80">
        <v>4.8</v>
      </c>
      <c r="L917" s="80">
        <v>1.9</v>
      </c>
    </row>
    <row r="918" spans="1:12" s="105" customFormat="1" ht="16.149999999999999" customHeight="1" x14ac:dyDescent="0.2">
      <c r="A918" s="81">
        <v>225</v>
      </c>
      <c r="B918" s="81" t="s">
        <v>1394</v>
      </c>
      <c r="C918" s="81" t="s">
        <v>1607</v>
      </c>
      <c r="D918" s="91" t="s">
        <v>1801</v>
      </c>
      <c r="E918" s="91" t="s">
        <v>5746</v>
      </c>
      <c r="F918" s="91" t="s">
        <v>1598</v>
      </c>
      <c r="G918" s="81" t="s">
        <v>1813</v>
      </c>
      <c r="H918" s="80">
        <v>0.67</v>
      </c>
      <c r="I918" s="80" t="s">
        <v>7014</v>
      </c>
      <c r="J918" s="80">
        <v>3.5</v>
      </c>
      <c r="K918" s="80">
        <v>37</v>
      </c>
      <c r="L918" s="80">
        <v>12.1</v>
      </c>
    </row>
    <row r="919" spans="1:12" s="105" customFormat="1" ht="16.149999999999999" customHeight="1" x14ac:dyDescent="0.2">
      <c r="A919" s="81">
        <v>226</v>
      </c>
      <c r="B919" s="81" t="s">
        <v>1394</v>
      </c>
      <c r="C919" s="81" t="s">
        <v>1607</v>
      </c>
      <c r="D919" s="91" t="s">
        <v>1801</v>
      </c>
      <c r="E919" s="91" t="s">
        <v>5746</v>
      </c>
      <c r="F919" s="91" t="s">
        <v>1814</v>
      </c>
      <c r="G919" s="81" t="s">
        <v>1815</v>
      </c>
      <c r="H919" s="80">
        <v>0.27500000000000002</v>
      </c>
      <c r="I919" s="80" t="s">
        <v>7014</v>
      </c>
      <c r="J919" s="80">
        <v>3.5</v>
      </c>
      <c r="K919" s="80">
        <v>12.4</v>
      </c>
      <c r="L919" s="80">
        <v>5</v>
      </c>
    </row>
    <row r="920" spans="1:12" s="105" customFormat="1" ht="16.149999999999999" customHeight="1" x14ac:dyDescent="0.2">
      <c r="A920" s="81">
        <v>227</v>
      </c>
      <c r="B920" s="81" t="s">
        <v>1394</v>
      </c>
      <c r="C920" s="81" t="s">
        <v>1607</v>
      </c>
      <c r="D920" s="91" t="s">
        <v>1801</v>
      </c>
      <c r="E920" s="91" t="s">
        <v>1816</v>
      </c>
      <c r="F920" s="91" t="s">
        <v>1816</v>
      </c>
      <c r="G920" s="81" t="s">
        <v>1817</v>
      </c>
      <c r="H920" s="80">
        <v>0.215</v>
      </c>
      <c r="I920" s="80" t="s">
        <v>7014</v>
      </c>
      <c r="J920" s="80">
        <v>3.5</v>
      </c>
      <c r="K920" s="80">
        <v>9.6999999999999993</v>
      </c>
      <c r="L920" s="80">
        <v>3.9</v>
      </c>
    </row>
    <row r="921" spans="1:12" s="105" customFormat="1" ht="16.149999999999999" customHeight="1" x14ac:dyDescent="0.2">
      <c r="A921" s="81">
        <v>228</v>
      </c>
      <c r="B921" s="81" t="s">
        <v>1394</v>
      </c>
      <c r="C921" s="81" t="s">
        <v>1607</v>
      </c>
      <c r="D921" s="91" t="s">
        <v>1818</v>
      </c>
      <c r="E921" s="91" t="s">
        <v>1819</v>
      </c>
      <c r="F921" s="91" t="s">
        <v>1819</v>
      </c>
      <c r="G921" s="81" t="s">
        <v>1820</v>
      </c>
      <c r="H921" s="80">
        <v>0.6</v>
      </c>
      <c r="I921" s="80" t="s">
        <v>7014</v>
      </c>
      <c r="J921" s="80">
        <v>3.5</v>
      </c>
      <c r="K921" s="80">
        <v>27</v>
      </c>
      <c r="L921" s="80">
        <v>10.8</v>
      </c>
    </row>
    <row r="922" spans="1:12" s="105" customFormat="1" ht="16.149999999999999" customHeight="1" x14ac:dyDescent="0.2">
      <c r="A922" s="81">
        <v>229</v>
      </c>
      <c r="B922" s="81" t="s">
        <v>1394</v>
      </c>
      <c r="C922" s="81" t="s">
        <v>1607</v>
      </c>
      <c r="D922" s="91" t="s">
        <v>1818</v>
      </c>
      <c r="E922" s="91" t="s">
        <v>1819</v>
      </c>
      <c r="F922" s="91" t="s">
        <v>1821</v>
      </c>
      <c r="G922" s="81" t="s">
        <v>1822</v>
      </c>
      <c r="H922" s="80">
        <v>0.61</v>
      </c>
      <c r="I922" s="80" t="s">
        <v>7014</v>
      </c>
      <c r="J922" s="80">
        <v>3.5</v>
      </c>
      <c r="K922" s="80">
        <v>27.5</v>
      </c>
      <c r="L922" s="80">
        <v>11</v>
      </c>
    </row>
    <row r="923" spans="1:12" ht="16.149999999999999" customHeight="1" x14ac:dyDescent="0.2">
      <c r="A923" s="81">
        <v>230</v>
      </c>
      <c r="B923" s="81" t="s">
        <v>1394</v>
      </c>
      <c r="C923" s="81" t="s">
        <v>1607</v>
      </c>
      <c r="D923" s="91" t="s">
        <v>1818</v>
      </c>
      <c r="E923" s="91" t="s">
        <v>1819</v>
      </c>
      <c r="F923" s="91" t="s">
        <v>1349</v>
      </c>
      <c r="G923" s="81" t="s">
        <v>1823</v>
      </c>
      <c r="H923" s="80">
        <v>0.23699999999999999</v>
      </c>
      <c r="I923" s="80" t="s">
        <v>7014</v>
      </c>
      <c r="J923" s="80">
        <v>3.5</v>
      </c>
      <c r="K923" s="80">
        <v>10.7</v>
      </c>
      <c r="L923" s="80">
        <v>4.3</v>
      </c>
    </row>
    <row r="924" spans="1:12" s="105" customFormat="1" ht="16.149999999999999" customHeight="1" x14ac:dyDescent="0.2">
      <c r="A924" s="81">
        <v>231</v>
      </c>
      <c r="B924" s="81" t="s">
        <v>1394</v>
      </c>
      <c r="C924" s="81" t="s">
        <v>1607</v>
      </c>
      <c r="D924" s="91" t="s">
        <v>1818</v>
      </c>
      <c r="E924" s="91" t="s">
        <v>1819</v>
      </c>
      <c r="F924" s="91" t="s">
        <v>1824</v>
      </c>
      <c r="G924" s="81" t="s">
        <v>1825</v>
      </c>
      <c r="H924" s="80">
        <v>0.26500000000000001</v>
      </c>
      <c r="I924" s="80" t="s">
        <v>7014</v>
      </c>
      <c r="J924" s="80">
        <v>3.5</v>
      </c>
      <c r="K924" s="80">
        <v>11.9</v>
      </c>
      <c r="L924" s="80">
        <v>4.8</v>
      </c>
    </row>
    <row r="925" spans="1:12" s="105" customFormat="1" ht="16.149999999999999" customHeight="1" x14ac:dyDescent="0.2">
      <c r="A925" s="81">
        <v>232</v>
      </c>
      <c r="B925" s="81" t="s">
        <v>1394</v>
      </c>
      <c r="C925" s="81" t="s">
        <v>1607</v>
      </c>
      <c r="D925" s="91" t="s">
        <v>1818</v>
      </c>
      <c r="E925" s="91" t="s">
        <v>1819</v>
      </c>
      <c r="F925" s="91" t="s">
        <v>1826</v>
      </c>
      <c r="G925" s="81" t="s">
        <v>1827</v>
      </c>
      <c r="H925" s="80">
        <v>0.23599999999999999</v>
      </c>
      <c r="I925" s="80" t="s">
        <v>7014</v>
      </c>
      <c r="J925" s="80">
        <v>3.5</v>
      </c>
      <c r="K925" s="80">
        <v>10.6</v>
      </c>
      <c r="L925" s="80">
        <v>4.2</v>
      </c>
    </row>
    <row r="926" spans="1:12" s="105" customFormat="1" ht="16.149999999999999" customHeight="1" x14ac:dyDescent="0.2">
      <c r="A926" s="81">
        <v>233</v>
      </c>
      <c r="B926" s="81" t="s">
        <v>1394</v>
      </c>
      <c r="C926" s="81" t="s">
        <v>1607</v>
      </c>
      <c r="D926" s="91" t="s">
        <v>1818</v>
      </c>
      <c r="E926" s="91" t="s">
        <v>1819</v>
      </c>
      <c r="F926" s="91" t="s">
        <v>1828</v>
      </c>
      <c r="G926" s="81" t="s">
        <v>1829</v>
      </c>
      <c r="H926" s="80">
        <v>0.60699999999999998</v>
      </c>
      <c r="I926" s="80" t="s">
        <v>7014</v>
      </c>
      <c r="J926" s="80">
        <v>3.5</v>
      </c>
      <c r="K926" s="80">
        <v>27.3</v>
      </c>
      <c r="L926" s="80">
        <v>10.9</v>
      </c>
    </row>
    <row r="927" spans="1:12" s="105" customFormat="1" ht="16.149999999999999" customHeight="1" x14ac:dyDescent="0.2">
      <c r="A927" s="81">
        <v>234</v>
      </c>
      <c r="B927" s="81" t="s">
        <v>1394</v>
      </c>
      <c r="C927" s="81" t="s">
        <v>1607</v>
      </c>
      <c r="D927" s="91" t="s">
        <v>1818</v>
      </c>
      <c r="E927" s="91" t="s">
        <v>7355</v>
      </c>
      <c r="F927" s="91" t="s">
        <v>1830</v>
      </c>
      <c r="G927" s="81" t="s">
        <v>1831</v>
      </c>
      <c r="H927" s="80">
        <v>0.20399999999999999</v>
      </c>
      <c r="I927" s="80" t="s">
        <v>7014</v>
      </c>
      <c r="J927" s="80">
        <v>3.5</v>
      </c>
      <c r="K927" s="80">
        <v>28.1</v>
      </c>
      <c r="L927" s="80">
        <v>3.7</v>
      </c>
    </row>
    <row r="928" spans="1:12" s="105" customFormat="1" ht="16.149999999999999" customHeight="1" x14ac:dyDescent="0.2">
      <c r="A928" s="81">
        <v>235</v>
      </c>
      <c r="B928" s="81" t="s">
        <v>1394</v>
      </c>
      <c r="C928" s="81" t="s">
        <v>1607</v>
      </c>
      <c r="D928" s="91" t="s">
        <v>1818</v>
      </c>
      <c r="E928" s="91" t="s">
        <v>7355</v>
      </c>
      <c r="F928" s="91" t="s">
        <v>1832</v>
      </c>
      <c r="G928" s="81" t="s">
        <v>1833</v>
      </c>
      <c r="H928" s="80">
        <v>0.27600000000000002</v>
      </c>
      <c r="I928" s="80" t="s">
        <v>7014</v>
      </c>
      <c r="J928" s="80">
        <v>3.5</v>
      </c>
      <c r="K928" s="80">
        <v>59.7</v>
      </c>
      <c r="L928" s="80">
        <v>5</v>
      </c>
    </row>
    <row r="929" spans="1:12" s="105" customFormat="1" ht="16.149999999999999" customHeight="1" x14ac:dyDescent="0.2">
      <c r="A929" s="81">
        <v>236</v>
      </c>
      <c r="B929" s="81" t="s">
        <v>1394</v>
      </c>
      <c r="C929" s="81" t="s">
        <v>1607</v>
      </c>
      <c r="D929" s="91" t="s">
        <v>1818</v>
      </c>
      <c r="E929" s="91" t="s">
        <v>7356</v>
      </c>
      <c r="F929" s="91" t="s">
        <v>1834</v>
      </c>
      <c r="G929" s="81" t="s">
        <v>1835</v>
      </c>
      <c r="H929" s="80">
        <v>1.3260000000000001</v>
      </c>
      <c r="I929" s="80" t="s">
        <v>7014</v>
      </c>
      <c r="J929" s="80">
        <v>3.5</v>
      </c>
      <c r="K929" s="80">
        <v>59.7</v>
      </c>
      <c r="L929" s="80">
        <v>23.9</v>
      </c>
    </row>
    <row r="930" spans="1:12" s="105" customFormat="1" ht="16.149999999999999" customHeight="1" x14ac:dyDescent="0.2">
      <c r="A930" s="81">
        <v>237</v>
      </c>
      <c r="B930" s="81" t="s">
        <v>1394</v>
      </c>
      <c r="C930" s="81" t="s">
        <v>1607</v>
      </c>
      <c r="D930" s="91" t="s">
        <v>1818</v>
      </c>
      <c r="E930" s="91" t="s">
        <v>7356</v>
      </c>
      <c r="F930" s="91" t="s">
        <v>1836</v>
      </c>
      <c r="G930" s="81" t="s">
        <v>1837</v>
      </c>
      <c r="H930" s="80">
        <v>0.877</v>
      </c>
      <c r="I930" s="80" t="s">
        <v>7014</v>
      </c>
      <c r="J930" s="80">
        <v>3.5</v>
      </c>
      <c r="K930" s="80">
        <v>39.5</v>
      </c>
      <c r="L930" s="80">
        <v>15.8</v>
      </c>
    </row>
    <row r="931" spans="1:12" s="105" customFormat="1" ht="16.149999999999999" customHeight="1" x14ac:dyDescent="0.2">
      <c r="A931" s="81">
        <v>238</v>
      </c>
      <c r="B931" s="81" t="s">
        <v>1394</v>
      </c>
      <c r="C931" s="81" t="s">
        <v>1607</v>
      </c>
      <c r="D931" s="91" t="s">
        <v>1818</v>
      </c>
      <c r="E931" s="91" t="s">
        <v>7356</v>
      </c>
      <c r="F931" s="91" t="s">
        <v>1838</v>
      </c>
      <c r="G931" s="81" t="s">
        <v>1839</v>
      </c>
      <c r="H931" s="80">
        <v>0.98299999999999998</v>
      </c>
      <c r="I931" s="80" t="s">
        <v>7014</v>
      </c>
      <c r="J931" s="80">
        <v>3.5</v>
      </c>
      <c r="K931" s="80">
        <v>26.3</v>
      </c>
      <c r="L931" s="80">
        <v>17.7</v>
      </c>
    </row>
    <row r="932" spans="1:12" s="106" customFormat="1" ht="16.149999999999999" customHeight="1" x14ac:dyDescent="0.2">
      <c r="A932" s="81">
        <v>239</v>
      </c>
      <c r="B932" s="81" t="s">
        <v>1394</v>
      </c>
      <c r="C932" s="81" t="s">
        <v>1607</v>
      </c>
      <c r="D932" s="91" t="s">
        <v>1818</v>
      </c>
      <c r="E932" s="91" t="s">
        <v>7356</v>
      </c>
      <c r="F932" s="91" t="s">
        <v>1840</v>
      </c>
      <c r="G932" s="81" t="s">
        <v>1841</v>
      </c>
      <c r="H932" s="80">
        <v>1.1339999999999999</v>
      </c>
      <c r="I932" s="80" t="s">
        <v>7014</v>
      </c>
      <c r="J932" s="80">
        <v>3.5</v>
      </c>
      <c r="K932" s="80">
        <v>51</v>
      </c>
      <c r="L932" s="80">
        <v>20.399999999999999</v>
      </c>
    </row>
    <row r="933" spans="1:12" s="106" customFormat="1" ht="16.149999999999999" customHeight="1" x14ac:dyDescent="0.2">
      <c r="A933" s="81">
        <v>240</v>
      </c>
      <c r="B933" s="81" t="s">
        <v>1394</v>
      </c>
      <c r="C933" s="81" t="s">
        <v>1607</v>
      </c>
      <c r="D933" s="91" t="s">
        <v>1818</v>
      </c>
      <c r="E933" s="91" t="s">
        <v>7356</v>
      </c>
      <c r="F933" s="91" t="s">
        <v>1498</v>
      </c>
      <c r="G933" s="81" t="s">
        <v>1842</v>
      </c>
      <c r="H933" s="80">
        <v>0.46200000000000002</v>
      </c>
      <c r="I933" s="80" t="s">
        <v>7014</v>
      </c>
      <c r="J933" s="80">
        <v>3.5</v>
      </c>
      <c r="K933" s="80">
        <v>20.8</v>
      </c>
      <c r="L933" s="80">
        <v>8.3000000000000007</v>
      </c>
    </row>
    <row r="934" spans="1:12" s="106" customFormat="1" ht="16.149999999999999" customHeight="1" x14ac:dyDescent="0.2">
      <c r="A934" s="81">
        <v>241</v>
      </c>
      <c r="B934" s="81" t="s">
        <v>1394</v>
      </c>
      <c r="C934" s="81" t="s">
        <v>1607</v>
      </c>
      <c r="D934" s="91" t="s">
        <v>1843</v>
      </c>
      <c r="E934" s="91" t="s">
        <v>7357</v>
      </c>
      <c r="F934" s="91" t="s">
        <v>1844</v>
      </c>
      <c r="G934" s="81" t="s">
        <v>1845</v>
      </c>
      <c r="H934" s="80">
        <v>1.2929999999999999</v>
      </c>
      <c r="I934" s="80" t="s">
        <v>7014</v>
      </c>
      <c r="J934" s="80">
        <v>3.5</v>
      </c>
      <c r="K934" s="80">
        <v>58.2</v>
      </c>
      <c r="L934" s="80">
        <v>23.3</v>
      </c>
    </row>
    <row r="935" spans="1:12" s="106" customFormat="1" ht="16.149999999999999" customHeight="1" x14ac:dyDescent="0.2">
      <c r="A935" s="81">
        <v>242</v>
      </c>
      <c r="B935" s="81" t="s">
        <v>1394</v>
      </c>
      <c r="C935" s="81" t="s">
        <v>1607</v>
      </c>
      <c r="D935" s="91" t="s">
        <v>1843</v>
      </c>
      <c r="E935" s="91" t="s">
        <v>7357</v>
      </c>
      <c r="F935" s="91" t="s">
        <v>1846</v>
      </c>
      <c r="G935" s="81" t="s">
        <v>1847</v>
      </c>
      <c r="H935" s="80">
        <v>0.20599999999999999</v>
      </c>
      <c r="I935" s="80" t="s">
        <v>7014</v>
      </c>
      <c r="J935" s="80">
        <v>3.5</v>
      </c>
      <c r="K935" s="80">
        <v>15.3</v>
      </c>
      <c r="L935" s="80">
        <v>3.7</v>
      </c>
    </row>
    <row r="936" spans="1:12" s="106" customFormat="1" ht="16.149999999999999" customHeight="1" x14ac:dyDescent="0.2">
      <c r="A936" s="81">
        <v>243</v>
      </c>
      <c r="B936" s="81" t="s">
        <v>1394</v>
      </c>
      <c r="C936" s="81" t="s">
        <v>1607</v>
      </c>
      <c r="D936" s="91" t="s">
        <v>1843</v>
      </c>
      <c r="E936" s="91" t="s">
        <v>7357</v>
      </c>
      <c r="F936" s="91" t="s">
        <v>1848</v>
      </c>
      <c r="G936" s="81" t="s">
        <v>1849</v>
      </c>
      <c r="H936" s="80">
        <v>0.60299999999999998</v>
      </c>
      <c r="I936" s="80" t="s">
        <v>7014</v>
      </c>
      <c r="J936" s="80">
        <v>3.5</v>
      </c>
      <c r="K936" s="80">
        <v>27.1</v>
      </c>
      <c r="L936" s="80">
        <v>10.9</v>
      </c>
    </row>
    <row r="937" spans="1:12" s="106" customFormat="1" ht="16.149999999999999" customHeight="1" x14ac:dyDescent="0.2">
      <c r="A937" s="81">
        <v>244</v>
      </c>
      <c r="B937" s="81" t="s">
        <v>1394</v>
      </c>
      <c r="C937" s="81" t="s">
        <v>1607</v>
      </c>
      <c r="D937" s="91" t="s">
        <v>1843</v>
      </c>
      <c r="E937" s="91" t="s">
        <v>7358</v>
      </c>
      <c r="F937" s="91" t="s">
        <v>1850</v>
      </c>
      <c r="G937" s="81" t="s">
        <v>1851</v>
      </c>
      <c r="H937" s="80">
        <v>0.23</v>
      </c>
      <c r="I937" s="80" t="s">
        <v>7014</v>
      </c>
      <c r="J937" s="80">
        <v>3.5</v>
      </c>
      <c r="K937" s="80">
        <v>10.4</v>
      </c>
      <c r="L937" s="80">
        <v>4.0999999999999996</v>
      </c>
    </row>
    <row r="938" spans="1:12" s="106" customFormat="1" ht="16.149999999999999" customHeight="1" x14ac:dyDescent="0.2">
      <c r="A938" s="81">
        <v>245</v>
      </c>
      <c r="B938" s="81" t="s">
        <v>1394</v>
      </c>
      <c r="C938" s="81" t="s">
        <v>1607</v>
      </c>
      <c r="D938" s="91" t="s">
        <v>1843</v>
      </c>
      <c r="E938" s="91" t="s">
        <v>7358</v>
      </c>
      <c r="F938" s="91" t="s">
        <v>1852</v>
      </c>
      <c r="G938" s="81" t="s">
        <v>1853</v>
      </c>
      <c r="H938" s="80">
        <v>2.1</v>
      </c>
      <c r="I938" s="80" t="s">
        <v>7014</v>
      </c>
      <c r="J938" s="80">
        <v>3.5</v>
      </c>
      <c r="K938" s="80">
        <v>94.5</v>
      </c>
      <c r="L938" s="80">
        <v>37.799999999999997</v>
      </c>
    </row>
    <row r="939" spans="1:12" s="106" customFormat="1" ht="16.149999999999999" customHeight="1" x14ac:dyDescent="0.2">
      <c r="A939" s="81">
        <v>246</v>
      </c>
      <c r="B939" s="81" t="s">
        <v>1394</v>
      </c>
      <c r="C939" s="81" t="s">
        <v>1607</v>
      </c>
      <c r="D939" s="91" t="s">
        <v>1843</v>
      </c>
      <c r="E939" s="91" t="s">
        <v>7358</v>
      </c>
      <c r="F939" s="91" t="s">
        <v>1854</v>
      </c>
      <c r="G939" s="81" t="s">
        <v>1855</v>
      </c>
      <c r="H939" s="80">
        <v>0.111</v>
      </c>
      <c r="I939" s="80" t="s">
        <v>7014</v>
      </c>
      <c r="J939" s="80">
        <v>3.5</v>
      </c>
      <c r="K939" s="80">
        <v>5</v>
      </c>
      <c r="L939" s="80">
        <v>2</v>
      </c>
    </row>
    <row r="940" spans="1:12" s="106" customFormat="1" ht="16.149999999999999" customHeight="1" x14ac:dyDescent="0.2">
      <c r="A940" s="81">
        <v>247</v>
      </c>
      <c r="B940" s="81" t="s">
        <v>1394</v>
      </c>
      <c r="C940" s="81" t="s">
        <v>1607</v>
      </c>
      <c r="D940" s="91" t="s">
        <v>1843</v>
      </c>
      <c r="E940" s="91" t="s">
        <v>7358</v>
      </c>
      <c r="F940" s="91" t="s">
        <v>1856</v>
      </c>
      <c r="G940" s="81" t="s">
        <v>1857</v>
      </c>
      <c r="H940" s="80">
        <v>0.53700000000000003</v>
      </c>
      <c r="I940" s="80" t="s">
        <v>7014</v>
      </c>
      <c r="J940" s="80">
        <v>3.5</v>
      </c>
      <c r="K940" s="80">
        <v>24.2</v>
      </c>
      <c r="L940" s="80">
        <v>9.6999999999999993</v>
      </c>
    </row>
    <row r="941" spans="1:12" s="106" customFormat="1" ht="16.149999999999999" customHeight="1" x14ac:dyDescent="0.2">
      <c r="A941" s="81">
        <v>248</v>
      </c>
      <c r="B941" s="81" t="s">
        <v>1394</v>
      </c>
      <c r="C941" s="81" t="s">
        <v>1607</v>
      </c>
      <c r="D941" s="91" t="s">
        <v>1843</v>
      </c>
      <c r="E941" s="91" t="s">
        <v>7358</v>
      </c>
      <c r="F941" s="91" t="s">
        <v>1858</v>
      </c>
      <c r="G941" s="81" t="s">
        <v>1859</v>
      </c>
      <c r="H941" s="80">
        <v>0.106</v>
      </c>
      <c r="I941" s="80" t="s">
        <v>7014</v>
      </c>
      <c r="J941" s="80">
        <v>3.5</v>
      </c>
      <c r="K941" s="80">
        <v>4.8</v>
      </c>
      <c r="L941" s="80">
        <v>1.9</v>
      </c>
    </row>
    <row r="942" spans="1:12" s="106" customFormat="1" ht="16.149999999999999" customHeight="1" x14ac:dyDescent="0.2">
      <c r="A942" s="81">
        <v>249</v>
      </c>
      <c r="B942" s="81" t="s">
        <v>1394</v>
      </c>
      <c r="C942" s="81" t="s">
        <v>1607</v>
      </c>
      <c r="D942" s="91" t="s">
        <v>1843</v>
      </c>
      <c r="E942" s="91" t="s">
        <v>7357</v>
      </c>
      <c r="F942" s="91" t="s">
        <v>7001</v>
      </c>
      <c r="G942" s="81" t="s">
        <v>7002</v>
      </c>
      <c r="H942" s="80">
        <v>1.8580000000000001</v>
      </c>
      <c r="I942" s="80" t="s">
        <v>7014</v>
      </c>
      <c r="J942" s="80">
        <v>3.5</v>
      </c>
      <c r="K942" s="80">
        <v>83.6</v>
      </c>
      <c r="L942" s="80">
        <v>33.4</v>
      </c>
    </row>
    <row r="943" spans="1:12" s="106" customFormat="1" ht="16.149999999999999" customHeight="1" x14ac:dyDescent="0.2">
      <c r="A943" s="81">
        <v>250</v>
      </c>
      <c r="B943" s="81" t="s">
        <v>1394</v>
      </c>
      <c r="C943" s="81" t="s">
        <v>1607</v>
      </c>
      <c r="D943" s="91" t="s">
        <v>1843</v>
      </c>
      <c r="E943" s="91" t="s">
        <v>7357</v>
      </c>
      <c r="F943" s="91" t="s">
        <v>244</v>
      </c>
      <c r="G943" s="81" t="s">
        <v>7003</v>
      </c>
      <c r="H943" s="80">
        <v>0.42899999999999999</v>
      </c>
      <c r="I943" s="80" t="s">
        <v>7014</v>
      </c>
      <c r="J943" s="80">
        <v>3.5</v>
      </c>
      <c r="K943" s="80">
        <v>19.3</v>
      </c>
      <c r="L943" s="80">
        <v>7.7</v>
      </c>
    </row>
    <row r="944" spans="1:12" s="105" customFormat="1" ht="16.149999999999999" customHeight="1" x14ac:dyDescent="0.2">
      <c r="A944" s="81">
        <v>251</v>
      </c>
      <c r="B944" s="81" t="s">
        <v>1394</v>
      </c>
      <c r="C944" s="81" t="s">
        <v>1607</v>
      </c>
      <c r="D944" s="91" t="s">
        <v>1843</v>
      </c>
      <c r="E944" s="91" t="s">
        <v>7357</v>
      </c>
      <c r="F944" s="91" t="s">
        <v>1632</v>
      </c>
      <c r="G944" s="81" t="s">
        <v>7004</v>
      </c>
      <c r="H944" s="80">
        <v>0.82</v>
      </c>
      <c r="I944" s="80" t="s">
        <v>7014</v>
      </c>
      <c r="J944" s="80">
        <v>3.5</v>
      </c>
      <c r="K944" s="80">
        <v>36.9</v>
      </c>
      <c r="L944" s="80">
        <v>14.8</v>
      </c>
    </row>
    <row r="945" spans="1:12" s="105" customFormat="1" ht="16.149999999999999" customHeight="1" x14ac:dyDescent="0.2">
      <c r="A945" s="81">
        <v>252</v>
      </c>
      <c r="B945" s="81" t="s">
        <v>1394</v>
      </c>
      <c r="C945" s="81" t="s">
        <v>1607</v>
      </c>
      <c r="D945" s="91" t="s">
        <v>1843</v>
      </c>
      <c r="E945" s="91" t="s">
        <v>7357</v>
      </c>
      <c r="F945" s="91" t="s">
        <v>1844</v>
      </c>
      <c r="G945" s="81" t="s">
        <v>7005</v>
      </c>
      <c r="H945" s="80">
        <v>0.89300000000000002</v>
      </c>
      <c r="I945" s="80" t="s">
        <v>7014</v>
      </c>
      <c r="J945" s="80">
        <v>3.5</v>
      </c>
      <c r="K945" s="80">
        <v>40.200000000000003</v>
      </c>
      <c r="L945" s="80">
        <v>16.100000000000001</v>
      </c>
    </row>
    <row r="946" spans="1:12" ht="16.149999999999999" customHeight="1" x14ac:dyDescent="0.2">
      <c r="A946" s="81">
        <v>253</v>
      </c>
      <c r="B946" s="81" t="s">
        <v>1394</v>
      </c>
      <c r="C946" s="81" t="s">
        <v>1607</v>
      </c>
      <c r="D946" s="91" t="s">
        <v>1818</v>
      </c>
      <c r="E946" s="91" t="s">
        <v>7356</v>
      </c>
      <c r="F946" s="91" t="s">
        <v>636</v>
      </c>
      <c r="G946" s="81" t="s">
        <v>7123</v>
      </c>
      <c r="H946" s="80">
        <v>0.35299999999999998</v>
      </c>
      <c r="I946" s="80" t="s">
        <v>7014</v>
      </c>
      <c r="J946" s="80">
        <v>3.5</v>
      </c>
      <c r="K946" s="80">
        <v>15.9</v>
      </c>
      <c r="L946" s="80">
        <v>6</v>
      </c>
    </row>
    <row r="947" spans="1:12" s="104" customFormat="1" ht="20.45" customHeight="1" x14ac:dyDescent="0.2">
      <c r="A947" s="129" t="s">
        <v>7048</v>
      </c>
      <c r="B947" s="130"/>
      <c r="C947" s="130"/>
      <c r="D947" s="130"/>
      <c r="E947" s="130"/>
      <c r="F947" s="131"/>
      <c r="G947" s="83"/>
      <c r="H947" s="84">
        <f t="shared" ref="H947:K947" si="1">SUM(H948:H1155)</f>
        <v>196.75599999999991</v>
      </c>
      <c r="I947" s="84"/>
      <c r="J947" s="84"/>
      <c r="K947" s="84">
        <f t="shared" si="1"/>
        <v>11246.899999999996</v>
      </c>
      <c r="L947" s="84">
        <f>SUM(L948:L1155)</f>
        <v>3541.9999999999995</v>
      </c>
    </row>
    <row r="948" spans="1:12" s="47" customFormat="1" ht="16.149999999999999" customHeight="1" x14ac:dyDescent="0.2">
      <c r="A948" s="81">
        <v>1</v>
      </c>
      <c r="B948" s="81" t="s">
        <v>1867</v>
      </c>
      <c r="C948" s="81" t="s">
        <v>1868</v>
      </c>
      <c r="D948" s="91" t="s">
        <v>1869</v>
      </c>
      <c r="E948" s="91" t="s">
        <v>7362</v>
      </c>
      <c r="F948" s="91" t="s">
        <v>1870</v>
      </c>
      <c r="G948" s="81" t="s">
        <v>1871</v>
      </c>
      <c r="H948" s="80">
        <v>1.19</v>
      </c>
      <c r="I948" s="80" t="s">
        <v>7139</v>
      </c>
      <c r="J948" s="80">
        <v>4.5</v>
      </c>
      <c r="K948" s="80">
        <v>66</v>
      </c>
      <c r="L948" s="80">
        <v>21.4</v>
      </c>
    </row>
    <row r="949" spans="1:12" s="47" customFormat="1" ht="16.149999999999999" customHeight="1" x14ac:dyDescent="0.2">
      <c r="A949" s="81">
        <v>2</v>
      </c>
      <c r="B949" s="81" t="s">
        <v>1867</v>
      </c>
      <c r="C949" s="81" t="s">
        <v>1868</v>
      </c>
      <c r="D949" s="91" t="s">
        <v>1869</v>
      </c>
      <c r="E949" s="91" t="s">
        <v>7362</v>
      </c>
      <c r="F949" s="91" t="s">
        <v>1872</v>
      </c>
      <c r="G949" s="81" t="s">
        <v>1873</v>
      </c>
      <c r="H949" s="80">
        <v>0.59</v>
      </c>
      <c r="I949" s="80" t="s">
        <v>7014</v>
      </c>
      <c r="J949" s="80">
        <v>4.5</v>
      </c>
      <c r="K949" s="80">
        <v>33</v>
      </c>
      <c r="L949" s="80">
        <v>10.6</v>
      </c>
    </row>
    <row r="950" spans="1:12" s="47" customFormat="1" ht="16.149999999999999" customHeight="1" x14ac:dyDescent="0.2">
      <c r="A950" s="81">
        <v>3</v>
      </c>
      <c r="B950" s="81" t="s">
        <v>1867</v>
      </c>
      <c r="C950" s="81" t="s">
        <v>1868</v>
      </c>
      <c r="D950" s="91" t="s">
        <v>1869</v>
      </c>
      <c r="E950" s="91" t="s">
        <v>7362</v>
      </c>
      <c r="F950" s="91" t="s">
        <v>1926</v>
      </c>
      <c r="G950" s="81" t="s">
        <v>1927</v>
      </c>
      <c r="H950" s="80">
        <v>1.19</v>
      </c>
      <c r="I950" s="80" t="s">
        <v>7014</v>
      </c>
      <c r="J950" s="80">
        <v>4.5</v>
      </c>
      <c r="K950" s="80">
        <v>64.5</v>
      </c>
      <c r="L950" s="80">
        <v>21.4</v>
      </c>
    </row>
    <row r="951" spans="1:12" s="47" customFormat="1" ht="16.149999999999999" customHeight="1" x14ac:dyDescent="0.2">
      <c r="A951" s="81">
        <v>4</v>
      </c>
      <c r="B951" s="81" t="s">
        <v>1867</v>
      </c>
      <c r="C951" s="81" t="s">
        <v>1868</v>
      </c>
      <c r="D951" s="91" t="s">
        <v>1883</v>
      </c>
      <c r="E951" s="91" t="s">
        <v>7363</v>
      </c>
      <c r="F951" s="91" t="s">
        <v>1884</v>
      </c>
      <c r="G951" s="81" t="s">
        <v>1885</v>
      </c>
      <c r="H951" s="80">
        <v>1.1639999999999999</v>
      </c>
      <c r="I951" s="80" t="s">
        <v>7014</v>
      </c>
      <c r="J951" s="80">
        <v>4.5</v>
      </c>
      <c r="K951" s="80">
        <v>63.8</v>
      </c>
      <c r="L951" s="80">
        <v>21</v>
      </c>
    </row>
    <row r="952" spans="1:12" s="47" customFormat="1" ht="16.149999999999999" customHeight="1" x14ac:dyDescent="0.2">
      <c r="A952" s="81">
        <v>5</v>
      </c>
      <c r="B952" s="81" t="s">
        <v>1867</v>
      </c>
      <c r="C952" s="81" t="s">
        <v>1868</v>
      </c>
      <c r="D952" s="91" t="s">
        <v>1883</v>
      </c>
      <c r="E952" s="91" t="s">
        <v>7364</v>
      </c>
      <c r="F952" s="91" t="s">
        <v>1985</v>
      </c>
      <c r="G952" s="81" t="s">
        <v>1986</v>
      </c>
      <c r="H952" s="80">
        <v>0.61</v>
      </c>
      <c r="I952" s="80" t="s">
        <v>7014</v>
      </c>
      <c r="J952" s="80">
        <v>4</v>
      </c>
      <c r="K952" s="80">
        <v>34.1</v>
      </c>
      <c r="L952" s="80">
        <v>11</v>
      </c>
    </row>
    <row r="953" spans="1:12" s="47" customFormat="1" ht="16.149999999999999" customHeight="1" x14ac:dyDescent="0.2">
      <c r="A953" s="81">
        <v>6</v>
      </c>
      <c r="B953" s="81" t="s">
        <v>1867</v>
      </c>
      <c r="C953" s="81" t="s">
        <v>1868</v>
      </c>
      <c r="D953" s="91" t="s">
        <v>1901</v>
      </c>
      <c r="E953" s="91" t="s">
        <v>7365</v>
      </c>
      <c r="F953" s="91" t="s">
        <v>1902</v>
      </c>
      <c r="G953" s="81" t="s">
        <v>1903</v>
      </c>
      <c r="H953" s="80">
        <v>1.17</v>
      </c>
      <c r="I953" s="80" t="s">
        <v>7014</v>
      </c>
      <c r="J953" s="80">
        <v>4</v>
      </c>
      <c r="K953" s="80">
        <v>64.900000000000006</v>
      </c>
      <c r="L953" s="80">
        <v>21.1</v>
      </c>
    </row>
    <row r="954" spans="1:12" s="47" customFormat="1" ht="16.149999999999999" customHeight="1" x14ac:dyDescent="0.2">
      <c r="A954" s="81">
        <v>7</v>
      </c>
      <c r="B954" s="81" t="s">
        <v>1867</v>
      </c>
      <c r="C954" s="81" t="s">
        <v>1868</v>
      </c>
      <c r="D954" s="91" t="s">
        <v>1901</v>
      </c>
      <c r="E954" s="91" t="s">
        <v>7365</v>
      </c>
      <c r="F954" s="91" t="s">
        <v>1904</v>
      </c>
      <c r="G954" s="81" t="s">
        <v>1905</v>
      </c>
      <c r="H954" s="80">
        <v>1.9</v>
      </c>
      <c r="I954" s="80" t="s">
        <v>7014</v>
      </c>
      <c r="J954" s="80">
        <v>4</v>
      </c>
      <c r="K954" s="80">
        <v>104.5</v>
      </c>
      <c r="L954" s="80">
        <v>34.200000000000003</v>
      </c>
    </row>
    <row r="955" spans="1:12" s="47" customFormat="1" ht="16.149999999999999" customHeight="1" x14ac:dyDescent="0.2">
      <c r="A955" s="81">
        <v>8</v>
      </c>
      <c r="B955" s="81" t="s">
        <v>1867</v>
      </c>
      <c r="C955" s="81" t="s">
        <v>1868</v>
      </c>
      <c r="D955" s="91" t="s">
        <v>1901</v>
      </c>
      <c r="E955" s="91" t="s">
        <v>7366</v>
      </c>
      <c r="F955" s="91" t="s">
        <v>1906</v>
      </c>
      <c r="G955" s="81" t="s">
        <v>1907</v>
      </c>
      <c r="H955" s="80">
        <v>0.83</v>
      </c>
      <c r="I955" s="80" t="s">
        <v>7014</v>
      </c>
      <c r="J955" s="80">
        <v>4</v>
      </c>
      <c r="K955" s="80">
        <v>71.5</v>
      </c>
      <c r="L955" s="80">
        <v>14.9</v>
      </c>
    </row>
    <row r="956" spans="1:12" s="47" customFormat="1" ht="16.149999999999999" customHeight="1" x14ac:dyDescent="0.2">
      <c r="A956" s="81">
        <v>9</v>
      </c>
      <c r="B956" s="81" t="s">
        <v>1867</v>
      </c>
      <c r="C956" s="81" t="s">
        <v>1868</v>
      </c>
      <c r="D956" s="91" t="s">
        <v>1901</v>
      </c>
      <c r="E956" s="91" t="s">
        <v>8120</v>
      </c>
      <c r="F956" s="91" t="s">
        <v>1908</v>
      </c>
      <c r="G956" s="81" t="s">
        <v>1909</v>
      </c>
      <c r="H956" s="80">
        <v>1.17</v>
      </c>
      <c r="I956" s="80" t="s">
        <v>7014</v>
      </c>
      <c r="J956" s="80">
        <v>4.5</v>
      </c>
      <c r="K956" s="80">
        <v>97.8</v>
      </c>
      <c r="L956" s="80">
        <v>21</v>
      </c>
    </row>
    <row r="957" spans="1:12" s="47" customFormat="1" ht="16.149999999999999" customHeight="1" x14ac:dyDescent="0.2">
      <c r="A957" s="81">
        <v>10</v>
      </c>
      <c r="B957" s="81" t="s">
        <v>1867</v>
      </c>
      <c r="C957" s="81" t="s">
        <v>1868</v>
      </c>
      <c r="D957" s="91" t="s">
        <v>1901</v>
      </c>
      <c r="E957" s="91" t="s">
        <v>8121</v>
      </c>
      <c r="F957" s="91" t="s">
        <v>1910</v>
      </c>
      <c r="G957" s="81" t="s">
        <v>1911</v>
      </c>
      <c r="H957" s="80">
        <v>0.36</v>
      </c>
      <c r="I957" s="80" t="s">
        <v>7014</v>
      </c>
      <c r="J957" s="80">
        <v>4</v>
      </c>
      <c r="K957" s="80">
        <v>19.5</v>
      </c>
      <c r="L957" s="80">
        <v>6.5</v>
      </c>
    </row>
    <row r="958" spans="1:12" s="47" customFormat="1" ht="16.149999999999999" customHeight="1" x14ac:dyDescent="0.2">
      <c r="A958" s="81">
        <v>11</v>
      </c>
      <c r="B958" s="81" t="s">
        <v>1867</v>
      </c>
      <c r="C958" s="81" t="s">
        <v>1868</v>
      </c>
      <c r="D958" s="91" t="s">
        <v>1901</v>
      </c>
      <c r="E958" s="91" t="s">
        <v>7365</v>
      </c>
      <c r="F958" s="91" t="s">
        <v>1987</v>
      </c>
      <c r="G958" s="81" t="s">
        <v>1988</v>
      </c>
      <c r="H958" s="80">
        <v>0.8</v>
      </c>
      <c r="I958" s="80" t="s">
        <v>7014</v>
      </c>
      <c r="J958" s="80">
        <v>4.5</v>
      </c>
      <c r="K958" s="80">
        <v>44.6</v>
      </c>
      <c r="L958" s="80">
        <v>14.4</v>
      </c>
    </row>
    <row r="959" spans="1:12" s="47" customFormat="1" ht="16.149999999999999" customHeight="1" x14ac:dyDescent="0.2">
      <c r="A959" s="81">
        <v>12</v>
      </c>
      <c r="B959" s="81" t="s">
        <v>1867</v>
      </c>
      <c r="C959" s="81" t="s">
        <v>1868</v>
      </c>
      <c r="D959" s="91" t="s">
        <v>1901</v>
      </c>
      <c r="E959" s="91" t="s">
        <v>7365</v>
      </c>
      <c r="F959" s="91" t="s">
        <v>1989</v>
      </c>
      <c r="G959" s="81" t="s">
        <v>1990</v>
      </c>
      <c r="H959" s="80">
        <v>2.2799999999999998</v>
      </c>
      <c r="I959" s="80" t="s">
        <v>7014</v>
      </c>
      <c r="J959" s="80">
        <v>5</v>
      </c>
      <c r="K959" s="80">
        <v>125.4</v>
      </c>
      <c r="L959" s="80">
        <v>41</v>
      </c>
    </row>
    <row r="960" spans="1:12" s="47" customFormat="1" ht="16.149999999999999" customHeight="1" x14ac:dyDescent="0.2">
      <c r="A960" s="81">
        <v>13</v>
      </c>
      <c r="B960" s="81" t="s">
        <v>1867</v>
      </c>
      <c r="C960" s="81" t="s">
        <v>1868</v>
      </c>
      <c r="D960" s="91" t="s">
        <v>1901</v>
      </c>
      <c r="E960" s="91" t="s">
        <v>8120</v>
      </c>
      <c r="F960" s="91" t="s">
        <v>1991</v>
      </c>
      <c r="G960" s="81" t="s">
        <v>1992</v>
      </c>
      <c r="H960" s="80">
        <v>1.56</v>
      </c>
      <c r="I960" s="80" t="s">
        <v>7014</v>
      </c>
      <c r="J960" s="80">
        <v>4</v>
      </c>
      <c r="K960" s="80">
        <v>85.8</v>
      </c>
      <c r="L960" s="80">
        <v>28.1</v>
      </c>
    </row>
    <row r="961" spans="1:12" s="47" customFormat="1" ht="16.149999999999999" customHeight="1" x14ac:dyDescent="0.2">
      <c r="A961" s="81">
        <v>14</v>
      </c>
      <c r="B961" s="81" t="s">
        <v>1867</v>
      </c>
      <c r="C961" s="81" t="s">
        <v>1868</v>
      </c>
      <c r="D961" s="91" t="s">
        <v>1901</v>
      </c>
      <c r="E961" s="91" t="s">
        <v>8120</v>
      </c>
      <c r="F961" s="91" t="s">
        <v>1993</v>
      </c>
      <c r="G961" s="81" t="s">
        <v>1994</v>
      </c>
      <c r="H961" s="80">
        <v>0.52</v>
      </c>
      <c r="I961" s="80" t="s">
        <v>7014</v>
      </c>
      <c r="J961" s="80">
        <v>4</v>
      </c>
      <c r="K961" s="80">
        <v>29</v>
      </c>
      <c r="L961" s="80">
        <v>9.4</v>
      </c>
    </row>
    <row r="962" spans="1:12" s="47" customFormat="1" ht="16.149999999999999" customHeight="1" x14ac:dyDescent="0.2">
      <c r="A962" s="81">
        <v>15</v>
      </c>
      <c r="B962" s="81" t="s">
        <v>1867</v>
      </c>
      <c r="C962" s="81" t="s">
        <v>1868</v>
      </c>
      <c r="D962" s="91" t="s">
        <v>1901</v>
      </c>
      <c r="E962" s="91" t="s">
        <v>7366</v>
      </c>
      <c r="F962" s="91" t="s">
        <v>1995</v>
      </c>
      <c r="G962" s="81" t="s">
        <v>1996</v>
      </c>
      <c r="H962" s="80">
        <v>1.29</v>
      </c>
      <c r="I962" s="80" t="s">
        <v>7014</v>
      </c>
      <c r="J962" s="80">
        <v>4.5</v>
      </c>
      <c r="K962" s="80">
        <v>71.5</v>
      </c>
      <c r="L962" s="80">
        <v>23.2</v>
      </c>
    </row>
    <row r="963" spans="1:12" s="47" customFormat="1" ht="16.149999999999999" customHeight="1" x14ac:dyDescent="0.2">
      <c r="A963" s="81">
        <v>16</v>
      </c>
      <c r="B963" s="81" t="s">
        <v>1867</v>
      </c>
      <c r="C963" s="81" t="s">
        <v>1868</v>
      </c>
      <c r="D963" s="91" t="s">
        <v>1880</v>
      </c>
      <c r="E963" s="91" t="s">
        <v>7367</v>
      </c>
      <c r="F963" s="91" t="s">
        <v>1881</v>
      </c>
      <c r="G963" s="81" t="s">
        <v>1882</v>
      </c>
      <c r="H963" s="80">
        <v>2.2200000000000002</v>
      </c>
      <c r="I963" s="80" t="s">
        <v>7014</v>
      </c>
      <c r="J963" s="80">
        <v>4.5</v>
      </c>
      <c r="K963" s="80">
        <v>122.7</v>
      </c>
      <c r="L963" s="80">
        <v>40</v>
      </c>
    </row>
    <row r="964" spans="1:12" s="47" customFormat="1" ht="16.149999999999999" customHeight="1" x14ac:dyDescent="0.2">
      <c r="A964" s="81">
        <v>17</v>
      </c>
      <c r="B964" s="81" t="s">
        <v>1867</v>
      </c>
      <c r="C964" s="81" t="s">
        <v>1868</v>
      </c>
      <c r="D964" s="91" t="s">
        <v>1880</v>
      </c>
      <c r="E964" s="91" t="s">
        <v>8122</v>
      </c>
      <c r="F964" s="91" t="s">
        <v>1915</v>
      </c>
      <c r="G964" s="81" t="s">
        <v>1916</v>
      </c>
      <c r="H964" s="80">
        <v>0.3</v>
      </c>
      <c r="I964" s="80" t="s">
        <v>7014</v>
      </c>
      <c r="J964" s="80">
        <v>4</v>
      </c>
      <c r="K964" s="80">
        <v>17</v>
      </c>
      <c r="L964" s="80">
        <v>5.4</v>
      </c>
    </row>
    <row r="965" spans="1:12" s="47" customFormat="1" ht="16.149999999999999" customHeight="1" x14ac:dyDescent="0.2">
      <c r="A965" s="81">
        <v>18</v>
      </c>
      <c r="B965" s="81" t="s">
        <v>1867</v>
      </c>
      <c r="C965" s="81" t="s">
        <v>1868</v>
      </c>
      <c r="D965" s="91" t="s">
        <v>1880</v>
      </c>
      <c r="E965" s="91" t="s">
        <v>2248</v>
      </c>
      <c r="F965" s="91" t="s">
        <v>1917</v>
      </c>
      <c r="G965" s="81" t="s">
        <v>1918</v>
      </c>
      <c r="H965" s="80">
        <v>0.4</v>
      </c>
      <c r="I965" s="80" t="s">
        <v>7014</v>
      </c>
      <c r="J965" s="80">
        <v>4</v>
      </c>
      <c r="K965" s="80">
        <v>22</v>
      </c>
      <c r="L965" s="80">
        <v>7.2</v>
      </c>
    </row>
    <row r="966" spans="1:12" s="47" customFormat="1" ht="16.149999999999999" customHeight="1" x14ac:dyDescent="0.2">
      <c r="A966" s="81">
        <v>19</v>
      </c>
      <c r="B966" s="81" t="s">
        <v>1867</v>
      </c>
      <c r="C966" s="81" t="s">
        <v>1868</v>
      </c>
      <c r="D966" s="91" t="s">
        <v>1880</v>
      </c>
      <c r="E966" s="91" t="s">
        <v>2248</v>
      </c>
      <c r="F966" s="91" t="s">
        <v>1921</v>
      </c>
      <c r="G966" s="81" t="s">
        <v>1922</v>
      </c>
      <c r="H966" s="80">
        <v>1</v>
      </c>
      <c r="I966" s="80" t="s">
        <v>7014</v>
      </c>
      <c r="J966" s="80">
        <v>4</v>
      </c>
      <c r="K966" s="80">
        <v>55</v>
      </c>
      <c r="L966" s="80">
        <v>18</v>
      </c>
    </row>
    <row r="967" spans="1:12" s="47" customFormat="1" ht="16.149999999999999" customHeight="1" x14ac:dyDescent="0.2">
      <c r="A967" s="81">
        <v>20</v>
      </c>
      <c r="B967" s="81" t="s">
        <v>1867</v>
      </c>
      <c r="C967" s="81" t="s">
        <v>1868</v>
      </c>
      <c r="D967" s="91" t="s">
        <v>1880</v>
      </c>
      <c r="E967" s="91" t="s">
        <v>7367</v>
      </c>
      <c r="F967" s="91" t="s">
        <v>1997</v>
      </c>
      <c r="G967" s="81" t="s">
        <v>1998</v>
      </c>
      <c r="H967" s="80">
        <v>0.69899999999999995</v>
      </c>
      <c r="I967" s="80" t="s">
        <v>7014</v>
      </c>
      <c r="J967" s="80">
        <v>4.5</v>
      </c>
      <c r="K967" s="80">
        <v>38.5</v>
      </c>
      <c r="L967" s="80">
        <v>12.6</v>
      </c>
    </row>
    <row r="968" spans="1:12" s="47" customFormat="1" ht="16.149999999999999" customHeight="1" x14ac:dyDescent="0.2">
      <c r="A968" s="81">
        <v>21</v>
      </c>
      <c r="B968" s="81" t="s">
        <v>1867</v>
      </c>
      <c r="C968" s="81" t="s">
        <v>1868</v>
      </c>
      <c r="D968" s="91" t="s">
        <v>1880</v>
      </c>
      <c r="E968" s="91" t="s">
        <v>8122</v>
      </c>
      <c r="F968" s="91" t="s">
        <v>1999</v>
      </c>
      <c r="G968" s="81" t="s">
        <v>2000</v>
      </c>
      <c r="H968" s="80">
        <v>1.26</v>
      </c>
      <c r="I968" s="80" t="s">
        <v>7014</v>
      </c>
      <c r="J968" s="80">
        <v>4</v>
      </c>
      <c r="K968" s="80">
        <v>69.900000000000006</v>
      </c>
      <c r="L968" s="80">
        <v>22.7</v>
      </c>
    </row>
    <row r="969" spans="1:12" s="47" customFormat="1" ht="16.149999999999999" customHeight="1" x14ac:dyDescent="0.2">
      <c r="A969" s="81">
        <v>22</v>
      </c>
      <c r="B969" s="81" t="s">
        <v>1867</v>
      </c>
      <c r="C969" s="81" t="s">
        <v>1868</v>
      </c>
      <c r="D969" s="91" t="s">
        <v>1880</v>
      </c>
      <c r="E969" s="91" t="s">
        <v>8123</v>
      </c>
      <c r="F969" s="91" t="s">
        <v>2001</v>
      </c>
      <c r="G969" s="81" t="s">
        <v>2002</v>
      </c>
      <c r="H969" s="80">
        <v>0.75</v>
      </c>
      <c r="I969" s="80" t="s">
        <v>7014</v>
      </c>
      <c r="J969" s="80">
        <v>5</v>
      </c>
      <c r="K969" s="80">
        <v>41.8</v>
      </c>
      <c r="L969" s="80">
        <v>13.5</v>
      </c>
    </row>
    <row r="970" spans="1:12" s="47" customFormat="1" ht="16.149999999999999" customHeight="1" x14ac:dyDescent="0.2">
      <c r="A970" s="81">
        <v>23</v>
      </c>
      <c r="B970" s="81" t="s">
        <v>1867</v>
      </c>
      <c r="C970" s="81" t="s">
        <v>1868</v>
      </c>
      <c r="D970" s="91" t="s">
        <v>1923</v>
      </c>
      <c r="E970" s="91" t="s">
        <v>7368</v>
      </c>
      <c r="F970" s="91" t="s">
        <v>1924</v>
      </c>
      <c r="G970" s="81" t="s">
        <v>1925</v>
      </c>
      <c r="H970" s="80">
        <v>1.23</v>
      </c>
      <c r="I970" s="80" t="s">
        <v>7014</v>
      </c>
      <c r="J970" s="80">
        <v>4</v>
      </c>
      <c r="K970" s="80">
        <v>68.2</v>
      </c>
      <c r="L970" s="80">
        <v>22.1</v>
      </c>
    </row>
    <row r="971" spans="1:12" s="47" customFormat="1" ht="16.149999999999999" customHeight="1" x14ac:dyDescent="0.2">
      <c r="A971" s="81">
        <v>24</v>
      </c>
      <c r="B971" s="81" t="s">
        <v>1867</v>
      </c>
      <c r="C971" s="81" t="s">
        <v>1868</v>
      </c>
      <c r="D971" s="91" t="s">
        <v>1923</v>
      </c>
      <c r="E971" s="91" t="s">
        <v>7369</v>
      </c>
      <c r="F971" s="91" t="s">
        <v>1928</v>
      </c>
      <c r="G971" s="81" t="s">
        <v>1929</v>
      </c>
      <c r="H971" s="80">
        <v>0.91</v>
      </c>
      <c r="I971" s="80" t="s">
        <v>7014</v>
      </c>
      <c r="J971" s="80">
        <v>4</v>
      </c>
      <c r="K971" s="80">
        <v>50.6</v>
      </c>
      <c r="L971" s="80">
        <v>16.399999999999999</v>
      </c>
    </row>
    <row r="972" spans="1:12" s="47" customFormat="1" ht="16.149999999999999" customHeight="1" x14ac:dyDescent="0.2">
      <c r="A972" s="81">
        <v>25</v>
      </c>
      <c r="B972" s="81" t="s">
        <v>1867</v>
      </c>
      <c r="C972" s="81" t="s">
        <v>1868</v>
      </c>
      <c r="D972" s="91" t="s">
        <v>1923</v>
      </c>
      <c r="E972" s="91" t="s">
        <v>8124</v>
      </c>
      <c r="F972" s="91" t="s">
        <v>1930</v>
      </c>
      <c r="G972" s="81" t="s">
        <v>1931</v>
      </c>
      <c r="H972" s="80">
        <v>1.21</v>
      </c>
      <c r="I972" s="80" t="s">
        <v>7014</v>
      </c>
      <c r="J972" s="80">
        <v>4</v>
      </c>
      <c r="K972" s="80">
        <v>66.599999999999994</v>
      </c>
      <c r="L972" s="80">
        <v>21.8</v>
      </c>
    </row>
    <row r="973" spans="1:12" s="47" customFormat="1" ht="16.149999999999999" customHeight="1" x14ac:dyDescent="0.2">
      <c r="A973" s="81">
        <v>26</v>
      </c>
      <c r="B973" s="81" t="s">
        <v>1867</v>
      </c>
      <c r="C973" s="81" t="s">
        <v>1868</v>
      </c>
      <c r="D973" s="91" t="s">
        <v>1923</v>
      </c>
      <c r="E973" s="91" t="s">
        <v>7368</v>
      </c>
      <c r="F973" s="91" t="s">
        <v>2003</v>
      </c>
      <c r="G973" s="81" t="s">
        <v>2004</v>
      </c>
      <c r="H973" s="80">
        <v>1.1100000000000001</v>
      </c>
      <c r="I973" s="80" t="s">
        <v>7014</v>
      </c>
      <c r="J973" s="80">
        <v>4</v>
      </c>
      <c r="K973" s="80">
        <v>61.1</v>
      </c>
      <c r="L973" s="80">
        <v>20</v>
      </c>
    </row>
    <row r="974" spans="1:12" s="47" customFormat="1" ht="16.149999999999999" customHeight="1" x14ac:dyDescent="0.2">
      <c r="A974" s="81">
        <v>27</v>
      </c>
      <c r="B974" s="81" t="s">
        <v>1867</v>
      </c>
      <c r="C974" s="81" t="s">
        <v>1868</v>
      </c>
      <c r="D974" s="91" t="s">
        <v>1923</v>
      </c>
      <c r="E974" s="91" t="s">
        <v>7368</v>
      </c>
      <c r="F974" s="91" t="s">
        <v>2005</v>
      </c>
      <c r="G974" s="81" t="s">
        <v>2006</v>
      </c>
      <c r="H974" s="80">
        <v>0.65</v>
      </c>
      <c r="I974" s="80" t="s">
        <v>7014</v>
      </c>
      <c r="J974" s="80">
        <v>4</v>
      </c>
      <c r="K974" s="80">
        <v>35.799999999999997</v>
      </c>
      <c r="L974" s="80">
        <v>11.7</v>
      </c>
    </row>
    <row r="975" spans="1:12" s="47" customFormat="1" ht="16.149999999999999" customHeight="1" x14ac:dyDescent="0.2">
      <c r="A975" s="81">
        <v>28</v>
      </c>
      <c r="B975" s="81" t="s">
        <v>1867</v>
      </c>
      <c r="C975" s="81" t="s">
        <v>1868</v>
      </c>
      <c r="D975" s="91" t="s">
        <v>1923</v>
      </c>
      <c r="E975" s="91" t="s">
        <v>7369</v>
      </c>
      <c r="F975" s="91" t="s">
        <v>2007</v>
      </c>
      <c r="G975" s="81" t="s">
        <v>2008</v>
      </c>
      <c r="H975" s="80">
        <v>7.79</v>
      </c>
      <c r="I975" s="80" t="s">
        <v>7014</v>
      </c>
      <c r="J975" s="80">
        <v>4</v>
      </c>
      <c r="K975" s="80">
        <v>423.5</v>
      </c>
      <c r="L975" s="80">
        <v>140.19999999999999</v>
      </c>
    </row>
    <row r="976" spans="1:12" s="47" customFormat="1" ht="16.149999999999999" customHeight="1" x14ac:dyDescent="0.2">
      <c r="A976" s="81">
        <v>29</v>
      </c>
      <c r="B976" s="81" t="s">
        <v>1867</v>
      </c>
      <c r="C976" s="81" t="s">
        <v>1868</v>
      </c>
      <c r="D976" s="91" t="s">
        <v>1886</v>
      </c>
      <c r="E976" s="91" t="s">
        <v>7370</v>
      </c>
      <c r="F976" s="91" t="s">
        <v>1887</v>
      </c>
      <c r="G976" s="81" t="s">
        <v>1888</v>
      </c>
      <c r="H976" s="80">
        <v>2.35</v>
      </c>
      <c r="I976" s="80" t="s">
        <v>7014</v>
      </c>
      <c r="J976" s="80">
        <v>4</v>
      </c>
      <c r="K976" s="80">
        <v>129</v>
      </c>
      <c r="L976" s="80">
        <v>42.3</v>
      </c>
    </row>
    <row r="977" spans="1:12" s="47" customFormat="1" ht="16.149999999999999" customHeight="1" x14ac:dyDescent="0.2">
      <c r="A977" s="81">
        <v>30</v>
      </c>
      <c r="B977" s="81" t="s">
        <v>1867</v>
      </c>
      <c r="C977" s="81" t="s">
        <v>1868</v>
      </c>
      <c r="D977" s="91" t="s">
        <v>1886</v>
      </c>
      <c r="E977" s="91" t="s">
        <v>1189</v>
      </c>
      <c r="F977" s="91" t="s">
        <v>1932</v>
      </c>
      <c r="G977" s="81" t="s">
        <v>1933</v>
      </c>
      <c r="H977" s="80">
        <v>0.6</v>
      </c>
      <c r="I977" s="80" t="s">
        <v>7014</v>
      </c>
      <c r="J977" s="80">
        <v>4.5</v>
      </c>
      <c r="K977" s="80">
        <v>33</v>
      </c>
      <c r="L977" s="80">
        <v>10.8</v>
      </c>
    </row>
    <row r="978" spans="1:12" s="47" customFormat="1" ht="16.149999999999999" customHeight="1" x14ac:dyDescent="0.2">
      <c r="A978" s="81">
        <v>31</v>
      </c>
      <c r="B978" s="81" t="s">
        <v>1867</v>
      </c>
      <c r="C978" s="81" t="s">
        <v>1868</v>
      </c>
      <c r="D978" s="91" t="s">
        <v>1886</v>
      </c>
      <c r="E978" s="91" t="s">
        <v>1189</v>
      </c>
      <c r="F978" s="91" t="s">
        <v>1934</v>
      </c>
      <c r="G978" s="81" t="s">
        <v>1935</v>
      </c>
      <c r="H978" s="80">
        <v>1.27</v>
      </c>
      <c r="I978" s="80" t="s">
        <v>7014</v>
      </c>
      <c r="J978" s="80">
        <v>4.5</v>
      </c>
      <c r="K978" s="80">
        <v>69.900000000000006</v>
      </c>
      <c r="L978" s="80">
        <v>22.9</v>
      </c>
    </row>
    <row r="979" spans="1:12" s="47" customFormat="1" ht="16.149999999999999" customHeight="1" x14ac:dyDescent="0.2">
      <c r="A979" s="81">
        <v>32</v>
      </c>
      <c r="B979" s="81" t="s">
        <v>1867</v>
      </c>
      <c r="C979" s="81" t="s">
        <v>1868</v>
      </c>
      <c r="D979" s="91" t="s">
        <v>1886</v>
      </c>
      <c r="E979" s="91" t="s">
        <v>1189</v>
      </c>
      <c r="F979" s="91" t="s">
        <v>2009</v>
      </c>
      <c r="G979" s="81" t="s">
        <v>2010</v>
      </c>
      <c r="H979" s="80">
        <v>1.1200000000000001</v>
      </c>
      <c r="I979" s="80" t="s">
        <v>7014</v>
      </c>
      <c r="J979" s="80">
        <v>4.5</v>
      </c>
      <c r="K979" s="80">
        <v>61.6</v>
      </c>
      <c r="L979" s="80">
        <v>20.2</v>
      </c>
    </row>
    <row r="980" spans="1:12" s="47" customFormat="1" ht="16.149999999999999" customHeight="1" x14ac:dyDescent="0.2">
      <c r="A980" s="81">
        <v>33</v>
      </c>
      <c r="B980" s="81" t="s">
        <v>1867</v>
      </c>
      <c r="C980" s="81" t="s">
        <v>1868</v>
      </c>
      <c r="D980" s="91" t="s">
        <v>1889</v>
      </c>
      <c r="E980" s="91" t="s">
        <v>6475</v>
      </c>
      <c r="F980" s="91" t="s">
        <v>1890</v>
      </c>
      <c r="G980" s="81" t="s">
        <v>1891</v>
      </c>
      <c r="H980" s="80">
        <v>1.08</v>
      </c>
      <c r="I980" s="80" t="s">
        <v>7014</v>
      </c>
      <c r="J980" s="80">
        <v>4</v>
      </c>
      <c r="K980" s="80">
        <v>60</v>
      </c>
      <c r="L980" s="80">
        <v>19.399999999999999</v>
      </c>
    </row>
    <row r="981" spans="1:12" s="47" customFormat="1" ht="16.149999999999999" customHeight="1" x14ac:dyDescent="0.2">
      <c r="A981" s="81">
        <v>34</v>
      </c>
      <c r="B981" s="81" t="s">
        <v>1867</v>
      </c>
      <c r="C981" s="81" t="s">
        <v>1868</v>
      </c>
      <c r="D981" s="91" t="s">
        <v>1889</v>
      </c>
      <c r="E981" s="91" t="s">
        <v>7371</v>
      </c>
      <c r="F981" s="91" t="s">
        <v>1936</v>
      </c>
      <c r="G981" s="81" t="s">
        <v>1937</v>
      </c>
      <c r="H981" s="80">
        <v>0.77</v>
      </c>
      <c r="I981" s="80" t="s">
        <v>7014</v>
      </c>
      <c r="J981" s="80">
        <v>4</v>
      </c>
      <c r="K981" s="80">
        <v>37.799999999999997</v>
      </c>
      <c r="L981" s="80">
        <v>13.9</v>
      </c>
    </row>
    <row r="982" spans="1:12" s="47" customFormat="1" ht="16.149999999999999" customHeight="1" x14ac:dyDescent="0.2">
      <c r="A982" s="81">
        <v>35</v>
      </c>
      <c r="B982" s="81" t="s">
        <v>1867</v>
      </c>
      <c r="C982" s="81" t="s">
        <v>1868</v>
      </c>
      <c r="D982" s="91" t="s">
        <v>1874</v>
      </c>
      <c r="E982" s="91" t="s">
        <v>7372</v>
      </c>
      <c r="F982" s="91" t="s">
        <v>1875</v>
      </c>
      <c r="G982" s="81" t="s">
        <v>1876</v>
      </c>
      <c r="H982" s="80">
        <v>1.96</v>
      </c>
      <c r="I982" s="80" t="s">
        <v>7014</v>
      </c>
      <c r="J982" s="80">
        <v>4</v>
      </c>
      <c r="K982" s="80">
        <v>108</v>
      </c>
      <c r="L982" s="80">
        <v>35.299999999999997</v>
      </c>
    </row>
    <row r="983" spans="1:12" s="47" customFormat="1" ht="16.149999999999999" customHeight="1" x14ac:dyDescent="0.2">
      <c r="A983" s="81">
        <v>36</v>
      </c>
      <c r="B983" s="81" t="s">
        <v>1867</v>
      </c>
      <c r="C983" s="81" t="s">
        <v>1868</v>
      </c>
      <c r="D983" s="91" t="s">
        <v>1874</v>
      </c>
      <c r="E983" s="91" t="s">
        <v>7372</v>
      </c>
      <c r="F983" s="91" t="s">
        <v>1878</v>
      </c>
      <c r="G983" s="81" t="s">
        <v>1879</v>
      </c>
      <c r="H983" s="80">
        <v>0.9</v>
      </c>
      <c r="I983" s="80" t="s">
        <v>7014</v>
      </c>
      <c r="J983" s="80">
        <v>4</v>
      </c>
      <c r="K983" s="80">
        <v>50</v>
      </c>
      <c r="L983" s="80">
        <v>16.2</v>
      </c>
    </row>
    <row r="984" spans="1:12" s="47" customFormat="1" ht="16.149999999999999" customHeight="1" x14ac:dyDescent="0.2">
      <c r="A984" s="81">
        <v>37</v>
      </c>
      <c r="B984" s="81" t="s">
        <v>1867</v>
      </c>
      <c r="C984" s="81" t="s">
        <v>1868</v>
      </c>
      <c r="D984" s="91" t="s">
        <v>1874</v>
      </c>
      <c r="E984" s="91" t="s">
        <v>7373</v>
      </c>
      <c r="F984" s="91" t="s">
        <v>1897</v>
      </c>
      <c r="G984" s="81" t="s">
        <v>1898</v>
      </c>
      <c r="H984" s="80">
        <v>0.82</v>
      </c>
      <c r="I984" s="80" t="s">
        <v>7014</v>
      </c>
      <c r="J984" s="80">
        <v>4</v>
      </c>
      <c r="K984" s="80">
        <v>45.1</v>
      </c>
      <c r="L984" s="80">
        <v>14.8</v>
      </c>
    </row>
    <row r="985" spans="1:12" s="47" customFormat="1" ht="16.149999999999999" customHeight="1" x14ac:dyDescent="0.2">
      <c r="A985" s="81">
        <v>38</v>
      </c>
      <c r="B985" s="81" t="s">
        <v>1867</v>
      </c>
      <c r="C985" s="81" t="s">
        <v>1868</v>
      </c>
      <c r="D985" s="91" t="s">
        <v>1874</v>
      </c>
      <c r="E985" s="91" t="s">
        <v>7374</v>
      </c>
      <c r="F985" s="91" t="s">
        <v>1938</v>
      </c>
      <c r="G985" s="81" t="s">
        <v>1939</v>
      </c>
      <c r="H985" s="80">
        <v>0.77</v>
      </c>
      <c r="I985" s="80" t="s">
        <v>7014</v>
      </c>
      <c r="J985" s="80">
        <v>4</v>
      </c>
      <c r="K985" s="80">
        <v>42.4</v>
      </c>
      <c r="L985" s="80">
        <v>13.9</v>
      </c>
    </row>
    <row r="986" spans="1:12" s="47" customFormat="1" ht="16.149999999999999" customHeight="1" x14ac:dyDescent="0.2">
      <c r="A986" s="81">
        <v>39</v>
      </c>
      <c r="B986" s="81" t="s">
        <v>1867</v>
      </c>
      <c r="C986" s="81" t="s">
        <v>1868</v>
      </c>
      <c r="D986" s="91" t="s">
        <v>1874</v>
      </c>
      <c r="E986" s="91" t="s">
        <v>7375</v>
      </c>
      <c r="F986" s="91" t="s">
        <v>1940</v>
      </c>
      <c r="G986" s="81" t="s">
        <v>1941</v>
      </c>
      <c r="H986" s="80">
        <v>0.72</v>
      </c>
      <c r="I986" s="80" t="s">
        <v>7014</v>
      </c>
      <c r="J986" s="80">
        <v>4</v>
      </c>
      <c r="K986" s="80">
        <v>40.200000000000003</v>
      </c>
      <c r="L986" s="80">
        <v>13</v>
      </c>
    </row>
    <row r="987" spans="1:12" s="47" customFormat="1" ht="16.149999999999999" customHeight="1" x14ac:dyDescent="0.2">
      <c r="A987" s="81">
        <v>40</v>
      </c>
      <c r="B987" s="81" t="s">
        <v>1867</v>
      </c>
      <c r="C987" s="81" t="s">
        <v>1868</v>
      </c>
      <c r="D987" s="91" t="s">
        <v>1874</v>
      </c>
      <c r="E987" s="91" t="s">
        <v>8125</v>
      </c>
      <c r="F987" s="91" t="s">
        <v>1942</v>
      </c>
      <c r="G987" s="81" t="s">
        <v>1943</v>
      </c>
      <c r="H987" s="80">
        <v>1.8</v>
      </c>
      <c r="I987" s="80" t="s">
        <v>7014</v>
      </c>
      <c r="J987" s="80">
        <v>4</v>
      </c>
      <c r="K987" s="80">
        <v>99</v>
      </c>
      <c r="L987" s="80">
        <v>32.4</v>
      </c>
    </row>
    <row r="988" spans="1:12" s="47" customFormat="1" ht="16.149999999999999" customHeight="1" x14ac:dyDescent="0.2">
      <c r="A988" s="81">
        <v>41</v>
      </c>
      <c r="B988" s="81" t="s">
        <v>1867</v>
      </c>
      <c r="C988" s="81" t="s">
        <v>1868</v>
      </c>
      <c r="D988" s="91" t="s">
        <v>1874</v>
      </c>
      <c r="E988" s="91" t="s">
        <v>8126</v>
      </c>
      <c r="F988" s="91" t="s">
        <v>1944</v>
      </c>
      <c r="G988" s="81" t="s">
        <v>1945</v>
      </c>
      <c r="H988" s="80">
        <v>1.9</v>
      </c>
      <c r="I988" s="80" t="s">
        <v>7014</v>
      </c>
      <c r="J988" s="80">
        <v>4</v>
      </c>
      <c r="K988" s="80">
        <v>104.5</v>
      </c>
      <c r="L988" s="80">
        <v>34.200000000000003</v>
      </c>
    </row>
    <row r="989" spans="1:12" s="47" customFormat="1" ht="16.149999999999999" customHeight="1" x14ac:dyDescent="0.2">
      <c r="A989" s="81">
        <v>42</v>
      </c>
      <c r="B989" s="81" t="s">
        <v>1867</v>
      </c>
      <c r="C989" s="81" t="s">
        <v>1868</v>
      </c>
      <c r="D989" s="91" t="s">
        <v>1874</v>
      </c>
      <c r="E989" s="91" t="s">
        <v>7376</v>
      </c>
      <c r="F989" s="91" t="s">
        <v>1946</v>
      </c>
      <c r="G989" s="81" t="s">
        <v>1947</v>
      </c>
      <c r="H989" s="80">
        <v>0.51</v>
      </c>
      <c r="I989" s="80" t="s">
        <v>7014</v>
      </c>
      <c r="J989" s="80">
        <v>4</v>
      </c>
      <c r="K989" s="80">
        <v>28.1</v>
      </c>
      <c r="L989" s="80">
        <v>9.1999999999999993</v>
      </c>
    </row>
    <row r="990" spans="1:12" s="47" customFormat="1" ht="16.149999999999999" customHeight="1" x14ac:dyDescent="0.2">
      <c r="A990" s="81">
        <v>43</v>
      </c>
      <c r="B990" s="81" t="s">
        <v>1867</v>
      </c>
      <c r="C990" s="81" t="s">
        <v>1868</v>
      </c>
      <c r="D990" s="91" t="s">
        <v>1874</v>
      </c>
      <c r="E990" s="91" t="s">
        <v>7373</v>
      </c>
      <c r="F990" s="91" t="s">
        <v>1948</v>
      </c>
      <c r="G990" s="81" t="s">
        <v>1949</v>
      </c>
      <c r="H990" s="80">
        <v>0.35</v>
      </c>
      <c r="I990" s="80" t="s">
        <v>7014</v>
      </c>
      <c r="J990" s="80">
        <v>4</v>
      </c>
      <c r="K990" s="80">
        <v>19.3</v>
      </c>
      <c r="L990" s="80">
        <v>6.3</v>
      </c>
    </row>
    <row r="991" spans="1:12" s="47" customFormat="1" ht="16.149999999999999" customHeight="1" x14ac:dyDescent="0.2">
      <c r="A991" s="81">
        <v>44</v>
      </c>
      <c r="B991" s="81" t="s">
        <v>1867</v>
      </c>
      <c r="C991" s="81" t="s">
        <v>1868</v>
      </c>
      <c r="D991" s="91" t="s">
        <v>1874</v>
      </c>
      <c r="E991" s="91" t="s">
        <v>8127</v>
      </c>
      <c r="F991" s="91" t="s">
        <v>2011</v>
      </c>
      <c r="G991" s="81" t="s">
        <v>2012</v>
      </c>
      <c r="H991" s="80">
        <v>1.1200000000000001</v>
      </c>
      <c r="I991" s="80" t="s">
        <v>7014</v>
      </c>
      <c r="J991" s="80">
        <v>4</v>
      </c>
      <c r="K991" s="80">
        <v>61.6</v>
      </c>
      <c r="L991" s="80">
        <v>20.2</v>
      </c>
    </row>
    <row r="992" spans="1:12" s="47" customFormat="1" ht="16.149999999999999" customHeight="1" x14ac:dyDescent="0.2">
      <c r="A992" s="81">
        <v>45</v>
      </c>
      <c r="B992" s="81" t="s">
        <v>1867</v>
      </c>
      <c r="C992" s="81" t="s">
        <v>1868</v>
      </c>
      <c r="D992" s="91" t="s">
        <v>1874</v>
      </c>
      <c r="E992" s="91" t="s">
        <v>1821</v>
      </c>
      <c r="F992" s="91" t="s">
        <v>2013</v>
      </c>
      <c r="G992" s="81" t="s">
        <v>2014</v>
      </c>
      <c r="H992" s="80">
        <v>0.4</v>
      </c>
      <c r="I992" s="80" t="s">
        <v>7014</v>
      </c>
      <c r="J992" s="80">
        <v>4</v>
      </c>
      <c r="K992" s="80">
        <v>22</v>
      </c>
      <c r="L992" s="80">
        <v>7.2</v>
      </c>
    </row>
    <row r="993" spans="1:12" s="47" customFormat="1" ht="16.149999999999999" customHeight="1" x14ac:dyDescent="0.2">
      <c r="A993" s="81">
        <v>46</v>
      </c>
      <c r="B993" s="81" t="s">
        <v>1867</v>
      </c>
      <c r="C993" s="81" t="s">
        <v>1868</v>
      </c>
      <c r="D993" s="91" t="s">
        <v>1874</v>
      </c>
      <c r="E993" s="91" t="s">
        <v>8128</v>
      </c>
      <c r="F993" s="91" t="s">
        <v>1965</v>
      </c>
      <c r="G993" s="81" t="s">
        <v>2015</v>
      </c>
      <c r="H993" s="80">
        <v>1.1399999999999999</v>
      </c>
      <c r="I993" s="80" t="s">
        <v>7014</v>
      </c>
      <c r="J993" s="80">
        <v>4</v>
      </c>
      <c r="K993" s="80">
        <v>66.599999999999994</v>
      </c>
      <c r="L993" s="80">
        <v>20.5</v>
      </c>
    </row>
    <row r="994" spans="1:12" s="47" customFormat="1" ht="16.149999999999999" customHeight="1" x14ac:dyDescent="0.2">
      <c r="A994" s="81">
        <v>47</v>
      </c>
      <c r="B994" s="81" t="s">
        <v>1867</v>
      </c>
      <c r="C994" s="81" t="s">
        <v>1868</v>
      </c>
      <c r="D994" s="91" t="s">
        <v>1874</v>
      </c>
      <c r="E994" s="91" t="s">
        <v>8128</v>
      </c>
      <c r="F994" s="91" t="s">
        <v>2016</v>
      </c>
      <c r="G994" s="81" t="s">
        <v>2017</v>
      </c>
      <c r="H994" s="80">
        <v>1.21</v>
      </c>
      <c r="I994" s="80" t="s">
        <v>7014</v>
      </c>
      <c r="J994" s="80">
        <v>4</v>
      </c>
      <c r="K994" s="80">
        <v>66.599999999999994</v>
      </c>
      <c r="L994" s="80">
        <v>21.8</v>
      </c>
    </row>
    <row r="995" spans="1:12" s="47" customFormat="1" ht="16.149999999999999" customHeight="1" x14ac:dyDescent="0.2">
      <c r="A995" s="81">
        <v>48</v>
      </c>
      <c r="B995" s="81" t="s">
        <v>1867</v>
      </c>
      <c r="C995" s="81" t="s">
        <v>1868</v>
      </c>
      <c r="D995" s="91" t="s">
        <v>1912</v>
      </c>
      <c r="E995" s="91" t="s">
        <v>7377</v>
      </c>
      <c r="F995" s="91" t="s">
        <v>1913</v>
      </c>
      <c r="G995" s="81" t="s">
        <v>1914</v>
      </c>
      <c r="H995" s="80">
        <v>1.37</v>
      </c>
      <c r="I995" s="80" t="s">
        <v>7014</v>
      </c>
      <c r="J995" s="80">
        <v>4.5</v>
      </c>
      <c r="K995" s="80">
        <v>75.400000000000006</v>
      </c>
      <c r="L995" s="80">
        <v>24.7</v>
      </c>
    </row>
    <row r="996" spans="1:12" s="47" customFormat="1" ht="16.149999999999999" customHeight="1" x14ac:dyDescent="0.2">
      <c r="A996" s="81">
        <v>49</v>
      </c>
      <c r="B996" s="81" t="s">
        <v>1867</v>
      </c>
      <c r="C996" s="81" t="s">
        <v>1868</v>
      </c>
      <c r="D996" s="91" t="s">
        <v>1912</v>
      </c>
      <c r="E996" s="91" t="s">
        <v>7377</v>
      </c>
      <c r="F996" s="91" t="s">
        <v>1950</v>
      </c>
      <c r="G996" s="81" t="s">
        <v>1951</v>
      </c>
      <c r="H996" s="80">
        <v>0.47</v>
      </c>
      <c r="I996" s="80" t="s">
        <v>7014</v>
      </c>
      <c r="J996" s="80">
        <v>4</v>
      </c>
      <c r="K996" s="80">
        <v>25.9</v>
      </c>
      <c r="L996" s="80">
        <v>8.5</v>
      </c>
    </row>
    <row r="997" spans="1:12" s="47" customFormat="1" ht="16.149999999999999" customHeight="1" x14ac:dyDescent="0.2">
      <c r="A997" s="81">
        <v>50</v>
      </c>
      <c r="B997" s="81" t="s">
        <v>1867</v>
      </c>
      <c r="C997" s="81" t="s">
        <v>1868</v>
      </c>
      <c r="D997" s="91" t="s">
        <v>1912</v>
      </c>
      <c r="E997" s="91" t="s">
        <v>7378</v>
      </c>
      <c r="F997" s="91" t="s">
        <v>1952</v>
      </c>
      <c r="G997" s="81" t="s">
        <v>1953</v>
      </c>
      <c r="H997" s="80">
        <v>1.04</v>
      </c>
      <c r="I997" s="80" t="s">
        <v>7014</v>
      </c>
      <c r="J997" s="80">
        <v>4</v>
      </c>
      <c r="K997" s="80">
        <v>57</v>
      </c>
      <c r="L997" s="80">
        <v>18.7</v>
      </c>
    </row>
    <row r="998" spans="1:12" s="47" customFormat="1" ht="16.149999999999999" customHeight="1" x14ac:dyDescent="0.2">
      <c r="A998" s="81">
        <v>51</v>
      </c>
      <c r="B998" s="81" t="s">
        <v>1867</v>
      </c>
      <c r="C998" s="81" t="s">
        <v>1868</v>
      </c>
      <c r="D998" s="91" t="s">
        <v>1912</v>
      </c>
      <c r="E998" s="91" t="s">
        <v>7378</v>
      </c>
      <c r="F998" s="91" t="s">
        <v>2018</v>
      </c>
      <c r="G998" s="81" t="s">
        <v>2019</v>
      </c>
      <c r="H998" s="80">
        <v>0.8</v>
      </c>
      <c r="I998" s="80" t="s">
        <v>7014</v>
      </c>
      <c r="J998" s="80">
        <v>4</v>
      </c>
      <c r="K998" s="80">
        <v>44</v>
      </c>
      <c r="L998" s="80">
        <v>14.4</v>
      </c>
    </row>
    <row r="999" spans="1:12" s="47" customFormat="1" ht="16.149999999999999" customHeight="1" x14ac:dyDescent="0.2">
      <c r="A999" s="81">
        <v>52</v>
      </c>
      <c r="B999" s="81" t="s">
        <v>1867</v>
      </c>
      <c r="C999" s="81" t="s">
        <v>1868</v>
      </c>
      <c r="D999" s="91" t="s">
        <v>1912</v>
      </c>
      <c r="E999" s="91" t="s">
        <v>7378</v>
      </c>
      <c r="F999" s="91" t="s">
        <v>2020</v>
      </c>
      <c r="G999" s="81" t="s">
        <v>2021</v>
      </c>
      <c r="H999" s="80">
        <v>1.05</v>
      </c>
      <c r="I999" s="80" t="s">
        <v>7014</v>
      </c>
      <c r="J999" s="80">
        <v>4</v>
      </c>
      <c r="K999" s="80">
        <v>58</v>
      </c>
      <c r="L999" s="80">
        <v>18.899999999999999</v>
      </c>
    </row>
    <row r="1000" spans="1:12" s="47" customFormat="1" ht="16.149999999999999" customHeight="1" x14ac:dyDescent="0.2">
      <c r="A1000" s="81">
        <v>53</v>
      </c>
      <c r="B1000" s="81" t="s">
        <v>1867</v>
      </c>
      <c r="C1000" s="81" t="s">
        <v>1868</v>
      </c>
      <c r="D1000" s="91" t="s">
        <v>1912</v>
      </c>
      <c r="E1000" s="91" t="s">
        <v>7378</v>
      </c>
      <c r="F1000" s="91" t="s">
        <v>2022</v>
      </c>
      <c r="G1000" s="81" t="s">
        <v>2023</v>
      </c>
      <c r="H1000" s="80">
        <v>0.4</v>
      </c>
      <c r="I1000" s="80" t="s">
        <v>7014</v>
      </c>
      <c r="J1000" s="80">
        <v>4</v>
      </c>
      <c r="K1000" s="80">
        <v>22</v>
      </c>
      <c r="L1000" s="80">
        <v>7.2</v>
      </c>
    </row>
    <row r="1001" spans="1:12" s="47" customFormat="1" ht="16.149999999999999" customHeight="1" x14ac:dyDescent="0.2">
      <c r="A1001" s="81">
        <v>54</v>
      </c>
      <c r="B1001" s="81" t="s">
        <v>1867</v>
      </c>
      <c r="C1001" s="81" t="s">
        <v>1868</v>
      </c>
      <c r="D1001" s="91" t="s">
        <v>1912</v>
      </c>
      <c r="E1001" s="91" t="s">
        <v>7378</v>
      </c>
      <c r="F1001" s="91" t="s">
        <v>2024</v>
      </c>
      <c r="G1001" s="81" t="s">
        <v>2025</v>
      </c>
      <c r="H1001" s="80">
        <v>1.4</v>
      </c>
      <c r="I1001" s="80" t="s">
        <v>7014</v>
      </c>
      <c r="J1001" s="80">
        <v>4</v>
      </c>
      <c r="K1001" s="80">
        <v>77</v>
      </c>
      <c r="L1001" s="80">
        <v>25.2</v>
      </c>
    </row>
    <row r="1002" spans="1:12" s="47" customFormat="1" ht="16.149999999999999" customHeight="1" x14ac:dyDescent="0.2">
      <c r="A1002" s="81">
        <v>55</v>
      </c>
      <c r="B1002" s="81" t="s">
        <v>1867</v>
      </c>
      <c r="C1002" s="81" t="s">
        <v>1868</v>
      </c>
      <c r="D1002" s="91" t="s">
        <v>1954</v>
      </c>
      <c r="E1002" s="91" t="s">
        <v>8135</v>
      </c>
      <c r="F1002" s="91" t="s">
        <v>1955</v>
      </c>
      <c r="G1002" s="81" t="s">
        <v>1956</v>
      </c>
      <c r="H1002" s="80">
        <v>0.62</v>
      </c>
      <c r="I1002" s="80" t="s">
        <v>7014</v>
      </c>
      <c r="J1002" s="80">
        <v>4</v>
      </c>
      <c r="K1002" s="80">
        <v>34.1</v>
      </c>
      <c r="L1002" s="80">
        <v>11.2</v>
      </c>
    </row>
    <row r="1003" spans="1:12" s="47" customFormat="1" ht="16.149999999999999" customHeight="1" x14ac:dyDescent="0.2">
      <c r="A1003" s="81">
        <v>56</v>
      </c>
      <c r="B1003" s="81" t="s">
        <v>1867</v>
      </c>
      <c r="C1003" s="81" t="s">
        <v>1868</v>
      </c>
      <c r="D1003" s="91" t="s">
        <v>1954</v>
      </c>
      <c r="E1003" s="91" t="s">
        <v>7379</v>
      </c>
      <c r="F1003" s="91" t="s">
        <v>1957</v>
      </c>
      <c r="G1003" s="81" t="s">
        <v>1958</v>
      </c>
      <c r="H1003" s="80">
        <v>1.349</v>
      </c>
      <c r="I1003" s="80" t="s">
        <v>7014</v>
      </c>
      <c r="J1003" s="80">
        <v>4</v>
      </c>
      <c r="K1003" s="80">
        <v>74.3</v>
      </c>
      <c r="L1003" s="80">
        <v>24.3</v>
      </c>
    </row>
    <row r="1004" spans="1:12" s="47" customFormat="1" ht="16.149999999999999" customHeight="1" x14ac:dyDescent="0.2">
      <c r="A1004" s="81">
        <v>57</v>
      </c>
      <c r="B1004" s="81" t="s">
        <v>1867</v>
      </c>
      <c r="C1004" s="81" t="s">
        <v>1868</v>
      </c>
      <c r="D1004" s="91" t="s">
        <v>1954</v>
      </c>
      <c r="E1004" s="91" t="s">
        <v>7380</v>
      </c>
      <c r="F1004" s="91" t="s">
        <v>2026</v>
      </c>
      <c r="G1004" s="81" t="s">
        <v>2027</v>
      </c>
      <c r="H1004" s="80">
        <v>0.5</v>
      </c>
      <c r="I1004" s="80" t="s">
        <v>7014</v>
      </c>
      <c r="J1004" s="80">
        <v>4</v>
      </c>
      <c r="K1004" s="80">
        <v>27</v>
      </c>
      <c r="L1004" s="80">
        <v>9</v>
      </c>
    </row>
    <row r="1005" spans="1:12" s="47" customFormat="1" ht="16.149999999999999" customHeight="1" x14ac:dyDescent="0.2">
      <c r="A1005" s="81">
        <v>58</v>
      </c>
      <c r="B1005" s="81" t="s">
        <v>1867</v>
      </c>
      <c r="C1005" s="81" t="s">
        <v>1868</v>
      </c>
      <c r="D1005" s="91" t="s">
        <v>1974</v>
      </c>
      <c r="E1005" s="91" t="s">
        <v>3601</v>
      </c>
      <c r="F1005" s="91" t="s">
        <v>1975</v>
      </c>
      <c r="G1005" s="81" t="s">
        <v>1976</v>
      </c>
      <c r="H1005" s="80">
        <v>1.17</v>
      </c>
      <c r="I1005" s="80" t="s">
        <v>7014</v>
      </c>
      <c r="J1005" s="80">
        <v>4.5</v>
      </c>
      <c r="K1005" s="80">
        <v>64.900000000000006</v>
      </c>
      <c r="L1005" s="80">
        <v>21.1</v>
      </c>
    </row>
    <row r="1006" spans="1:12" s="47" customFormat="1" ht="16.149999999999999" customHeight="1" x14ac:dyDescent="0.2">
      <c r="A1006" s="81">
        <v>59</v>
      </c>
      <c r="B1006" s="81" t="s">
        <v>1867</v>
      </c>
      <c r="C1006" s="81" t="s">
        <v>1868</v>
      </c>
      <c r="D1006" s="91" t="s">
        <v>1974</v>
      </c>
      <c r="E1006" s="91" t="s">
        <v>8129</v>
      </c>
      <c r="F1006" s="91" t="s">
        <v>1977</v>
      </c>
      <c r="G1006" s="81" t="s">
        <v>1978</v>
      </c>
      <c r="H1006" s="80">
        <v>1.55</v>
      </c>
      <c r="I1006" s="80" t="s">
        <v>7014</v>
      </c>
      <c r="J1006" s="80">
        <v>4</v>
      </c>
      <c r="K1006" s="80">
        <v>85</v>
      </c>
      <c r="L1006" s="80">
        <v>27.9</v>
      </c>
    </row>
    <row r="1007" spans="1:12" s="47" customFormat="1" ht="16.149999999999999" customHeight="1" x14ac:dyDescent="0.2">
      <c r="A1007" s="81">
        <v>60</v>
      </c>
      <c r="B1007" s="81" t="s">
        <v>1867</v>
      </c>
      <c r="C1007" s="81" t="s">
        <v>1868</v>
      </c>
      <c r="D1007" s="91" t="s">
        <v>1974</v>
      </c>
      <c r="E1007" s="91" t="s">
        <v>8129</v>
      </c>
      <c r="F1007" s="91" t="s">
        <v>1979</v>
      </c>
      <c r="G1007" s="81" t="s">
        <v>1980</v>
      </c>
      <c r="H1007" s="80">
        <v>1.1000000000000001</v>
      </c>
      <c r="I1007" s="80" t="s">
        <v>7014</v>
      </c>
      <c r="J1007" s="80">
        <v>4</v>
      </c>
      <c r="K1007" s="80">
        <v>60</v>
      </c>
      <c r="L1007" s="80">
        <v>19.8</v>
      </c>
    </row>
    <row r="1008" spans="1:12" s="47" customFormat="1" ht="16.149999999999999" customHeight="1" x14ac:dyDescent="0.2">
      <c r="A1008" s="81">
        <v>61</v>
      </c>
      <c r="B1008" s="81" t="s">
        <v>1867</v>
      </c>
      <c r="C1008" s="81" t="s">
        <v>1868</v>
      </c>
      <c r="D1008" s="91" t="s">
        <v>1974</v>
      </c>
      <c r="E1008" s="91" t="s">
        <v>8130</v>
      </c>
      <c r="F1008" s="91" t="s">
        <v>1981</v>
      </c>
      <c r="G1008" s="81" t="s">
        <v>1982</v>
      </c>
      <c r="H1008" s="80">
        <v>0.51</v>
      </c>
      <c r="I1008" s="80" t="s">
        <v>7014</v>
      </c>
      <c r="J1008" s="80">
        <v>4</v>
      </c>
      <c r="K1008" s="80">
        <v>28.6</v>
      </c>
      <c r="L1008" s="80">
        <v>9.1999999999999993</v>
      </c>
    </row>
    <row r="1009" spans="1:12" s="47" customFormat="1" ht="16.149999999999999" customHeight="1" x14ac:dyDescent="0.2">
      <c r="A1009" s="81">
        <v>62</v>
      </c>
      <c r="B1009" s="81" t="s">
        <v>1867</v>
      </c>
      <c r="C1009" s="81" t="s">
        <v>1868</v>
      </c>
      <c r="D1009" s="91" t="s">
        <v>1974</v>
      </c>
      <c r="E1009" s="91" t="s">
        <v>8130</v>
      </c>
      <c r="F1009" s="91" t="s">
        <v>1983</v>
      </c>
      <c r="G1009" s="81" t="s">
        <v>1984</v>
      </c>
      <c r="H1009" s="80">
        <v>0.33</v>
      </c>
      <c r="I1009" s="80" t="s">
        <v>7014</v>
      </c>
      <c r="J1009" s="80">
        <v>4</v>
      </c>
      <c r="K1009" s="80">
        <v>18.2</v>
      </c>
      <c r="L1009" s="80">
        <v>5.9</v>
      </c>
    </row>
    <row r="1010" spans="1:12" s="47" customFormat="1" ht="16.149999999999999" customHeight="1" x14ac:dyDescent="0.2">
      <c r="A1010" s="81">
        <v>63</v>
      </c>
      <c r="B1010" s="81" t="s">
        <v>1867</v>
      </c>
      <c r="C1010" s="81" t="s">
        <v>1868</v>
      </c>
      <c r="D1010" s="91" t="s">
        <v>1974</v>
      </c>
      <c r="E1010" s="91" t="s">
        <v>3601</v>
      </c>
      <c r="F1010" s="91" t="s">
        <v>2028</v>
      </c>
      <c r="G1010" s="81" t="s">
        <v>2029</v>
      </c>
      <c r="H1010" s="80">
        <v>0.56999999999999995</v>
      </c>
      <c r="I1010" s="80" t="s">
        <v>7014</v>
      </c>
      <c r="J1010" s="80">
        <v>4</v>
      </c>
      <c r="K1010" s="80">
        <v>31.9</v>
      </c>
      <c r="L1010" s="80">
        <v>10.3</v>
      </c>
    </row>
    <row r="1011" spans="1:12" s="47" customFormat="1" ht="16.149999999999999" customHeight="1" x14ac:dyDescent="0.2">
      <c r="A1011" s="81">
        <v>64</v>
      </c>
      <c r="B1011" s="81" t="s">
        <v>1867</v>
      </c>
      <c r="C1011" s="81" t="s">
        <v>1868</v>
      </c>
      <c r="D1011" s="91" t="s">
        <v>1974</v>
      </c>
      <c r="E1011" s="91" t="s">
        <v>8130</v>
      </c>
      <c r="F1011" s="91" t="s">
        <v>2030</v>
      </c>
      <c r="G1011" s="81" t="s">
        <v>2031</v>
      </c>
      <c r="H1011" s="80">
        <v>1.1399999999999999</v>
      </c>
      <c r="I1011" s="80" t="s">
        <v>7014</v>
      </c>
      <c r="J1011" s="80">
        <v>4</v>
      </c>
      <c r="K1011" s="80">
        <v>62.7</v>
      </c>
      <c r="L1011" s="80">
        <v>20.5</v>
      </c>
    </row>
    <row r="1012" spans="1:12" s="47" customFormat="1" ht="16.149999999999999" customHeight="1" x14ac:dyDescent="0.2">
      <c r="A1012" s="81">
        <v>65</v>
      </c>
      <c r="B1012" s="81" t="s">
        <v>1867</v>
      </c>
      <c r="C1012" s="81" t="s">
        <v>1868</v>
      </c>
      <c r="D1012" s="91" t="s">
        <v>1892</v>
      </c>
      <c r="E1012" s="91" t="s">
        <v>7381</v>
      </c>
      <c r="F1012" s="91" t="s">
        <v>1893</v>
      </c>
      <c r="G1012" s="81" t="s">
        <v>1894</v>
      </c>
      <c r="H1012" s="80">
        <v>0.55000000000000004</v>
      </c>
      <c r="I1012" s="80" t="s">
        <v>7014</v>
      </c>
      <c r="J1012" s="80">
        <v>4</v>
      </c>
      <c r="K1012" s="80">
        <v>30</v>
      </c>
      <c r="L1012" s="80">
        <v>9.9</v>
      </c>
    </row>
    <row r="1013" spans="1:12" s="47" customFormat="1" ht="16.149999999999999" customHeight="1" x14ac:dyDescent="0.2">
      <c r="A1013" s="81">
        <v>66</v>
      </c>
      <c r="B1013" s="81" t="s">
        <v>1867</v>
      </c>
      <c r="C1013" s="81" t="s">
        <v>1868</v>
      </c>
      <c r="D1013" s="91" t="s">
        <v>1892</v>
      </c>
      <c r="E1013" s="91" t="s">
        <v>7381</v>
      </c>
      <c r="F1013" s="91" t="s">
        <v>1895</v>
      </c>
      <c r="G1013" s="81" t="s">
        <v>1896</v>
      </c>
      <c r="H1013" s="80">
        <v>0.6</v>
      </c>
      <c r="I1013" s="80" t="s">
        <v>7014</v>
      </c>
      <c r="J1013" s="80">
        <v>4</v>
      </c>
      <c r="K1013" s="80">
        <v>33.299999999999997</v>
      </c>
      <c r="L1013" s="80">
        <v>10.8</v>
      </c>
    </row>
    <row r="1014" spans="1:12" s="47" customFormat="1" ht="16.149999999999999" customHeight="1" x14ac:dyDescent="0.2">
      <c r="A1014" s="81">
        <v>67</v>
      </c>
      <c r="B1014" s="81" t="s">
        <v>1867</v>
      </c>
      <c r="C1014" s="81" t="s">
        <v>1868</v>
      </c>
      <c r="D1014" s="91" t="s">
        <v>1892</v>
      </c>
      <c r="E1014" s="91" t="s">
        <v>7382</v>
      </c>
      <c r="F1014" s="91" t="s">
        <v>1899</v>
      </c>
      <c r="G1014" s="81" t="s">
        <v>1900</v>
      </c>
      <c r="H1014" s="80">
        <v>1.07</v>
      </c>
      <c r="I1014" s="80" t="s">
        <v>7014</v>
      </c>
      <c r="J1014" s="80">
        <v>4</v>
      </c>
      <c r="K1014" s="80">
        <v>59</v>
      </c>
      <c r="L1014" s="80">
        <v>19.3</v>
      </c>
    </row>
    <row r="1015" spans="1:12" s="47" customFormat="1" ht="16.149999999999999" customHeight="1" x14ac:dyDescent="0.2">
      <c r="A1015" s="81">
        <v>68</v>
      </c>
      <c r="B1015" s="81" t="s">
        <v>1867</v>
      </c>
      <c r="C1015" s="81" t="s">
        <v>1868</v>
      </c>
      <c r="D1015" s="91" t="s">
        <v>1892</v>
      </c>
      <c r="E1015" s="91" t="s">
        <v>7381</v>
      </c>
      <c r="F1015" s="91" t="s">
        <v>1919</v>
      </c>
      <c r="G1015" s="81" t="s">
        <v>1920</v>
      </c>
      <c r="H1015" s="80">
        <v>0.98</v>
      </c>
      <c r="I1015" s="80" t="s">
        <v>7014</v>
      </c>
      <c r="J1015" s="80">
        <v>4</v>
      </c>
      <c r="K1015" s="80">
        <v>53.9</v>
      </c>
      <c r="L1015" s="80">
        <v>17.600000000000001</v>
      </c>
    </row>
    <row r="1016" spans="1:12" s="47" customFormat="1" ht="16.149999999999999" customHeight="1" x14ac:dyDescent="0.2">
      <c r="A1016" s="81">
        <v>69</v>
      </c>
      <c r="B1016" s="81" t="s">
        <v>1867</v>
      </c>
      <c r="C1016" s="81" t="s">
        <v>1868</v>
      </c>
      <c r="D1016" s="91" t="s">
        <v>1892</v>
      </c>
      <c r="E1016" s="91" t="s">
        <v>7383</v>
      </c>
      <c r="F1016" s="91" t="s">
        <v>1959</v>
      </c>
      <c r="G1016" s="81" t="s">
        <v>1960</v>
      </c>
      <c r="H1016" s="80">
        <v>1.56</v>
      </c>
      <c r="I1016" s="80" t="s">
        <v>7014</v>
      </c>
      <c r="J1016" s="80">
        <v>4.5</v>
      </c>
      <c r="K1016" s="80">
        <v>86.4</v>
      </c>
      <c r="L1016" s="80">
        <v>28.1</v>
      </c>
    </row>
    <row r="1017" spans="1:12" s="47" customFormat="1" ht="16.149999999999999" customHeight="1" x14ac:dyDescent="0.2">
      <c r="A1017" s="81">
        <v>70</v>
      </c>
      <c r="B1017" s="81" t="s">
        <v>1867</v>
      </c>
      <c r="C1017" s="81" t="s">
        <v>1868</v>
      </c>
      <c r="D1017" s="91" t="s">
        <v>1892</v>
      </c>
      <c r="E1017" s="91" t="s">
        <v>7383</v>
      </c>
      <c r="F1017" s="91" t="s">
        <v>1961</v>
      </c>
      <c r="G1017" s="81" t="s">
        <v>1962</v>
      </c>
      <c r="H1017" s="80">
        <v>0.96</v>
      </c>
      <c r="I1017" s="80" t="s">
        <v>7014</v>
      </c>
      <c r="J1017" s="80">
        <v>4</v>
      </c>
      <c r="K1017" s="80">
        <v>52.8</v>
      </c>
      <c r="L1017" s="80">
        <v>17.3</v>
      </c>
    </row>
    <row r="1018" spans="1:12" s="47" customFormat="1" ht="16.149999999999999" customHeight="1" x14ac:dyDescent="0.2">
      <c r="A1018" s="81">
        <v>71</v>
      </c>
      <c r="B1018" s="81" t="s">
        <v>1867</v>
      </c>
      <c r="C1018" s="81" t="s">
        <v>1868</v>
      </c>
      <c r="D1018" s="91" t="s">
        <v>1892</v>
      </c>
      <c r="E1018" s="91" t="s">
        <v>7384</v>
      </c>
      <c r="F1018" s="91" t="s">
        <v>1963</v>
      </c>
      <c r="G1018" s="81" t="s">
        <v>1964</v>
      </c>
      <c r="H1018" s="80">
        <v>1.07</v>
      </c>
      <c r="I1018" s="80" t="s">
        <v>7014</v>
      </c>
      <c r="J1018" s="80">
        <v>4</v>
      </c>
      <c r="K1018" s="80">
        <v>59</v>
      </c>
      <c r="L1018" s="80">
        <v>19.3</v>
      </c>
    </row>
    <row r="1019" spans="1:12" s="47" customFormat="1" ht="16.149999999999999" customHeight="1" x14ac:dyDescent="0.2">
      <c r="A1019" s="81">
        <v>72</v>
      </c>
      <c r="B1019" s="81" t="s">
        <v>1867</v>
      </c>
      <c r="C1019" s="81" t="s">
        <v>1868</v>
      </c>
      <c r="D1019" s="91" t="s">
        <v>1892</v>
      </c>
      <c r="E1019" s="91" t="s">
        <v>7385</v>
      </c>
      <c r="F1019" s="91" t="s">
        <v>1965</v>
      </c>
      <c r="G1019" s="81" t="s">
        <v>1966</v>
      </c>
      <c r="H1019" s="80">
        <v>1.07</v>
      </c>
      <c r="I1019" s="80" t="s">
        <v>7014</v>
      </c>
      <c r="J1019" s="80">
        <v>4</v>
      </c>
      <c r="K1019" s="80">
        <v>59.4</v>
      </c>
      <c r="L1019" s="80">
        <v>19.3</v>
      </c>
    </row>
    <row r="1020" spans="1:12" s="47" customFormat="1" ht="16.149999999999999" customHeight="1" x14ac:dyDescent="0.2">
      <c r="A1020" s="81">
        <v>73</v>
      </c>
      <c r="B1020" s="81" t="s">
        <v>1867</v>
      </c>
      <c r="C1020" s="81" t="s">
        <v>1868</v>
      </c>
      <c r="D1020" s="91" t="s">
        <v>1892</v>
      </c>
      <c r="E1020" s="91" t="s">
        <v>7386</v>
      </c>
      <c r="F1020" s="91" t="s">
        <v>2032</v>
      </c>
      <c r="G1020" s="81" t="s">
        <v>2033</v>
      </c>
      <c r="H1020" s="80">
        <v>2.44</v>
      </c>
      <c r="I1020" s="80" t="s">
        <v>7014</v>
      </c>
      <c r="J1020" s="80">
        <v>5</v>
      </c>
      <c r="K1020" s="80">
        <v>134.19999999999999</v>
      </c>
      <c r="L1020" s="80">
        <v>43.9</v>
      </c>
    </row>
    <row r="1021" spans="1:12" s="47" customFormat="1" ht="16.149999999999999" customHeight="1" x14ac:dyDescent="0.2">
      <c r="A1021" s="81">
        <v>74</v>
      </c>
      <c r="B1021" s="81" t="s">
        <v>1867</v>
      </c>
      <c r="C1021" s="81" t="s">
        <v>1868</v>
      </c>
      <c r="D1021" s="91" t="s">
        <v>1892</v>
      </c>
      <c r="E1021" s="91" t="s">
        <v>7382</v>
      </c>
      <c r="F1021" s="91" t="s">
        <v>1899</v>
      </c>
      <c r="G1021" s="81" t="s">
        <v>1900</v>
      </c>
      <c r="H1021" s="80">
        <v>0.73</v>
      </c>
      <c r="I1021" s="80" t="s">
        <v>7014</v>
      </c>
      <c r="J1021" s="80">
        <v>4</v>
      </c>
      <c r="K1021" s="80">
        <v>59.4</v>
      </c>
      <c r="L1021" s="80">
        <v>13.1</v>
      </c>
    </row>
    <row r="1022" spans="1:12" s="47" customFormat="1" ht="16.149999999999999" customHeight="1" x14ac:dyDescent="0.2">
      <c r="A1022" s="81">
        <v>75</v>
      </c>
      <c r="B1022" s="81" t="s">
        <v>1867</v>
      </c>
      <c r="C1022" s="81" t="s">
        <v>1868</v>
      </c>
      <c r="D1022" s="91" t="s">
        <v>1892</v>
      </c>
      <c r="E1022" s="91" t="s">
        <v>7384</v>
      </c>
      <c r="F1022" s="91" t="s">
        <v>2034</v>
      </c>
      <c r="G1022" s="81" t="s">
        <v>2035</v>
      </c>
      <c r="H1022" s="80">
        <v>1.0900000000000001</v>
      </c>
      <c r="I1022" s="80" t="s">
        <v>7014</v>
      </c>
      <c r="J1022" s="80">
        <v>4</v>
      </c>
      <c r="K1022" s="80">
        <v>60.3</v>
      </c>
      <c r="L1022" s="80">
        <v>19.600000000000001</v>
      </c>
    </row>
    <row r="1023" spans="1:12" s="47" customFormat="1" ht="16.149999999999999" customHeight="1" x14ac:dyDescent="0.2">
      <c r="A1023" s="81">
        <v>76</v>
      </c>
      <c r="B1023" s="81" t="s">
        <v>1867</v>
      </c>
      <c r="C1023" s="81" t="s">
        <v>1868</v>
      </c>
      <c r="D1023" s="91" t="s">
        <v>1892</v>
      </c>
      <c r="E1023" s="91" t="s">
        <v>7384</v>
      </c>
      <c r="F1023" s="91" t="s">
        <v>2036</v>
      </c>
      <c r="G1023" s="81" t="s">
        <v>2037</v>
      </c>
      <c r="H1023" s="80">
        <v>1.27</v>
      </c>
      <c r="I1023" s="80" t="s">
        <v>7014</v>
      </c>
      <c r="J1023" s="80">
        <v>4</v>
      </c>
      <c r="K1023" s="80">
        <v>69.900000000000006</v>
      </c>
      <c r="L1023" s="80">
        <v>22.9</v>
      </c>
    </row>
    <row r="1024" spans="1:12" s="47" customFormat="1" ht="16.149999999999999" customHeight="1" x14ac:dyDescent="0.2">
      <c r="A1024" s="81">
        <v>77</v>
      </c>
      <c r="B1024" s="81" t="s">
        <v>1867</v>
      </c>
      <c r="C1024" s="81" t="s">
        <v>1868</v>
      </c>
      <c r="D1024" s="91" t="s">
        <v>1892</v>
      </c>
      <c r="E1024" s="91" t="s">
        <v>7384</v>
      </c>
      <c r="F1024" s="91" t="s">
        <v>2038</v>
      </c>
      <c r="G1024" s="81" t="s">
        <v>2039</v>
      </c>
      <c r="H1024" s="80">
        <v>0.76</v>
      </c>
      <c r="I1024" s="80" t="s">
        <v>7014</v>
      </c>
      <c r="J1024" s="80">
        <v>4</v>
      </c>
      <c r="K1024" s="80">
        <v>42.4</v>
      </c>
      <c r="L1024" s="80">
        <v>13.7</v>
      </c>
    </row>
    <row r="1025" spans="1:12" s="47" customFormat="1" ht="16.149999999999999" customHeight="1" x14ac:dyDescent="0.2">
      <c r="A1025" s="81">
        <v>78</v>
      </c>
      <c r="B1025" s="81" t="s">
        <v>1867</v>
      </c>
      <c r="C1025" s="81" t="s">
        <v>1868</v>
      </c>
      <c r="D1025" s="91" t="s">
        <v>1892</v>
      </c>
      <c r="E1025" s="91" t="s">
        <v>7385</v>
      </c>
      <c r="F1025" s="91" t="s">
        <v>2040</v>
      </c>
      <c r="G1025" s="81" t="s">
        <v>2041</v>
      </c>
      <c r="H1025" s="80">
        <v>1.27</v>
      </c>
      <c r="I1025" s="80" t="s">
        <v>7014</v>
      </c>
      <c r="J1025" s="80">
        <v>4</v>
      </c>
      <c r="K1025" s="80">
        <v>69.900000000000006</v>
      </c>
      <c r="L1025" s="80">
        <v>22.9</v>
      </c>
    </row>
    <row r="1026" spans="1:12" s="47" customFormat="1" ht="16.149999999999999" customHeight="1" x14ac:dyDescent="0.2">
      <c r="A1026" s="81">
        <v>79</v>
      </c>
      <c r="B1026" s="81" t="s">
        <v>1867</v>
      </c>
      <c r="C1026" s="81" t="s">
        <v>1868</v>
      </c>
      <c r="D1026" s="91" t="s">
        <v>1892</v>
      </c>
      <c r="E1026" s="91" t="s">
        <v>7385</v>
      </c>
      <c r="F1026" s="91" t="s">
        <v>2042</v>
      </c>
      <c r="G1026" s="81" t="s">
        <v>2043</v>
      </c>
      <c r="H1026" s="80">
        <v>0.45</v>
      </c>
      <c r="I1026" s="80" t="s">
        <v>7014</v>
      </c>
      <c r="J1026" s="80">
        <v>4.5</v>
      </c>
      <c r="K1026" s="80">
        <v>26.8</v>
      </c>
      <c r="L1026" s="80">
        <v>8.1</v>
      </c>
    </row>
    <row r="1027" spans="1:12" s="47" customFormat="1" ht="16.149999999999999" customHeight="1" x14ac:dyDescent="0.2">
      <c r="A1027" s="81">
        <v>80</v>
      </c>
      <c r="B1027" s="81" t="s">
        <v>1867</v>
      </c>
      <c r="C1027" s="81" t="s">
        <v>1868</v>
      </c>
      <c r="D1027" s="91" t="s">
        <v>1967</v>
      </c>
      <c r="E1027" s="91" t="s">
        <v>7387</v>
      </c>
      <c r="F1027" s="91" t="s">
        <v>1968</v>
      </c>
      <c r="G1027" s="81" t="s">
        <v>1969</v>
      </c>
      <c r="H1027" s="80">
        <v>1.8</v>
      </c>
      <c r="I1027" s="80" t="s">
        <v>7014</v>
      </c>
      <c r="J1027" s="80">
        <v>4</v>
      </c>
      <c r="K1027" s="80">
        <v>99</v>
      </c>
      <c r="L1027" s="80">
        <v>32.4</v>
      </c>
    </row>
    <row r="1028" spans="1:12" s="47" customFormat="1" ht="16.149999999999999" customHeight="1" x14ac:dyDescent="0.2">
      <c r="A1028" s="81">
        <v>81</v>
      </c>
      <c r="B1028" s="81" t="s">
        <v>1867</v>
      </c>
      <c r="C1028" s="81" t="s">
        <v>1868</v>
      </c>
      <c r="D1028" s="91" t="s">
        <v>1967</v>
      </c>
      <c r="E1028" s="91" t="s">
        <v>7388</v>
      </c>
      <c r="F1028" s="91" t="s">
        <v>1970</v>
      </c>
      <c r="G1028" s="81" t="s">
        <v>1971</v>
      </c>
      <c r="H1028" s="80">
        <v>5.37</v>
      </c>
      <c r="I1028" s="80" t="s">
        <v>7014</v>
      </c>
      <c r="J1028" s="80">
        <v>4</v>
      </c>
      <c r="K1028" s="80">
        <v>259.89999999999998</v>
      </c>
      <c r="L1028" s="80">
        <v>96.7</v>
      </c>
    </row>
    <row r="1029" spans="1:12" s="47" customFormat="1" ht="16.149999999999999" customHeight="1" x14ac:dyDescent="0.2">
      <c r="A1029" s="81">
        <v>82</v>
      </c>
      <c r="B1029" s="81" t="s">
        <v>1867</v>
      </c>
      <c r="C1029" s="81" t="s">
        <v>1868</v>
      </c>
      <c r="D1029" s="91" t="s">
        <v>1967</v>
      </c>
      <c r="E1029" s="91" t="s">
        <v>7388</v>
      </c>
      <c r="F1029" s="91" t="s">
        <v>1972</v>
      </c>
      <c r="G1029" s="81" t="s">
        <v>1973</v>
      </c>
      <c r="H1029" s="80">
        <v>1.06</v>
      </c>
      <c r="I1029" s="80" t="s">
        <v>7014</v>
      </c>
      <c r="J1029" s="80">
        <v>4</v>
      </c>
      <c r="K1029" s="80">
        <v>58.3</v>
      </c>
      <c r="L1029" s="80">
        <v>19.100000000000001</v>
      </c>
    </row>
    <row r="1030" spans="1:12" s="47" customFormat="1" ht="16.149999999999999" customHeight="1" x14ac:dyDescent="0.2">
      <c r="A1030" s="81">
        <v>83</v>
      </c>
      <c r="B1030" s="81" t="s">
        <v>1867</v>
      </c>
      <c r="C1030" s="81" t="s">
        <v>1868</v>
      </c>
      <c r="D1030" s="91" t="s">
        <v>1967</v>
      </c>
      <c r="E1030" s="91" t="s">
        <v>8136</v>
      </c>
      <c r="F1030" s="91" t="s">
        <v>11</v>
      </c>
      <c r="G1030" s="81" t="s">
        <v>2044</v>
      </c>
      <c r="H1030" s="80">
        <v>0.85</v>
      </c>
      <c r="I1030" s="80" t="s">
        <v>7014</v>
      </c>
      <c r="J1030" s="80">
        <v>4</v>
      </c>
      <c r="K1030" s="80">
        <v>47</v>
      </c>
      <c r="L1030" s="80">
        <v>15.3</v>
      </c>
    </row>
    <row r="1031" spans="1:12" s="47" customFormat="1" ht="16.149999999999999" customHeight="1" x14ac:dyDescent="0.2">
      <c r="A1031" s="81">
        <v>84</v>
      </c>
      <c r="B1031" s="81" t="s">
        <v>1867</v>
      </c>
      <c r="C1031" s="81" t="s">
        <v>2045</v>
      </c>
      <c r="D1031" s="91" t="s">
        <v>2046</v>
      </c>
      <c r="E1031" s="91" t="s">
        <v>2047</v>
      </c>
      <c r="F1031" s="91" t="s">
        <v>2047</v>
      </c>
      <c r="G1031" s="81" t="s">
        <v>2048</v>
      </c>
      <c r="H1031" s="80">
        <v>2.0539999999999998</v>
      </c>
      <c r="I1031" s="80" t="s">
        <v>7014</v>
      </c>
      <c r="J1031" s="80">
        <v>3.5</v>
      </c>
      <c r="K1031" s="80">
        <v>163.69999999999999</v>
      </c>
      <c r="L1031" s="80">
        <v>37</v>
      </c>
    </row>
    <row r="1032" spans="1:12" s="47" customFormat="1" ht="16.149999999999999" customHeight="1" x14ac:dyDescent="0.2">
      <c r="A1032" s="81">
        <v>85</v>
      </c>
      <c r="B1032" s="81" t="s">
        <v>1867</v>
      </c>
      <c r="C1032" s="81" t="s">
        <v>2045</v>
      </c>
      <c r="D1032" s="91" t="s">
        <v>2046</v>
      </c>
      <c r="E1032" s="91" t="s">
        <v>2049</v>
      </c>
      <c r="F1032" s="91" t="s">
        <v>2049</v>
      </c>
      <c r="G1032" s="81" t="s">
        <v>2050</v>
      </c>
      <c r="H1032" s="80">
        <v>1.127</v>
      </c>
      <c r="I1032" s="80" t="s">
        <v>7014</v>
      </c>
      <c r="J1032" s="80">
        <v>5.5</v>
      </c>
      <c r="K1032" s="80">
        <v>90.2</v>
      </c>
      <c r="L1032" s="80">
        <v>20.3</v>
      </c>
    </row>
    <row r="1033" spans="1:12" s="47" customFormat="1" ht="16.149999999999999" customHeight="1" x14ac:dyDescent="0.2">
      <c r="A1033" s="81">
        <v>86</v>
      </c>
      <c r="B1033" s="81" t="s">
        <v>1867</v>
      </c>
      <c r="C1033" s="81" t="s">
        <v>2045</v>
      </c>
      <c r="D1033" s="91" t="s">
        <v>2051</v>
      </c>
      <c r="E1033" s="91" t="s">
        <v>938</v>
      </c>
      <c r="F1033" s="91" t="s">
        <v>2052</v>
      </c>
      <c r="G1033" s="81" t="s">
        <v>2053</v>
      </c>
      <c r="H1033" s="80">
        <v>0.48499999999999999</v>
      </c>
      <c r="I1033" s="80" t="s">
        <v>7014</v>
      </c>
      <c r="J1033" s="80">
        <v>4</v>
      </c>
      <c r="K1033" s="80">
        <v>38.700000000000003</v>
      </c>
      <c r="L1033" s="80">
        <v>8.6999999999999993</v>
      </c>
    </row>
    <row r="1034" spans="1:12" s="47" customFormat="1" ht="16.149999999999999" customHeight="1" x14ac:dyDescent="0.2">
      <c r="A1034" s="81">
        <v>87</v>
      </c>
      <c r="B1034" s="81" t="s">
        <v>1867</v>
      </c>
      <c r="C1034" s="81" t="s">
        <v>2045</v>
      </c>
      <c r="D1034" s="91" t="s">
        <v>2051</v>
      </c>
      <c r="E1034" s="91" t="s">
        <v>938</v>
      </c>
      <c r="F1034" s="91" t="s">
        <v>2054</v>
      </c>
      <c r="G1034" s="81" t="s">
        <v>2055</v>
      </c>
      <c r="H1034" s="80">
        <v>0.68600000000000005</v>
      </c>
      <c r="I1034" s="80" t="s">
        <v>7014</v>
      </c>
      <c r="J1034" s="80">
        <v>3.5</v>
      </c>
      <c r="K1034" s="80">
        <v>55</v>
      </c>
      <c r="L1034" s="80">
        <v>12.3</v>
      </c>
    </row>
    <row r="1035" spans="1:12" s="47" customFormat="1" ht="16.149999999999999" customHeight="1" x14ac:dyDescent="0.2">
      <c r="A1035" s="81">
        <v>88</v>
      </c>
      <c r="B1035" s="81" t="s">
        <v>1867</v>
      </c>
      <c r="C1035" s="81" t="s">
        <v>2045</v>
      </c>
      <c r="D1035" s="91" t="s">
        <v>2051</v>
      </c>
      <c r="E1035" s="91" t="s">
        <v>938</v>
      </c>
      <c r="F1035" s="91" t="s">
        <v>2056</v>
      </c>
      <c r="G1035" s="81" t="s">
        <v>2057</v>
      </c>
      <c r="H1035" s="80">
        <v>1.18</v>
      </c>
      <c r="I1035" s="80" t="s">
        <v>7014</v>
      </c>
      <c r="J1035" s="80">
        <v>3.5</v>
      </c>
      <c r="K1035" s="80">
        <v>94.4</v>
      </c>
      <c r="L1035" s="80">
        <v>21.2</v>
      </c>
    </row>
    <row r="1036" spans="1:12" s="47" customFormat="1" ht="16.149999999999999" customHeight="1" x14ac:dyDescent="0.2">
      <c r="A1036" s="81">
        <v>89</v>
      </c>
      <c r="B1036" s="81" t="s">
        <v>1867</v>
      </c>
      <c r="C1036" s="81" t="s">
        <v>2045</v>
      </c>
      <c r="D1036" s="91" t="s">
        <v>2058</v>
      </c>
      <c r="E1036" s="91" t="s">
        <v>8131</v>
      </c>
      <c r="F1036" s="91" t="s">
        <v>2059</v>
      </c>
      <c r="G1036" s="81" t="s">
        <v>2060</v>
      </c>
      <c r="H1036" s="80">
        <v>0.43099999999999999</v>
      </c>
      <c r="I1036" s="80" t="s">
        <v>7014</v>
      </c>
      <c r="J1036" s="80">
        <v>5.5</v>
      </c>
      <c r="K1036" s="80">
        <v>34.5</v>
      </c>
      <c r="L1036" s="80">
        <v>7.8</v>
      </c>
    </row>
    <row r="1037" spans="1:12" s="47" customFormat="1" ht="16.149999999999999" customHeight="1" x14ac:dyDescent="0.2">
      <c r="A1037" s="81">
        <v>90</v>
      </c>
      <c r="B1037" s="81" t="s">
        <v>1867</v>
      </c>
      <c r="C1037" s="81" t="s">
        <v>2045</v>
      </c>
      <c r="D1037" s="91" t="s">
        <v>2058</v>
      </c>
      <c r="E1037" s="91" t="s">
        <v>8131</v>
      </c>
      <c r="F1037" s="91" t="s">
        <v>2061</v>
      </c>
      <c r="G1037" s="81" t="s">
        <v>2062</v>
      </c>
      <c r="H1037" s="80">
        <v>0.40300000000000002</v>
      </c>
      <c r="I1037" s="80" t="s">
        <v>7014</v>
      </c>
      <c r="J1037" s="80">
        <v>5</v>
      </c>
      <c r="K1037" s="80">
        <v>32.200000000000003</v>
      </c>
      <c r="L1037" s="80">
        <v>7.3</v>
      </c>
    </row>
    <row r="1038" spans="1:12" s="47" customFormat="1" ht="16.149999999999999" customHeight="1" x14ac:dyDescent="0.2">
      <c r="A1038" s="81">
        <v>91</v>
      </c>
      <c r="B1038" s="81" t="s">
        <v>1867</v>
      </c>
      <c r="C1038" s="81" t="s">
        <v>2121</v>
      </c>
      <c r="D1038" s="91" t="s">
        <v>2247</v>
      </c>
      <c r="E1038" s="91" t="s">
        <v>2695</v>
      </c>
      <c r="F1038" s="91" t="s">
        <v>2248</v>
      </c>
      <c r="G1038" s="81" t="s">
        <v>2249</v>
      </c>
      <c r="H1038" s="80">
        <v>1.591</v>
      </c>
      <c r="I1038" s="80" t="s">
        <v>7014</v>
      </c>
      <c r="J1038" s="80">
        <v>4.5</v>
      </c>
      <c r="K1038" s="80">
        <v>63</v>
      </c>
      <c r="L1038" s="80">
        <v>28.6</v>
      </c>
    </row>
    <row r="1039" spans="1:12" s="47" customFormat="1" ht="16.149999999999999" customHeight="1" x14ac:dyDescent="0.2">
      <c r="A1039" s="81">
        <v>92</v>
      </c>
      <c r="B1039" s="81" t="s">
        <v>1867</v>
      </c>
      <c r="C1039" s="81" t="s">
        <v>2121</v>
      </c>
      <c r="D1039" s="91" t="s">
        <v>2250</v>
      </c>
      <c r="E1039" s="91" t="s">
        <v>2251</v>
      </c>
      <c r="F1039" s="91" t="s">
        <v>2251</v>
      </c>
      <c r="G1039" s="81" t="s">
        <v>2252</v>
      </c>
      <c r="H1039" s="80">
        <v>0.54700000000000004</v>
      </c>
      <c r="I1039" s="80" t="s">
        <v>7014</v>
      </c>
      <c r="J1039" s="80">
        <v>4</v>
      </c>
      <c r="K1039" s="80">
        <v>32</v>
      </c>
      <c r="L1039" s="80">
        <v>9.8000000000000007</v>
      </c>
    </row>
    <row r="1040" spans="1:12" s="47" customFormat="1" ht="16.149999999999999" customHeight="1" x14ac:dyDescent="0.2">
      <c r="A1040" s="81">
        <v>93</v>
      </c>
      <c r="B1040" s="81" t="s">
        <v>1867</v>
      </c>
      <c r="C1040" s="81" t="s">
        <v>2121</v>
      </c>
      <c r="D1040" s="91" t="s">
        <v>2250</v>
      </c>
      <c r="E1040" s="91" t="s">
        <v>2251</v>
      </c>
      <c r="F1040" s="91" t="s">
        <v>2253</v>
      </c>
      <c r="G1040" s="81" t="s">
        <v>2254</v>
      </c>
      <c r="H1040" s="80">
        <v>0.61499999999999999</v>
      </c>
      <c r="I1040" s="80" t="s">
        <v>7014</v>
      </c>
      <c r="J1040" s="80">
        <v>5</v>
      </c>
      <c r="K1040" s="80">
        <v>122</v>
      </c>
      <c r="L1040" s="80">
        <v>11.1</v>
      </c>
    </row>
    <row r="1041" spans="1:12" s="47" customFormat="1" ht="16.149999999999999" customHeight="1" x14ac:dyDescent="0.2">
      <c r="A1041" s="81">
        <v>94</v>
      </c>
      <c r="B1041" s="81" t="s">
        <v>1867</v>
      </c>
      <c r="C1041" s="81" t="s">
        <v>2121</v>
      </c>
      <c r="D1041" s="91" t="s">
        <v>2250</v>
      </c>
      <c r="E1041" s="91" t="s">
        <v>7389</v>
      </c>
      <c r="F1041" s="91" t="s">
        <v>2255</v>
      </c>
      <c r="G1041" s="81" t="s">
        <v>2256</v>
      </c>
      <c r="H1041" s="80">
        <v>1.0069999999999999</v>
      </c>
      <c r="I1041" s="80" t="s">
        <v>7014</v>
      </c>
      <c r="J1041" s="80">
        <v>5</v>
      </c>
      <c r="K1041" s="80">
        <v>60</v>
      </c>
      <c r="L1041" s="80">
        <v>18.100000000000001</v>
      </c>
    </row>
    <row r="1042" spans="1:12" s="47" customFormat="1" ht="16.149999999999999" customHeight="1" x14ac:dyDescent="0.2">
      <c r="A1042" s="81">
        <v>95</v>
      </c>
      <c r="B1042" s="81" t="s">
        <v>1867</v>
      </c>
      <c r="C1042" s="81" t="s">
        <v>2121</v>
      </c>
      <c r="D1042" s="91" t="s">
        <v>2250</v>
      </c>
      <c r="E1042" s="91" t="s">
        <v>7390</v>
      </c>
      <c r="F1042" s="91" t="s">
        <v>138</v>
      </c>
      <c r="G1042" s="81" t="s">
        <v>2257</v>
      </c>
      <c r="H1042" s="80">
        <v>0.44700000000000001</v>
      </c>
      <c r="I1042" s="80" t="s">
        <v>7014</v>
      </c>
      <c r="J1042" s="80">
        <v>5</v>
      </c>
      <c r="K1042" s="80">
        <v>30</v>
      </c>
      <c r="L1042" s="80">
        <v>8</v>
      </c>
    </row>
    <row r="1043" spans="1:12" s="47" customFormat="1" ht="16.149999999999999" customHeight="1" x14ac:dyDescent="0.2">
      <c r="A1043" s="81">
        <v>96</v>
      </c>
      <c r="B1043" s="81" t="s">
        <v>1867</v>
      </c>
      <c r="C1043" s="81" t="s">
        <v>2121</v>
      </c>
      <c r="D1043" s="91" t="s">
        <v>2250</v>
      </c>
      <c r="E1043" s="91" t="s">
        <v>7390</v>
      </c>
      <c r="F1043" s="91" t="s">
        <v>2258</v>
      </c>
      <c r="G1043" s="81" t="s">
        <v>2259</v>
      </c>
      <c r="H1043" s="80">
        <v>0.19600000000000001</v>
      </c>
      <c r="I1043" s="80" t="s">
        <v>7014</v>
      </c>
      <c r="J1043" s="80">
        <v>5</v>
      </c>
      <c r="K1043" s="80">
        <v>143</v>
      </c>
      <c r="L1043" s="80">
        <v>3.5</v>
      </c>
    </row>
    <row r="1044" spans="1:12" s="47" customFormat="1" ht="16.149999999999999" customHeight="1" x14ac:dyDescent="0.2">
      <c r="A1044" s="81">
        <v>97</v>
      </c>
      <c r="B1044" s="81" t="s">
        <v>1867</v>
      </c>
      <c r="C1044" s="81" t="s">
        <v>2121</v>
      </c>
      <c r="D1044" s="91" t="s">
        <v>2122</v>
      </c>
      <c r="E1044" s="91" t="s">
        <v>7391</v>
      </c>
      <c r="F1044" s="91" t="s">
        <v>2123</v>
      </c>
      <c r="G1044" s="81" t="s">
        <v>2124</v>
      </c>
      <c r="H1044" s="80">
        <v>0.78500000000000003</v>
      </c>
      <c r="I1044" s="80" t="s">
        <v>7014</v>
      </c>
      <c r="J1044" s="80">
        <v>4</v>
      </c>
      <c r="K1044" s="80">
        <v>42</v>
      </c>
      <c r="L1044" s="80">
        <v>14.1</v>
      </c>
    </row>
    <row r="1045" spans="1:12" s="47" customFormat="1" ht="16.149999999999999" customHeight="1" x14ac:dyDescent="0.2">
      <c r="A1045" s="81">
        <v>98</v>
      </c>
      <c r="B1045" s="81" t="s">
        <v>1867</v>
      </c>
      <c r="C1045" s="81" t="s">
        <v>2121</v>
      </c>
      <c r="D1045" s="91" t="s">
        <v>2122</v>
      </c>
      <c r="E1045" s="91" t="s">
        <v>7392</v>
      </c>
      <c r="F1045" s="91" t="s">
        <v>2125</v>
      </c>
      <c r="G1045" s="81" t="s">
        <v>2126</v>
      </c>
      <c r="H1045" s="80">
        <v>0.4</v>
      </c>
      <c r="I1045" s="80" t="s">
        <v>7014</v>
      </c>
      <c r="J1045" s="80">
        <v>4</v>
      </c>
      <c r="K1045" s="80">
        <v>11</v>
      </c>
      <c r="L1045" s="80">
        <v>7.2</v>
      </c>
    </row>
    <row r="1046" spans="1:12" s="47" customFormat="1" ht="16.149999999999999" customHeight="1" x14ac:dyDescent="0.2">
      <c r="A1046" s="81">
        <v>99</v>
      </c>
      <c r="B1046" s="81" t="s">
        <v>1867</v>
      </c>
      <c r="C1046" s="81" t="s">
        <v>2121</v>
      </c>
      <c r="D1046" s="91" t="s">
        <v>2122</v>
      </c>
      <c r="E1046" s="91" t="s">
        <v>7392</v>
      </c>
      <c r="F1046" s="91" t="s">
        <v>2127</v>
      </c>
      <c r="G1046" s="81" t="s">
        <v>2128</v>
      </c>
      <c r="H1046" s="80">
        <v>1.45</v>
      </c>
      <c r="I1046" s="80" t="s">
        <v>7014</v>
      </c>
      <c r="J1046" s="80">
        <v>5</v>
      </c>
      <c r="K1046" s="80">
        <v>78</v>
      </c>
      <c r="L1046" s="80">
        <v>26.1</v>
      </c>
    </row>
    <row r="1047" spans="1:12" s="47" customFormat="1" ht="16.149999999999999" customHeight="1" x14ac:dyDescent="0.2">
      <c r="A1047" s="81">
        <v>100</v>
      </c>
      <c r="B1047" s="81" t="s">
        <v>1867</v>
      </c>
      <c r="C1047" s="81" t="s">
        <v>2121</v>
      </c>
      <c r="D1047" s="91" t="s">
        <v>2122</v>
      </c>
      <c r="E1047" s="91" t="s">
        <v>7392</v>
      </c>
      <c r="F1047" s="91" t="s">
        <v>2129</v>
      </c>
      <c r="G1047" s="81" t="s">
        <v>2130</v>
      </c>
      <c r="H1047" s="80">
        <v>0.35399999999999998</v>
      </c>
      <c r="I1047" s="80" t="s">
        <v>7014</v>
      </c>
      <c r="J1047" s="80">
        <v>4</v>
      </c>
      <c r="K1047" s="80">
        <v>19</v>
      </c>
      <c r="L1047" s="80">
        <v>6.4</v>
      </c>
    </row>
    <row r="1048" spans="1:12" s="47" customFormat="1" ht="16.149999999999999" customHeight="1" x14ac:dyDescent="0.2">
      <c r="A1048" s="81">
        <v>101</v>
      </c>
      <c r="B1048" s="81" t="s">
        <v>1867</v>
      </c>
      <c r="C1048" s="81" t="s">
        <v>2121</v>
      </c>
      <c r="D1048" s="91" t="s">
        <v>2122</v>
      </c>
      <c r="E1048" s="91" t="s">
        <v>7393</v>
      </c>
      <c r="F1048" s="91" t="s">
        <v>2260</v>
      </c>
      <c r="G1048" s="81" t="s">
        <v>2261</v>
      </c>
      <c r="H1048" s="80">
        <v>1</v>
      </c>
      <c r="I1048" s="80" t="s">
        <v>7014</v>
      </c>
      <c r="J1048" s="80">
        <v>4.5</v>
      </c>
      <c r="K1048" s="80">
        <v>65</v>
      </c>
      <c r="L1048" s="80">
        <v>18</v>
      </c>
    </row>
    <row r="1049" spans="1:12" s="47" customFormat="1" ht="16.149999999999999" customHeight="1" x14ac:dyDescent="0.2">
      <c r="A1049" s="81">
        <v>102</v>
      </c>
      <c r="B1049" s="81" t="s">
        <v>1867</v>
      </c>
      <c r="C1049" s="81" t="s">
        <v>2121</v>
      </c>
      <c r="D1049" s="91" t="s">
        <v>2122</v>
      </c>
      <c r="E1049" s="91" t="s">
        <v>7391</v>
      </c>
      <c r="F1049" s="91" t="s">
        <v>2262</v>
      </c>
      <c r="G1049" s="81" t="s">
        <v>2263</v>
      </c>
      <c r="H1049" s="80">
        <v>0.499</v>
      </c>
      <c r="I1049" s="80" t="s">
        <v>7014</v>
      </c>
      <c r="J1049" s="80">
        <v>4</v>
      </c>
      <c r="K1049" s="80">
        <v>31</v>
      </c>
      <c r="L1049" s="80">
        <v>9</v>
      </c>
    </row>
    <row r="1050" spans="1:12" s="47" customFormat="1" ht="16.149999999999999" customHeight="1" x14ac:dyDescent="0.2">
      <c r="A1050" s="81">
        <v>103</v>
      </c>
      <c r="B1050" s="81" t="s">
        <v>1867</v>
      </c>
      <c r="C1050" s="81" t="s">
        <v>2121</v>
      </c>
      <c r="D1050" s="91" t="s">
        <v>2122</v>
      </c>
      <c r="E1050" s="91" t="s">
        <v>7394</v>
      </c>
      <c r="F1050" s="91" t="s">
        <v>2264</v>
      </c>
      <c r="G1050" s="81" t="s">
        <v>2265</v>
      </c>
      <c r="H1050" s="80">
        <v>0.4</v>
      </c>
      <c r="I1050" s="80" t="s">
        <v>7014</v>
      </c>
      <c r="J1050" s="80">
        <v>4</v>
      </c>
      <c r="K1050" s="80">
        <v>33</v>
      </c>
      <c r="L1050" s="80">
        <v>7.2</v>
      </c>
    </row>
    <row r="1051" spans="1:12" s="47" customFormat="1" ht="16.149999999999999" customHeight="1" x14ac:dyDescent="0.2">
      <c r="A1051" s="81">
        <v>104</v>
      </c>
      <c r="B1051" s="81" t="s">
        <v>1867</v>
      </c>
      <c r="C1051" s="81" t="s">
        <v>2121</v>
      </c>
      <c r="D1051" s="91" t="s">
        <v>2122</v>
      </c>
      <c r="E1051" s="91" t="s">
        <v>7394</v>
      </c>
      <c r="F1051" s="91" t="s">
        <v>2266</v>
      </c>
      <c r="G1051" s="81" t="s">
        <v>2267</v>
      </c>
      <c r="H1051" s="80">
        <v>0.64300000000000002</v>
      </c>
      <c r="I1051" s="80" t="s">
        <v>7014</v>
      </c>
      <c r="J1051" s="80">
        <v>4</v>
      </c>
      <c r="K1051" s="80">
        <v>36</v>
      </c>
      <c r="L1051" s="80">
        <v>11.6</v>
      </c>
    </row>
    <row r="1052" spans="1:12" s="47" customFormat="1" ht="16.149999999999999" customHeight="1" x14ac:dyDescent="0.2">
      <c r="A1052" s="81">
        <v>105</v>
      </c>
      <c r="B1052" s="81" t="s">
        <v>1867</v>
      </c>
      <c r="C1052" s="81" t="s">
        <v>2121</v>
      </c>
      <c r="D1052" s="91" t="s">
        <v>2131</v>
      </c>
      <c r="E1052" s="91" t="s">
        <v>7259</v>
      </c>
      <c r="F1052" s="91" t="s">
        <v>2132</v>
      </c>
      <c r="G1052" s="81" t="s">
        <v>2133</v>
      </c>
      <c r="H1052" s="80">
        <v>0.6</v>
      </c>
      <c r="I1052" s="80" t="s">
        <v>7014</v>
      </c>
      <c r="J1052" s="80">
        <v>5</v>
      </c>
      <c r="K1052" s="80">
        <v>20</v>
      </c>
      <c r="L1052" s="80">
        <v>10.8</v>
      </c>
    </row>
    <row r="1053" spans="1:12" s="47" customFormat="1" ht="16.149999999999999" customHeight="1" x14ac:dyDescent="0.2">
      <c r="A1053" s="81">
        <v>106</v>
      </c>
      <c r="B1053" s="81" t="s">
        <v>1867</v>
      </c>
      <c r="C1053" s="81" t="s">
        <v>2121</v>
      </c>
      <c r="D1053" s="91" t="s">
        <v>2131</v>
      </c>
      <c r="E1053" s="91" t="s">
        <v>7395</v>
      </c>
      <c r="F1053" s="91" t="s">
        <v>1341</v>
      </c>
      <c r="G1053" s="81" t="s">
        <v>2134</v>
      </c>
      <c r="H1053" s="80">
        <v>1.0820000000000001</v>
      </c>
      <c r="I1053" s="80" t="s">
        <v>7014</v>
      </c>
      <c r="J1053" s="80">
        <v>4</v>
      </c>
      <c r="K1053" s="80">
        <v>55</v>
      </c>
      <c r="L1053" s="80">
        <v>19.5</v>
      </c>
    </row>
    <row r="1054" spans="1:12" s="47" customFormat="1" ht="16.149999999999999" customHeight="1" x14ac:dyDescent="0.2">
      <c r="A1054" s="81">
        <v>107</v>
      </c>
      <c r="B1054" s="81" t="s">
        <v>1867</v>
      </c>
      <c r="C1054" s="81" t="s">
        <v>2121</v>
      </c>
      <c r="D1054" s="91" t="s">
        <v>2131</v>
      </c>
      <c r="E1054" s="91" t="s">
        <v>7395</v>
      </c>
      <c r="F1054" s="91" t="s">
        <v>2135</v>
      </c>
      <c r="G1054" s="81" t="s">
        <v>2136</v>
      </c>
      <c r="H1054" s="80">
        <v>0.6</v>
      </c>
      <c r="I1054" s="80" t="s">
        <v>7014</v>
      </c>
      <c r="J1054" s="80">
        <v>5</v>
      </c>
      <c r="K1054" s="80">
        <v>58</v>
      </c>
      <c r="L1054" s="80">
        <v>10.8</v>
      </c>
    </row>
    <row r="1055" spans="1:12" s="47" customFormat="1" ht="16.149999999999999" customHeight="1" x14ac:dyDescent="0.2">
      <c r="A1055" s="81">
        <v>108</v>
      </c>
      <c r="B1055" s="81" t="s">
        <v>1867</v>
      </c>
      <c r="C1055" s="81" t="s">
        <v>2121</v>
      </c>
      <c r="D1055" s="91" t="s">
        <v>2131</v>
      </c>
      <c r="E1055" s="91" t="s">
        <v>7396</v>
      </c>
      <c r="F1055" s="91" t="s">
        <v>1769</v>
      </c>
      <c r="G1055" s="81" t="s">
        <v>2137</v>
      </c>
      <c r="H1055" s="80">
        <v>0.9</v>
      </c>
      <c r="I1055" s="80" t="s">
        <v>7014</v>
      </c>
      <c r="J1055" s="80">
        <v>4</v>
      </c>
      <c r="K1055" s="80">
        <v>45</v>
      </c>
      <c r="L1055" s="80">
        <v>16.2</v>
      </c>
    </row>
    <row r="1056" spans="1:12" s="47" customFormat="1" ht="16.149999999999999" customHeight="1" x14ac:dyDescent="0.2">
      <c r="A1056" s="81">
        <v>109</v>
      </c>
      <c r="B1056" s="81" t="s">
        <v>1867</v>
      </c>
      <c r="C1056" s="81" t="s">
        <v>2121</v>
      </c>
      <c r="D1056" s="91" t="s">
        <v>2131</v>
      </c>
      <c r="E1056" s="91" t="s">
        <v>7396</v>
      </c>
      <c r="F1056" s="91" t="s">
        <v>2138</v>
      </c>
      <c r="G1056" s="81" t="s">
        <v>2139</v>
      </c>
      <c r="H1056" s="80">
        <v>0.97199999999999998</v>
      </c>
      <c r="I1056" s="80" t="s">
        <v>7014</v>
      </c>
      <c r="J1056" s="80">
        <v>4</v>
      </c>
      <c r="K1056" s="80">
        <v>48</v>
      </c>
      <c r="L1056" s="80">
        <v>17.5</v>
      </c>
    </row>
    <row r="1057" spans="1:12" s="47" customFormat="1" ht="16.149999999999999" customHeight="1" x14ac:dyDescent="0.2">
      <c r="A1057" s="81">
        <v>110</v>
      </c>
      <c r="B1057" s="81" t="s">
        <v>1867</v>
      </c>
      <c r="C1057" s="81" t="s">
        <v>2121</v>
      </c>
      <c r="D1057" s="91" t="s">
        <v>2131</v>
      </c>
      <c r="E1057" s="91" t="s">
        <v>7397</v>
      </c>
      <c r="F1057" s="91" t="s">
        <v>2140</v>
      </c>
      <c r="G1057" s="81" t="s">
        <v>2141</v>
      </c>
      <c r="H1057" s="80">
        <v>0.4</v>
      </c>
      <c r="I1057" s="80" t="s">
        <v>7014</v>
      </c>
      <c r="J1057" s="80">
        <v>7</v>
      </c>
      <c r="K1057" s="80">
        <v>55</v>
      </c>
      <c r="L1057" s="80">
        <v>7.2</v>
      </c>
    </row>
    <row r="1058" spans="1:12" s="47" customFormat="1" ht="16.149999999999999" customHeight="1" x14ac:dyDescent="0.2">
      <c r="A1058" s="81">
        <v>111</v>
      </c>
      <c r="B1058" s="81" t="s">
        <v>1867</v>
      </c>
      <c r="C1058" s="81" t="s">
        <v>2121</v>
      </c>
      <c r="D1058" s="91" t="s">
        <v>2131</v>
      </c>
      <c r="E1058" s="91" t="s">
        <v>2142</v>
      </c>
      <c r="F1058" s="91" t="s">
        <v>2142</v>
      </c>
      <c r="G1058" s="81" t="s">
        <v>2143</v>
      </c>
      <c r="H1058" s="80">
        <v>1.0069999999999999</v>
      </c>
      <c r="I1058" s="80" t="s">
        <v>7014</v>
      </c>
      <c r="J1058" s="80">
        <v>7</v>
      </c>
      <c r="K1058" s="80">
        <v>63</v>
      </c>
      <c r="L1058" s="80">
        <v>18.100000000000001</v>
      </c>
    </row>
    <row r="1059" spans="1:12" s="47" customFormat="1" ht="16.149999999999999" customHeight="1" x14ac:dyDescent="0.2">
      <c r="A1059" s="81">
        <v>112</v>
      </c>
      <c r="B1059" s="81" t="s">
        <v>1867</v>
      </c>
      <c r="C1059" s="81" t="s">
        <v>2121</v>
      </c>
      <c r="D1059" s="91" t="s">
        <v>2268</v>
      </c>
      <c r="E1059" s="91" t="s">
        <v>7398</v>
      </c>
      <c r="F1059" s="91" t="s">
        <v>2269</v>
      </c>
      <c r="G1059" s="81" t="s">
        <v>2270</v>
      </c>
      <c r="H1059" s="80">
        <v>0.6</v>
      </c>
      <c r="I1059" s="80" t="s">
        <v>7014</v>
      </c>
      <c r="J1059" s="80">
        <v>5</v>
      </c>
      <c r="K1059" s="80">
        <v>17</v>
      </c>
      <c r="L1059" s="80">
        <v>10.8</v>
      </c>
    </row>
    <row r="1060" spans="1:12" s="47" customFormat="1" ht="16.149999999999999" customHeight="1" x14ac:dyDescent="0.2">
      <c r="A1060" s="81">
        <v>113</v>
      </c>
      <c r="B1060" s="81" t="s">
        <v>1867</v>
      </c>
      <c r="C1060" s="81" t="s">
        <v>2121</v>
      </c>
      <c r="D1060" s="91" t="s">
        <v>2268</v>
      </c>
      <c r="E1060" s="91" t="s">
        <v>7399</v>
      </c>
      <c r="F1060" s="91" t="s">
        <v>2271</v>
      </c>
      <c r="G1060" s="81" t="s">
        <v>2272</v>
      </c>
      <c r="H1060" s="80">
        <v>1.0169999999999999</v>
      </c>
      <c r="I1060" s="80" t="s">
        <v>7014</v>
      </c>
      <c r="J1060" s="80">
        <v>5</v>
      </c>
      <c r="K1060" s="80">
        <v>52</v>
      </c>
      <c r="L1060" s="80">
        <v>18.3</v>
      </c>
    </row>
    <row r="1061" spans="1:12" s="47" customFormat="1" ht="16.149999999999999" customHeight="1" x14ac:dyDescent="0.2">
      <c r="A1061" s="81">
        <v>114</v>
      </c>
      <c r="B1061" s="81" t="s">
        <v>1867</v>
      </c>
      <c r="C1061" s="81" t="s">
        <v>2121</v>
      </c>
      <c r="D1061" s="91" t="s">
        <v>2144</v>
      </c>
      <c r="E1061" s="91" t="s">
        <v>7220</v>
      </c>
      <c r="F1061" s="91" t="s">
        <v>2145</v>
      </c>
      <c r="G1061" s="81" t="s">
        <v>2146</v>
      </c>
      <c r="H1061" s="80">
        <v>0.76700000000000002</v>
      </c>
      <c r="I1061" s="80" t="s">
        <v>7014</v>
      </c>
      <c r="J1061" s="80">
        <v>4</v>
      </c>
      <c r="K1061" s="80">
        <v>55</v>
      </c>
      <c r="L1061" s="80">
        <v>13.8</v>
      </c>
    </row>
    <row r="1062" spans="1:12" s="47" customFormat="1" ht="16.149999999999999" customHeight="1" x14ac:dyDescent="0.2">
      <c r="A1062" s="81">
        <v>115</v>
      </c>
      <c r="B1062" s="81" t="s">
        <v>1867</v>
      </c>
      <c r="C1062" s="81" t="s">
        <v>2121</v>
      </c>
      <c r="D1062" s="91" t="s">
        <v>2144</v>
      </c>
      <c r="E1062" s="91" t="s">
        <v>7220</v>
      </c>
      <c r="F1062" s="91" t="s">
        <v>2147</v>
      </c>
      <c r="G1062" s="81" t="s">
        <v>2148</v>
      </c>
      <c r="H1062" s="80">
        <v>0.64900000000000002</v>
      </c>
      <c r="I1062" s="80" t="s">
        <v>7014</v>
      </c>
      <c r="J1062" s="80">
        <v>4</v>
      </c>
      <c r="K1062" s="80">
        <v>33</v>
      </c>
      <c r="L1062" s="80">
        <v>11.7</v>
      </c>
    </row>
    <row r="1063" spans="1:12" s="47" customFormat="1" ht="16.149999999999999" customHeight="1" x14ac:dyDescent="0.2">
      <c r="A1063" s="81">
        <v>116</v>
      </c>
      <c r="B1063" s="81" t="s">
        <v>1867</v>
      </c>
      <c r="C1063" s="81" t="s">
        <v>2121</v>
      </c>
      <c r="D1063" s="91" t="s">
        <v>2144</v>
      </c>
      <c r="E1063" s="91" t="s">
        <v>7220</v>
      </c>
      <c r="F1063" s="91" t="s">
        <v>2149</v>
      </c>
      <c r="G1063" s="81" t="s">
        <v>2150</v>
      </c>
      <c r="H1063" s="80">
        <v>0.66100000000000003</v>
      </c>
      <c r="I1063" s="80" t="s">
        <v>7014</v>
      </c>
      <c r="J1063" s="80">
        <v>5</v>
      </c>
      <c r="K1063" s="80">
        <v>36</v>
      </c>
      <c r="L1063" s="80">
        <v>11.9</v>
      </c>
    </row>
    <row r="1064" spans="1:12" s="47" customFormat="1" ht="16.149999999999999" customHeight="1" x14ac:dyDescent="0.2">
      <c r="A1064" s="81">
        <v>117</v>
      </c>
      <c r="B1064" s="81" t="s">
        <v>1867</v>
      </c>
      <c r="C1064" s="81" t="s">
        <v>2121</v>
      </c>
      <c r="D1064" s="91" t="s">
        <v>2144</v>
      </c>
      <c r="E1064" s="91" t="s">
        <v>7400</v>
      </c>
      <c r="F1064" s="91" t="s">
        <v>2273</v>
      </c>
      <c r="G1064" s="81" t="s">
        <v>2274</v>
      </c>
      <c r="H1064" s="80">
        <v>1.2070000000000001</v>
      </c>
      <c r="I1064" s="80" t="s">
        <v>7014</v>
      </c>
      <c r="J1064" s="80">
        <v>4</v>
      </c>
      <c r="K1064" s="80">
        <v>61</v>
      </c>
      <c r="L1064" s="80">
        <v>21.7</v>
      </c>
    </row>
    <row r="1065" spans="1:12" s="47" customFormat="1" ht="16.149999999999999" customHeight="1" x14ac:dyDescent="0.2">
      <c r="A1065" s="81">
        <v>118</v>
      </c>
      <c r="B1065" s="81" t="s">
        <v>1867</v>
      </c>
      <c r="C1065" s="81" t="s">
        <v>2121</v>
      </c>
      <c r="D1065" s="91" t="s">
        <v>2144</v>
      </c>
      <c r="E1065" s="91" t="s">
        <v>7401</v>
      </c>
      <c r="F1065" s="91" t="s">
        <v>2275</v>
      </c>
      <c r="G1065" s="81" t="s">
        <v>2276</v>
      </c>
      <c r="H1065" s="80">
        <v>0.93600000000000005</v>
      </c>
      <c r="I1065" s="80" t="s">
        <v>7014</v>
      </c>
      <c r="J1065" s="80">
        <v>5</v>
      </c>
      <c r="K1065" s="80">
        <v>55</v>
      </c>
      <c r="L1065" s="80">
        <v>16.8</v>
      </c>
    </row>
    <row r="1066" spans="1:12" s="47" customFormat="1" ht="16.149999999999999" customHeight="1" x14ac:dyDescent="0.2">
      <c r="A1066" s="81">
        <v>119</v>
      </c>
      <c r="B1066" s="81" t="s">
        <v>1867</v>
      </c>
      <c r="C1066" s="81" t="s">
        <v>2121</v>
      </c>
      <c r="D1066" s="91" t="s">
        <v>2144</v>
      </c>
      <c r="E1066" s="91" t="s">
        <v>7402</v>
      </c>
      <c r="F1066" s="91" t="s">
        <v>2277</v>
      </c>
      <c r="G1066" s="81" t="s">
        <v>2278</v>
      </c>
      <c r="H1066" s="80">
        <v>0.83199999999999996</v>
      </c>
      <c r="I1066" s="80" t="s">
        <v>7014</v>
      </c>
      <c r="J1066" s="80">
        <v>4.5</v>
      </c>
      <c r="K1066" s="80">
        <v>46</v>
      </c>
      <c r="L1066" s="80">
        <v>15</v>
      </c>
    </row>
    <row r="1067" spans="1:12" s="47" customFormat="1" ht="16.149999999999999" customHeight="1" x14ac:dyDescent="0.2">
      <c r="A1067" s="81">
        <v>120</v>
      </c>
      <c r="B1067" s="81" t="s">
        <v>1867</v>
      </c>
      <c r="C1067" s="81" t="s">
        <v>2121</v>
      </c>
      <c r="D1067" s="91" t="s">
        <v>2151</v>
      </c>
      <c r="E1067" s="91" t="s">
        <v>7403</v>
      </c>
      <c r="F1067" s="91" t="s">
        <v>2152</v>
      </c>
      <c r="G1067" s="81" t="s">
        <v>2153</v>
      </c>
      <c r="H1067" s="80">
        <v>0.55500000000000005</v>
      </c>
      <c r="I1067" s="80" t="s">
        <v>7014</v>
      </c>
      <c r="J1067" s="80">
        <v>4</v>
      </c>
      <c r="K1067" s="80">
        <v>48</v>
      </c>
      <c r="L1067" s="80">
        <v>10</v>
      </c>
    </row>
    <row r="1068" spans="1:12" s="47" customFormat="1" ht="16.149999999999999" customHeight="1" x14ac:dyDescent="0.2">
      <c r="A1068" s="81">
        <v>121</v>
      </c>
      <c r="B1068" s="81" t="s">
        <v>1867</v>
      </c>
      <c r="C1068" s="81" t="s">
        <v>2121</v>
      </c>
      <c r="D1068" s="91" t="s">
        <v>1712</v>
      </c>
      <c r="E1068" s="91" t="s">
        <v>7404</v>
      </c>
      <c r="F1068" s="91" t="s">
        <v>2154</v>
      </c>
      <c r="G1068" s="81" t="s">
        <v>2155</v>
      </c>
      <c r="H1068" s="80">
        <v>0.60799999999999998</v>
      </c>
      <c r="I1068" s="80" t="s">
        <v>7014</v>
      </c>
      <c r="J1068" s="80">
        <v>5</v>
      </c>
      <c r="K1068" s="80">
        <v>35</v>
      </c>
      <c r="L1068" s="80">
        <v>10.9</v>
      </c>
    </row>
    <row r="1069" spans="1:12" s="47" customFormat="1" ht="16.149999999999999" customHeight="1" x14ac:dyDescent="0.2">
      <c r="A1069" s="81">
        <v>122</v>
      </c>
      <c r="B1069" s="81" t="s">
        <v>1867</v>
      </c>
      <c r="C1069" s="81" t="s">
        <v>2121</v>
      </c>
      <c r="D1069" s="91" t="s">
        <v>1712</v>
      </c>
      <c r="E1069" s="91" t="s">
        <v>7405</v>
      </c>
      <c r="F1069" s="91" t="s">
        <v>2156</v>
      </c>
      <c r="G1069" s="81" t="s">
        <v>2157</v>
      </c>
      <c r="H1069" s="80">
        <v>1.0609999999999999</v>
      </c>
      <c r="I1069" s="80" t="s">
        <v>7014</v>
      </c>
      <c r="J1069" s="80">
        <v>4</v>
      </c>
      <c r="K1069" s="80">
        <v>45</v>
      </c>
      <c r="L1069" s="80">
        <v>19.100000000000001</v>
      </c>
    </row>
    <row r="1070" spans="1:12" s="47" customFormat="1" ht="16.149999999999999" customHeight="1" x14ac:dyDescent="0.2">
      <c r="A1070" s="81">
        <v>123</v>
      </c>
      <c r="B1070" s="81" t="s">
        <v>1867</v>
      </c>
      <c r="C1070" s="81" t="s">
        <v>2121</v>
      </c>
      <c r="D1070" s="91" t="s">
        <v>1712</v>
      </c>
      <c r="E1070" s="91" t="s">
        <v>7405</v>
      </c>
      <c r="F1070" s="91" t="s">
        <v>2158</v>
      </c>
      <c r="G1070" s="81" t="s">
        <v>2159</v>
      </c>
      <c r="H1070" s="80">
        <v>1.5289999999999999</v>
      </c>
      <c r="I1070" s="80" t="s">
        <v>7014</v>
      </c>
      <c r="J1070" s="80">
        <v>5</v>
      </c>
      <c r="K1070" s="80">
        <v>73</v>
      </c>
      <c r="L1070" s="80">
        <v>27.5</v>
      </c>
    </row>
    <row r="1071" spans="1:12" s="47" customFormat="1" ht="16.149999999999999" customHeight="1" x14ac:dyDescent="0.2">
      <c r="A1071" s="81">
        <v>124</v>
      </c>
      <c r="B1071" s="81" t="s">
        <v>1867</v>
      </c>
      <c r="C1071" s="81" t="s">
        <v>2121</v>
      </c>
      <c r="D1071" s="91" t="s">
        <v>1712</v>
      </c>
      <c r="E1071" s="91" t="s">
        <v>7406</v>
      </c>
      <c r="F1071" s="91" t="s">
        <v>2160</v>
      </c>
      <c r="G1071" s="81" t="s">
        <v>2161</v>
      </c>
      <c r="H1071" s="80">
        <v>0.63700000000000001</v>
      </c>
      <c r="I1071" s="80" t="s">
        <v>7014</v>
      </c>
      <c r="J1071" s="80">
        <v>4</v>
      </c>
      <c r="K1071" s="80">
        <v>35</v>
      </c>
      <c r="L1071" s="80">
        <v>11.5</v>
      </c>
    </row>
    <row r="1072" spans="1:12" s="47" customFormat="1" ht="16.149999999999999" customHeight="1" x14ac:dyDescent="0.2">
      <c r="A1072" s="81">
        <v>125</v>
      </c>
      <c r="B1072" s="81" t="s">
        <v>1867</v>
      </c>
      <c r="C1072" s="81" t="s">
        <v>2121</v>
      </c>
      <c r="D1072" s="91" t="s">
        <v>1712</v>
      </c>
      <c r="E1072" s="91" t="s">
        <v>7406</v>
      </c>
      <c r="F1072" s="91" t="s">
        <v>2162</v>
      </c>
      <c r="G1072" s="81" t="s">
        <v>2163</v>
      </c>
      <c r="H1072" s="80">
        <v>0.72199999999999998</v>
      </c>
      <c r="I1072" s="80" t="s">
        <v>7014</v>
      </c>
      <c r="J1072" s="80">
        <v>4</v>
      </c>
      <c r="K1072" s="80">
        <v>41</v>
      </c>
      <c r="L1072" s="80">
        <v>13</v>
      </c>
    </row>
    <row r="1073" spans="1:12" s="47" customFormat="1" ht="16.149999999999999" customHeight="1" x14ac:dyDescent="0.2">
      <c r="A1073" s="81">
        <v>126</v>
      </c>
      <c r="B1073" s="81" t="s">
        <v>1867</v>
      </c>
      <c r="C1073" s="81" t="s">
        <v>2121</v>
      </c>
      <c r="D1073" s="91" t="s">
        <v>1712</v>
      </c>
      <c r="E1073" s="91" t="s">
        <v>5146</v>
      </c>
      <c r="F1073" s="91" t="s">
        <v>2164</v>
      </c>
      <c r="G1073" s="81" t="s">
        <v>2165</v>
      </c>
      <c r="H1073" s="80">
        <v>0.81799999999999995</v>
      </c>
      <c r="I1073" s="80" t="s">
        <v>7014</v>
      </c>
      <c r="J1073" s="80">
        <v>4</v>
      </c>
      <c r="K1073" s="80">
        <v>44</v>
      </c>
      <c r="L1073" s="80">
        <v>14.7</v>
      </c>
    </row>
    <row r="1074" spans="1:12" s="47" customFormat="1" ht="16.149999999999999" customHeight="1" x14ac:dyDescent="0.2">
      <c r="A1074" s="81">
        <v>127</v>
      </c>
      <c r="B1074" s="81" t="s">
        <v>1867</v>
      </c>
      <c r="C1074" s="81" t="s">
        <v>2121</v>
      </c>
      <c r="D1074" s="91" t="s">
        <v>1712</v>
      </c>
      <c r="E1074" s="91" t="s">
        <v>7407</v>
      </c>
      <c r="F1074" s="91" t="s">
        <v>2166</v>
      </c>
      <c r="G1074" s="81" t="s">
        <v>2167</v>
      </c>
      <c r="H1074" s="80">
        <v>1.458</v>
      </c>
      <c r="I1074" s="80" t="s">
        <v>7014</v>
      </c>
      <c r="J1074" s="80">
        <v>4</v>
      </c>
      <c r="K1074" s="80">
        <v>70</v>
      </c>
      <c r="L1074" s="80">
        <v>26.2</v>
      </c>
    </row>
    <row r="1075" spans="1:12" s="47" customFormat="1" ht="16.149999999999999" customHeight="1" x14ac:dyDescent="0.2">
      <c r="A1075" s="81">
        <v>128</v>
      </c>
      <c r="B1075" s="81" t="s">
        <v>1867</v>
      </c>
      <c r="C1075" s="81" t="s">
        <v>2121</v>
      </c>
      <c r="D1075" s="91" t="s">
        <v>1712</v>
      </c>
      <c r="E1075" s="91" t="s">
        <v>7408</v>
      </c>
      <c r="F1075" s="91" t="s">
        <v>2168</v>
      </c>
      <c r="G1075" s="81" t="s">
        <v>2169</v>
      </c>
      <c r="H1075" s="80">
        <v>0.6</v>
      </c>
      <c r="I1075" s="80" t="s">
        <v>7014</v>
      </c>
      <c r="J1075" s="80">
        <v>5</v>
      </c>
      <c r="K1075" s="80">
        <v>28</v>
      </c>
      <c r="L1075" s="80">
        <v>10.8</v>
      </c>
    </row>
    <row r="1076" spans="1:12" s="47" customFormat="1" ht="16.149999999999999" customHeight="1" x14ac:dyDescent="0.2">
      <c r="A1076" s="81">
        <v>129</v>
      </c>
      <c r="B1076" s="81" t="s">
        <v>1867</v>
      </c>
      <c r="C1076" s="81" t="s">
        <v>2121</v>
      </c>
      <c r="D1076" s="91" t="s">
        <v>1712</v>
      </c>
      <c r="E1076" s="91" t="s">
        <v>7408</v>
      </c>
      <c r="F1076" s="91" t="s">
        <v>2170</v>
      </c>
      <c r="G1076" s="81" t="s">
        <v>2171</v>
      </c>
      <c r="H1076" s="80">
        <v>0.81699999999999995</v>
      </c>
      <c r="I1076" s="80" t="s">
        <v>7014</v>
      </c>
      <c r="J1076" s="80">
        <v>4</v>
      </c>
      <c r="K1076" s="80">
        <v>46</v>
      </c>
      <c r="L1076" s="80">
        <v>14.7</v>
      </c>
    </row>
    <row r="1077" spans="1:12" s="47" customFormat="1" ht="16.149999999999999" customHeight="1" x14ac:dyDescent="0.2">
      <c r="A1077" s="81">
        <v>130</v>
      </c>
      <c r="B1077" s="81" t="s">
        <v>1867</v>
      </c>
      <c r="C1077" s="81" t="s">
        <v>2121</v>
      </c>
      <c r="D1077" s="91" t="s">
        <v>1712</v>
      </c>
      <c r="E1077" s="91" t="s">
        <v>7409</v>
      </c>
      <c r="F1077" s="91" t="s">
        <v>1252</v>
      </c>
      <c r="G1077" s="81" t="s">
        <v>2172</v>
      </c>
      <c r="H1077" s="80">
        <v>0.53400000000000003</v>
      </c>
      <c r="I1077" s="80" t="s">
        <v>7014</v>
      </c>
      <c r="J1077" s="80">
        <v>4</v>
      </c>
      <c r="K1077" s="80">
        <v>32</v>
      </c>
      <c r="L1077" s="80">
        <v>9.6</v>
      </c>
    </row>
    <row r="1078" spans="1:12" s="47" customFormat="1" ht="16.149999999999999" customHeight="1" x14ac:dyDescent="0.2">
      <c r="A1078" s="81">
        <v>131</v>
      </c>
      <c r="B1078" s="81" t="s">
        <v>1867</v>
      </c>
      <c r="C1078" s="81" t="s">
        <v>2121</v>
      </c>
      <c r="D1078" s="91" t="s">
        <v>1712</v>
      </c>
      <c r="E1078" s="91" t="s">
        <v>7409</v>
      </c>
      <c r="F1078" s="91" t="s">
        <v>2173</v>
      </c>
      <c r="G1078" s="81" t="s">
        <v>2174</v>
      </c>
      <c r="H1078" s="80">
        <v>0.79400000000000004</v>
      </c>
      <c r="I1078" s="80" t="s">
        <v>7014</v>
      </c>
      <c r="J1078" s="80">
        <v>4</v>
      </c>
      <c r="K1078" s="80">
        <v>51</v>
      </c>
      <c r="L1078" s="80">
        <v>14.3</v>
      </c>
    </row>
    <row r="1079" spans="1:12" s="47" customFormat="1" ht="16.149999999999999" customHeight="1" x14ac:dyDescent="0.2">
      <c r="A1079" s="81">
        <v>132</v>
      </c>
      <c r="B1079" s="81" t="s">
        <v>1867</v>
      </c>
      <c r="C1079" s="81" t="s">
        <v>2121</v>
      </c>
      <c r="D1079" s="91" t="s">
        <v>1712</v>
      </c>
      <c r="E1079" s="91" t="s">
        <v>7404</v>
      </c>
      <c r="F1079" s="91" t="s">
        <v>2279</v>
      </c>
      <c r="G1079" s="81" t="s">
        <v>2280</v>
      </c>
      <c r="H1079" s="80">
        <v>0.5</v>
      </c>
      <c r="I1079" s="80" t="s">
        <v>7014</v>
      </c>
      <c r="J1079" s="80">
        <v>5</v>
      </c>
      <c r="K1079" s="80">
        <v>21</v>
      </c>
      <c r="L1079" s="80">
        <v>9</v>
      </c>
    </row>
    <row r="1080" spans="1:12" s="47" customFormat="1" ht="16.149999999999999" customHeight="1" x14ac:dyDescent="0.2">
      <c r="A1080" s="81">
        <v>133</v>
      </c>
      <c r="B1080" s="81" t="s">
        <v>1867</v>
      </c>
      <c r="C1080" s="81" t="s">
        <v>2121</v>
      </c>
      <c r="D1080" s="91" t="s">
        <v>1712</v>
      </c>
      <c r="E1080" s="91" t="s">
        <v>7405</v>
      </c>
      <c r="F1080" s="91" t="s">
        <v>2281</v>
      </c>
      <c r="G1080" s="81" t="s">
        <v>2282</v>
      </c>
      <c r="H1080" s="80">
        <v>0.61199999999999999</v>
      </c>
      <c r="I1080" s="80" t="s">
        <v>7014</v>
      </c>
      <c r="J1080" s="80">
        <v>5</v>
      </c>
      <c r="K1080" s="80">
        <v>33</v>
      </c>
      <c r="L1080" s="80">
        <v>11</v>
      </c>
    </row>
    <row r="1081" spans="1:12" s="47" customFormat="1" ht="16.149999999999999" customHeight="1" x14ac:dyDescent="0.2">
      <c r="A1081" s="81">
        <v>134</v>
      </c>
      <c r="B1081" s="81" t="s">
        <v>1867</v>
      </c>
      <c r="C1081" s="81" t="s">
        <v>2121</v>
      </c>
      <c r="D1081" s="91" t="s">
        <v>1712</v>
      </c>
      <c r="E1081" s="91" t="s">
        <v>5146</v>
      </c>
      <c r="F1081" s="91" t="s">
        <v>2283</v>
      </c>
      <c r="G1081" s="81" t="s">
        <v>2284</v>
      </c>
      <c r="H1081" s="80">
        <v>0.41699999999999998</v>
      </c>
      <c r="I1081" s="80" t="s">
        <v>7014</v>
      </c>
      <c r="J1081" s="80">
        <v>4</v>
      </c>
      <c r="K1081" s="80">
        <v>22</v>
      </c>
      <c r="L1081" s="80">
        <v>7.5</v>
      </c>
    </row>
    <row r="1082" spans="1:12" s="47" customFormat="1" ht="16.149999999999999" customHeight="1" x14ac:dyDescent="0.2">
      <c r="A1082" s="81">
        <v>135</v>
      </c>
      <c r="B1082" s="81" t="s">
        <v>1867</v>
      </c>
      <c r="C1082" s="81" t="s">
        <v>2121</v>
      </c>
      <c r="D1082" s="91" t="s">
        <v>1712</v>
      </c>
      <c r="E1082" s="91" t="s">
        <v>7408</v>
      </c>
      <c r="F1082" s="91" t="s">
        <v>264</v>
      </c>
      <c r="G1082" s="81" t="s">
        <v>2285</v>
      </c>
      <c r="H1082" s="80">
        <v>0.65800000000000003</v>
      </c>
      <c r="I1082" s="80" t="s">
        <v>7014</v>
      </c>
      <c r="J1082" s="80">
        <v>4</v>
      </c>
      <c r="K1082" s="80">
        <v>32</v>
      </c>
      <c r="L1082" s="80">
        <v>11.8</v>
      </c>
    </row>
    <row r="1083" spans="1:12" s="47" customFormat="1" ht="16.149999999999999" customHeight="1" x14ac:dyDescent="0.2">
      <c r="A1083" s="81">
        <v>136</v>
      </c>
      <c r="B1083" s="81" t="s">
        <v>1867</v>
      </c>
      <c r="C1083" s="81" t="s">
        <v>2121</v>
      </c>
      <c r="D1083" s="91" t="s">
        <v>1712</v>
      </c>
      <c r="E1083" s="91" t="s">
        <v>7409</v>
      </c>
      <c r="F1083" s="91" t="s">
        <v>2286</v>
      </c>
      <c r="G1083" s="81" t="s">
        <v>2287</v>
      </c>
      <c r="H1083" s="80">
        <v>0.53400000000000003</v>
      </c>
      <c r="I1083" s="80" t="s">
        <v>7014</v>
      </c>
      <c r="J1083" s="80">
        <v>4</v>
      </c>
      <c r="K1083" s="80">
        <v>30</v>
      </c>
      <c r="L1083" s="80">
        <v>9.6</v>
      </c>
    </row>
    <row r="1084" spans="1:12" s="47" customFormat="1" ht="16.149999999999999" customHeight="1" x14ac:dyDescent="0.2">
      <c r="A1084" s="81">
        <v>137</v>
      </c>
      <c r="B1084" s="81" t="s">
        <v>1867</v>
      </c>
      <c r="C1084" s="81" t="s">
        <v>2121</v>
      </c>
      <c r="D1084" s="91" t="s">
        <v>2175</v>
      </c>
      <c r="E1084" s="91" t="s">
        <v>7410</v>
      </c>
      <c r="F1084" s="91" t="s">
        <v>2176</v>
      </c>
      <c r="G1084" s="81" t="s">
        <v>2177</v>
      </c>
      <c r="H1084" s="80">
        <v>0.72</v>
      </c>
      <c r="I1084" s="80" t="s">
        <v>7014</v>
      </c>
      <c r="J1084" s="80">
        <v>5</v>
      </c>
      <c r="K1084" s="80">
        <v>45</v>
      </c>
      <c r="L1084" s="80">
        <v>13</v>
      </c>
    </row>
    <row r="1085" spans="1:12" s="47" customFormat="1" ht="16.149999999999999" customHeight="1" x14ac:dyDescent="0.2">
      <c r="A1085" s="81">
        <v>138</v>
      </c>
      <c r="B1085" s="81" t="s">
        <v>1867</v>
      </c>
      <c r="C1085" s="81" t="s">
        <v>2121</v>
      </c>
      <c r="D1085" s="91" t="s">
        <v>2175</v>
      </c>
      <c r="E1085" s="91" t="s">
        <v>2178</v>
      </c>
      <c r="F1085" s="91" t="s">
        <v>2178</v>
      </c>
      <c r="G1085" s="81" t="s">
        <v>2179</v>
      </c>
      <c r="H1085" s="80">
        <v>0.9</v>
      </c>
      <c r="I1085" s="80" t="s">
        <v>7014</v>
      </c>
      <c r="J1085" s="80">
        <v>5</v>
      </c>
      <c r="K1085" s="80">
        <v>48</v>
      </c>
      <c r="L1085" s="80">
        <v>16.2</v>
      </c>
    </row>
    <row r="1086" spans="1:12" s="47" customFormat="1" ht="16.149999999999999" customHeight="1" x14ac:dyDescent="0.2">
      <c r="A1086" s="81">
        <v>139</v>
      </c>
      <c r="B1086" s="81" t="s">
        <v>1867</v>
      </c>
      <c r="C1086" s="81" t="s">
        <v>2121</v>
      </c>
      <c r="D1086" s="91" t="s">
        <v>2175</v>
      </c>
      <c r="E1086" s="91" t="s">
        <v>2180</v>
      </c>
      <c r="F1086" s="91" t="s">
        <v>2180</v>
      </c>
      <c r="G1086" s="81" t="s">
        <v>2181</v>
      </c>
      <c r="H1086" s="80">
        <v>0.58299999999999996</v>
      </c>
      <c r="I1086" s="80" t="s">
        <v>7014</v>
      </c>
      <c r="J1086" s="80">
        <v>5</v>
      </c>
      <c r="K1086" s="80">
        <v>36</v>
      </c>
      <c r="L1086" s="80">
        <v>10.5</v>
      </c>
    </row>
    <row r="1087" spans="1:12" s="47" customFormat="1" ht="16.149999999999999" customHeight="1" x14ac:dyDescent="0.2">
      <c r="A1087" s="81">
        <v>140</v>
      </c>
      <c r="B1087" s="81" t="s">
        <v>1867</v>
      </c>
      <c r="C1087" s="81" t="s">
        <v>2121</v>
      </c>
      <c r="D1087" s="91" t="s">
        <v>2175</v>
      </c>
      <c r="E1087" s="91" t="s">
        <v>7410</v>
      </c>
      <c r="F1087" s="91" t="s">
        <v>2288</v>
      </c>
      <c r="G1087" s="81" t="s">
        <v>2289</v>
      </c>
      <c r="H1087" s="80">
        <v>1.2549999999999999</v>
      </c>
      <c r="I1087" s="80" t="s">
        <v>7014</v>
      </c>
      <c r="J1087" s="80">
        <v>5</v>
      </c>
      <c r="K1087" s="80">
        <v>60</v>
      </c>
      <c r="L1087" s="80">
        <v>22.6</v>
      </c>
    </row>
    <row r="1088" spans="1:12" s="47" customFormat="1" ht="16.149999999999999" customHeight="1" x14ac:dyDescent="0.2">
      <c r="A1088" s="81">
        <v>141</v>
      </c>
      <c r="B1088" s="81" t="s">
        <v>1867</v>
      </c>
      <c r="C1088" s="81" t="s">
        <v>2121</v>
      </c>
      <c r="D1088" s="91" t="s">
        <v>2175</v>
      </c>
      <c r="E1088" s="91" t="s">
        <v>7411</v>
      </c>
      <c r="F1088" s="91" t="s">
        <v>2290</v>
      </c>
      <c r="G1088" s="81" t="s">
        <v>2291</v>
      </c>
      <c r="H1088" s="80">
        <v>1.3919999999999999</v>
      </c>
      <c r="I1088" s="80" t="s">
        <v>7014</v>
      </c>
      <c r="J1088" s="80">
        <v>5</v>
      </c>
      <c r="K1088" s="80">
        <v>63</v>
      </c>
      <c r="L1088" s="80">
        <v>25.1</v>
      </c>
    </row>
    <row r="1089" spans="1:12" s="47" customFormat="1" ht="16.149999999999999" customHeight="1" x14ac:dyDescent="0.2">
      <c r="A1089" s="81">
        <v>142</v>
      </c>
      <c r="B1089" s="81" t="s">
        <v>1867</v>
      </c>
      <c r="C1089" s="81" t="s">
        <v>2121</v>
      </c>
      <c r="D1089" s="91" t="s">
        <v>2182</v>
      </c>
      <c r="E1089" s="91" t="s">
        <v>7412</v>
      </c>
      <c r="F1089" s="91" t="s">
        <v>2183</v>
      </c>
      <c r="G1089" s="81" t="s">
        <v>2184</v>
      </c>
      <c r="H1089" s="80">
        <v>0.92700000000000005</v>
      </c>
      <c r="I1089" s="80" t="s">
        <v>7014</v>
      </c>
      <c r="J1089" s="80">
        <v>5</v>
      </c>
      <c r="K1089" s="80">
        <v>53</v>
      </c>
      <c r="L1089" s="80">
        <v>16.7</v>
      </c>
    </row>
    <row r="1090" spans="1:12" s="47" customFormat="1" ht="16.149999999999999" customHeight="1" x14ac:dyDescent="0.2">
      <c r="A1090" s="81">
        <v>143</v>
      </c>
      <c r="B1090" s="81" t="s">
        <v>1867</v>
      </c>
      <c r="C1090" s="81" t="s">
        <v>2121</v>
      </c>
      <c r="D1090" s="91" t="s">
        <v>2182</v>
      </c>
      <c r="E1090" s="91" t="s">
        <v>7413</v>
      </c>
      <c r="F1090" s="91" t="s">
        <v>1769</v>
      </c>
      <c r="G1090" s="81" t="s">
        <v>2292</v>
      </c>
      <c r="H1090" s="80">
        <v>1.1000000000000001</v>
      </c>
      <c r="I1090" s="80" t="s">
        <v>7014</v>
      </c>
      <c r="J1090" s="80">
        <v>6</v>
      </c>
      <c r="K1090" s="80">
        <v>55</v>
      </c>
      <c r="L1090" s="80">
        <v>19.8</v>
      </c>
    </row>
    <row r="1091" spans="1:12" s="47" customFormat="1" ht="16.149999999999999" customHeight="1" x14ac:dyDescent="0.2">
      <c r="A1091" s="81">
        <v>144</v>
      </c>
      <c r="B1091" s="81" t="s">
        <v>1867</v>
      </c>
      <c r="C1091" s="81" t="s">
        <v>2121</v>
      </c>
      <c r="D1091" s="91" t="s">
        <v>2185</v>
      </c>
      <c r="E1091" s="91" t="s">
        <v>7414</v>
      </c>
      <c r="F1091" s="91" t="s">
        <v>2186</v>
      </c>
      <c r="G1091" s="81" t="s">
        <v>2187</v>
      </c>
      <c r="H1091" s="80">
        <v>1.2</v>
      </c>
      <c r="I1091" s="80" t="s">
        <v>7014</v>
      </c>
      <c r="J1091" s="80">
        <v>5</v>
      </c>
      <c r="K1091" s="80">
        <v>60</v>
      </c>
      <c r="L1091" s="80">
        <v>21.6</v>
      </c>
    </row>
    <row r="1092" spans="1:12" s="47" customFormat="1" ht="16.149999999999999" customHeight="1" x14ac:dyDescent="0.2">
      <c r="A1092" s="81">
        <v>145</v>
      </c>
      <c r="B1092" s="81" t="s">
        <v>1867</v>
      </c>
      <c r="C1092" s="81" t="s">
        <v>2121</v>
      </c>
      <c r="D1092" s="91" t="s">
        <v>2185</v>
      </c>
      <c r="E1092" s="91" t="s">
        <v>7415</v>
      </c>
      <c r="F1092" s="91" t="s">
        <v>1476</v>
      </c>
      <c r="G1092" s="81" t="s">
        <v>2188</v>
      </c>
      <c r="H1092" s="80">
        <v>0.30499999999999999</v>
      </c>
      <c r="I1092" s="80" t="s">
        <v>7014</v>
      </c>
      <c r="J1092" s="80">
        <v>5</v>
      </c>
      <c r="K1092" s="80">
        <v>65</v>
      </c>
      <c r="L1092" s="80">
        <v>5.5</v>
      </c>
    </row>
    <row r="1093" spans="1:12" s="47" customFormat="1" ht="16.149999999999999" customHeight="1" x14ac:dyDescent="0.2">
      <c r="A1093" s="81">
        <v>146</v>
      </c>
      <c r="B1093" s="81" t="s">
        <v>1867</v>
      </c>
      <c r="C1093" s="81" t="s">
        <v>2121</v>
      </c>
      <c r="D1093" s="91" t="s">
        <v>2185</v>
      </c>
      <c r="E1093" s="91" t="s">
        <v>7416</v>
      </c>
      <c r="F1093" s="91" t="s">
        <v>2189</v>
      </c>
      <c r="G1093" s="81" t="s">
        <v>2190</v>
      </c>
      <c r="H1093" s="80">
        <v>0.41499999999999998</v>
      </c>
      <c r="I1093" s="80" t="s">
        <v>7014</v>
      </c>
      <c r="J1093" s="80">
        <v>4</v>
      </c>
      <c r="K1093" s="80">
        <v>35</v>
      </c>
      <c r="L1093" s="80">
        <v>7.5</v>
      </c>
    </row>
    <row r="1094" spans="1:12" s="47" customFormat="1" ht="16.149999999999999" customHeight="1" x14ac:dyDescent="0.2">
      <c r="A1094" s="81">
        <v>147</v>
      </c>
      <c r="B1094" s="81" t="s">
        <v>1867</v>
      </c>
      <c r="C1094" s="81" t="s">
        <v>2121</v>
      </c>
      <c r="D1094" s="91" t="s">
        <v>2185</v>
      </c>
      <c r="E1094" s="91" t="s">
        <v>7417</v>
      </c>
      <c r="F1094" s="91" t="s">
        <v>2191</v>
      </c>
      <c r="G1094" s="81" t="s">
        <v>2192</v>
      </c>
      <c r="H1094" s="80">
        <v>1.042</v>
      </c>
      <c r="I1094" s="80" t="s">
        <v>7014</v>
      </c>
      <c r="J1094" s="80">
        <v>4</v>
      </c>
      <c r="K1094" s="80">
        <v>52</v>
      </c>
      <c r="L1094" s="80">
        <v>18.8</v>
      </c>
    </row>
    <row r="1095" spans="1:12" s="47" customFormat="1" ht="16.149999999999999" customHeight="1" x14ac:dyDescent="0.2">
      <c r="A1095" s="81">
        <v>148</v>
      </c>
      <c r="B1095" s="81" t="s">
        <v>1867</v>
      </c>
      <c r="C1095" s="81" t="s">
        <v>2121</v>
      </c>
      <c r="D1095" s="91" t="s">
        <v>2185</v>
      </c>
      <c r="E1095" s="91" t="s">
        <v>7418</v>
      </c>
      <c r="F1095" s="91" t="s">
        <v>2193</v>
      </c>
      <c r="G1095" s="81" t="s">
        <v>2194</v>
      </c>
      <c r="H1095" s="80">
        <v>0.505</v>
      </c>
      <c r="I1095" s="80" t="s">
        <v>7014</v>
      </c>
      <c r="J1095" s="80">
        <v>4</v>
      </c>
      <c r="K1095" s="80">
        <v>30</v>
      </c>
      <c r="L1095" s="80">
        <v>9.1</v>
      </c>
    </row>
    <row r="1096" spans="1:12" s="47" customFormat="1" ht="16.149999999999999" customHeight="1" x14ac:dyDescent="0.2">
      <c r="A1096" s="81">
        <v>149</v>
      </c>
      <c r="B1096" s="81" t="s">
        <v>1867</v>
      </c>
      <c r="C1096" s="81" t="s">
        <v>2121</v>
      </c>
      <c r="D1096" s="91" t="s">
        <v>2185</v>
      </c>
      <c r="E1096" s="91" t="s">
        <v>2195</v>
      </c>
      <c r="F1096" s="91" t="s">
        <v>2195</v>
      </c>
      <c r="G1096" s="81" t="s">
        <v>2196</v>
      </c>
      <c r="H1096" s="80">
        <v>0.82699999999999996</v>
      </c>
      <c r="I1096" s="80" t="s">
        <v>7014</v>
      </c>
      <c r="J1096" s="80">
        <v>5</v>
      </c>
      <c r="K1096" s="80">
        <v>45</v>
      </c>
      <c r="L1096" s="80">
        <v>14.9</v>
      </c>
    </row>
    <row r="1097" spans="1:12" s="47" customFormat="1" ht="16.149999999999999" customHeight="1" x14ac:dyDescent="0.2">
      <c r="A1097" s="81">
        <v>150</v>
      </c>
      <c r="B1097" s="81" t="s">
        <v>1867</v>
      </c>
      <c r="C1097" s="81" t="s">
        <v>2121</v>
      </c>
      <c r="D1097" s="91" t="s">
        <v>2185</v>
      </c>
      <c r="E1097" s="91" t="s">
        <v>7416</v>
      </c>
      <c r="F1097" s="91" t="s">
        <v>2293</v>
      </c>
      <c r="G1097" s="81" t="s">
        <v>2294</v>
      </c>
      <c r="H1097" s="80">
        <v>0.312</v>
      </c>
      <c r="I1097" s="80" t="s">
        <v>7014</v>
      </c>
      <c r="J1097" s="80">
        <v>4</v>
      </c>
      <c r="K1097" s="80">
        <v>22</v>
      </c>
      <c r="L1097" s="80">
        <v>5.6</v>
      </c>
    </row>
    <row r="1098" spans="1:12" s="47" customFormat="1" ht="16.149999999999999" customHeight="1" x14ac:dyDescent="0.2">
      <c r="A1098" s="81">
        <v>151</v>
      </c>
      <c r="B1098" s="81" t="s">
        <v>1867</v>
      </c>
      <c r="C1098" s="81" t="s">
        <v>2121</v>
      </c>
      <c r="D1098" s="91" t="s">
        <v>2185</v>
      </c>
      <c r="E1098" s="91" t="s">
        <v>7417</v>
      </c>
      <c r="F1098" s="91" t="s">
        <v>2295</v>
      </c>
      <c r="G1098" s="81" t="s">
        <v>2296</v>
      </c>
      <c r="H1098" s="80">
        <v>0.7</v>
      </c>
      <c r="I1098" s="80" t="s">
        <v>7014</v>
      </c>
      <c r="J1098" s="80">
        <v>4</v>
      </c>
      <c r="K1098" s="80">
        <v>32</v>
      </c>
      <c r="L1098" s="80">
        <v>12.6</v>
      </c>
    </row>
    <row r="1099" spans="1:12" s="47" customFormat="1" ht="16.149999999999999" customHeight="1" x14ac:dyDescent="0.2">
      <c r="A1099" s="81">
        <v>152</v>
      </c>
      <c r="B1099" s="81" t="s">
        <v>1867</v>
      </c>
      <c r="C1099" s="81" t="s">
        <v>2121</v>
      </c>
      <c r="D1099" s="91" t="s">
        <v>2185</v>
      </c>
      <c r="E1099" s="91" t="s">
        <v>7418</v>
      </c>
      <c r="F1099" s="91" t="s">
        <v>2297</v>
      </c>
      <c r="G1099" s="81" t="s">
        <v>2298</v>
      </c>
      <c r="H1099" s="80">
        <v>0.7</v>
      </c>
      <c r="I1099" s="80" t="s">
        <v>7014</v>
      </c>
      <c r="J1099" s="80">
        <v>4</v>
      </c>
      <c r="K1099" s="80">
        <v>25</v>
      </c>
      <c r="L1099" s="80">
        <v>12.6</v>
      </c>
    </row>
    <row r="1100" spans="1:12" s="47" customFormat="1" ht="16.149999999999999" customHeight="1" x14ac:dyDescent="0.2">
      <c r="A1100" s="81">
        <v>153</v>
      </c>
      <c r="B1100" s="81" t="s">
        <v>1867</v>
      </c>
      <c r="C1100" s="81" t="s">
        <v>2121</v>
      </c>
      <c r="D1100" s="91" t="s">
        <v>2197</v>
      </c>
      <c r="E1100" s="91" t="s">
        <v>7419</v>
      </c>
      <c r="F1100" s="91" t="s">
        <v>2198</v>
      </c>
      <c r="G1100" s="81" t="s">
        <v>2199</v>
      </c>
      <c r="H1100" s="80">
        <v>0.67700000000000005</v>
      </c>
      <c r="I1100" s="80" t="s">
        <v>7014</v>
      </c>
      <c r="J1100" s="80">
        <v>4</v>
      </c>
      <c r="K1100" s="80">
        <v>41</v>
      </c>
      <c r="L1100" s="80">
        <v>12.2</v>
      </c>
    </row>
    <row r="1101" spans="1:12" s="47" customFormat="1" ht="16.149999999999999" customHeight="1" x14ac:dyDescent="0.2">
      <c r="A1101" s="81">
        <v>154</v>
      </c>
      <c r="B1101" s="81" t="s">
        <v>1867</v>
      </c>
      <c r="C1101" s="81" t="s">
        <v>2121</v>
      </c>
      <c r="D1101" s="91" t="s">
        <v>2197</v>
      </c>
      <c r="E1101" s="91" t="s">
        <v>7420</v>
      </c>
      <c r="F1101" s="91" t="s">
        <v>2299</v>
      </c>
      <c r="G1101" s="81" t="s">
        <v>2300</v>
      </c>
      <c r="H1101" s="80">
        <v>0.67400000000000004</v>
      </c>
      <c r="I1101" s="80" t="s">
        <v>7014</v>
      </c>
      <c r="J1101" s="80">
        <v>5</v>
      </c>
      <c r="K1101" s="80">
        <v>41</v>
      </c>
      <c r="L1101" s="80">
        <v>12.1</v>
      </c>
    </row>
    <row r="1102" spans="1:12" s="47" customFormat="1" ht="16.149999999999999" customHeight="1" x14ac:dyDescent="0.2">
      <c r="A1102" s="81">
        <v>155</v>
      </c>
      <c r="B1102" s="81" t="s">
        <v>1867</v>
      </c>
      <c r="C1102" s="81" t="s">
        <v>2121</v>
      </c>
      <c r="D1102" s="91" t="s">
        <v>2197</v>
      </c>
      <c r="E1102" s="91" t="s">
        <v>7420</v>
      </c>
      <c r="F1102" s="91" t="s">
        <v>2301</v>
      </c>
      <c r="G1102" s="81" t="s">
        <v>2302</v>
      </c>
      <c r="H1102" s="80">
        <v>1.119</v>
      </c>
      <c r="I1102" s="80" t="s">
        <v>7014</v>
      </c>
      <c r="J1102" s="80">
        <v>4</v>
      </c>
      <c r="K1102" s="80">
        <v>62</v>
      </c>
      <c r="L1102" s="80">
        <v>20.100000000000001</v>
      </c>
    </row>
    <row r="1103" spans="1:12" s="47" customFormat="1" ht="16.149999999999999" customHeight="1" x14ac:dyDescent="0.2">
      <c r="A1103" s="81">
        <v>156</v>
      </c>
      <c r="B1103" s="81" t="s">
        <v>1867</v>
      </c>
      <c r="C1103" s="81" t="s">
        <v>2121</v>
      </c>
      <c r="D1103" s="91" t="s">
        <v>2197</v>
      </c>
      <c r="E1103" s="91" t="s">
        <v>7421</v>
      </c>
      <c r="F1103" s="91" t="s">
        <v>2303</v>
      </c>
      <c r="G1103" s="81" t="s">
        <v>2304</v>
      </c>
      <c r="H1103" s="80">
        <v>0.748</v>
      </c>
      <c r="I1103" s="80" t="s">
        <v>7014</v>
      </c>
      <c r="J1103" s="80">
        <v>4</v>
      </c>
      <c r="K1103" s="80">
        <v>44</v>
      </c>
      <c r="L1103" s="80">
        <v>13.5</v>
      </c>
    </row>
    <row r="1104" spans="1:12" s="47" customFormat="1" ht="16.149999999999999" customHeight="1" x14ac:dyDescent="0.2">
      <c r="A1104" s="81">
        <v>157</v>
      </c>
      <c r="B1104" s="81" t="s">
        <v>1867</v>
      </c>
      <c r="C1104" s="81" t="s">
        <v>2121</v>
      </c>
      <c r="D1104" s="91" t="s">
        <v>2197</v>
      </c>
      <c r="E1104" s="91" t="s">
        <v>7421</v>
      </c>
      <c r="F1104" s="91" t="s">
        <v>2305</v>
      </c>
      <c r="G1104" s="81" t="s">
        <v>2306</v>
      </c>
      <c r="H1104" s="80">
        <v>0.67100000000000004</v>
      </c>
      <c r="I1104" s="80" t="s">
        <v>7014</v>
      </c>
      <c r="J1104" s="80">
        <v>4.5</v>
      </c>
      <c r="K1104" s="80">
        <v>41</v>
      </c>
      <c r="L1104" s="80">
        <v>12.1</v>
      </c>
    </row>
    <row r="1105" spans="1:12" s="47" customFormat="1" ht="16.149999999999999" customHeight="1" x14ac:dyDescent="0.2">
      <c r="A1105" s="81">
        <v>158</v>
      </c>
      <c r="B1105" s="81" t="s">
        <v>1867</v>
      </c>
      <c r="C1105" s="81" t="s">
        <v>2121</v>
      </c>
      <c r="D1105" s="91" t="s">
        <v>2200</v>
      </c>
      <c r="E1105" s="91" t="s">
        <v>781</v>
      </c>
      <c r="F1105" s="91" t="s">
        <v>2201</v>
      </c>
      <c r="G1105" s="81" t="s">
        <v>2202</v>
      </c>
      <c r="H1105" s="80">
        <v>0.747</v>
      </c>
      <c r="I1105" s="80" t="s">
        <v>7014</v>
      </c>
      <c r="J1105" s="80">
        <v>4</v>
      </c>
      <c r="K1105" s="80">
        <v>41</v>
      </c>
      <c r="L1105" s="80">
        <v>13.4</v>
      </c>
    </row>
    <row r="1106" spans="1:12" s="47" customFormat="1" ht="16.149999999999999" customHeight="1" x14ac:dyDescent="0.2">
      <c r="A1106" s="81">
        <v>159</v>
      </c>
      <c r="B1106" s="81" t="s">
        <v>1867</v>
      </c>
      <c r="C1106" s="81" t="s">
        <v>2121</v>
      </c>
      <c r="D1106" s="91" t="s">
        <v>2200</v>
      </c>
      <c r="E1106" s="91" t="s">
        <v>781</v>
      </c>
      <c r="F1106" s="91" t="s">
        <v>2203</v>
      </c>
      <c r="G1106" s="81" t="s">
        <v>2204</v>
      </c>
      <c r="H1106" s="80">
        <v>0.23100000000000001</v>
      </c>
      <c r="I1106" s="80" t="s">
        <v>7014</v>
      </c>
      <c r="J1106" s="80">
        <v>4</v>
      </c>
      <c r="K1106" s="80">
        <v>12</v>
      </c>
      <c r="L1106" s="80">
        <v>4.2</v>
      </c>
    </row>
    <row r="1107" spans="1:12" s="47" customFormat="1" ht="16.149999999999999" customHeight="1" x14ac:dyDescent="0.2">
      <c r="A1107" s="81">
        <v>160</v>
      </c>
      <c r="B1107" s="81" t="s">
        <v>1867</v>
      </c>
      <c r="C1107" s="81" t="s">
        <v>2121</v>
      </c>
      <c r="D1107" s="91" t="s">
        <v>2200</v>
      </c>
      <c r="E1107" s="91" t="s">
        <v>7422</v>
      </c>
      <c r="F1107" s="91" t="s">
        <v>1175</v>
      </c>
      <c r="G1107" s="81" t="s">
        <v>2205</v>
      </c>
      <c r="H1107" s="80">
        <v>1.002</v>
      </c>
      <c r="I1107" s="80" t="s">
        <v>7014</v>
      </c>
      <c r="J1107" s="80">
        <v>4</v>
      </c>
      <c r="K1107" s="80">
        <v>55</v>
      </c>
      <c r="L1107" s="80">
        <v>18</v>
      </c>
    </row>
    <row r="1108" spans="1:12" s="47" customFormat="1" ht="16.149999999999999" customHeight="1" x14ac:dyDescent="0.2">
      <c r="A1108" s="81">
        <v>161</v>
      </c>
      <c r="B1108" s="81" t="s">
        <v>1867</v>
      </c>
      <c r="C1108" s="81" t="s">
        <v>2121</v>
      </c>
      <c r="D1108" s="91" t="s">
        <v>2200</v>
      </c>
      <c r="E1108" s="91" t="s">
        <v>7422</v>
      </c>
      <c r="F1108" s="91" t="s">
        <v>2206</v>
      </c>
      <c r="G1108" s="81" t="s">
        <v>2207</v>
      </c>
      <c r="H1108" s="80">
        <v>1.0740000000000001</v>
      </c>
      <c r="I1108" s="80" t="s">
        <v>7014</v>
      </c>
      <c r="J1108" s="80">
        <v>4</v>
      </c>
      <c r="K1108" s="80">
        <v>52</v>
      </c>
      <c r="L1108" s="80">
        <v>19.3</v>
      </c>
    </row>
    <row r="1109" spans="1:12" s="47" customFormat="1" ht="16.149999999999999" customHeight="1" x14ac:dyDescent="0.2">
      <c r="A1109" s="81">
        <v>162</v>
      </c>
      <c r="B1109" s="81" t="s">
        <v>1867</v>
      </c>
      <c r="C1109" s="81" t="s">
        <v>2121</v>
      </c>
      <c r="D1109" s="91" t="s">
        <v>2200</v>
      </c>
      <c r="E1109" s="91" t="s">
        <v>7423</v>
      </c>
      <c r="F1109" s="91" t="s">
        <v>2208</v>
      </c>
      <c r="G1109" s="81" t="s">
        <v>2209</v>
      </c>
      <c r="H1109" s="80">
        <v>0.91200000000000003</v>
      </c>
      <c r="I1109" s="80" t="s">
        <v>7014</v>
      </c>
      <c r="J1109" s="80">
        <v>4</v>
      </c>
      <c r="K1109" s="80">
        <v>38</v>
      </c>
      <c r="L1109" s="80">
        <v>16.399999999999999</v>
      </c>
    </row>
    <row r="1110" spans="1:12" s="47" customFormat="1" ht="16.149999999999999" customHeight="1" x14ac:dyDescent="0.2">
      <c r="A1110" s="81">
        <v>163</v>
      </c>
      <c r="B1110" s="81" t="s">
        <v>1867</v>
      </c>
      <c r="C1110" s="81" t="s">
        <v>2121</v>
      </c>
      <c r="D1110" s="91" t="s">
        <v>2200</v>
      </c>
      <c r="E1110" s="91" t="s">
        <v>7423</v>
      </c>
      <c r="F1110" s="91" t="s">
        <v>2210</v>
      </c>
      <c r="G1110" s="81" t="s">
        <v>2211</v>
      </c>
      <c r="H1110" s="80">
        <v>1.7290000000000001</v>
      </c>
      <c r="I1110" s="80" t="s">
        <v>7014</v>
      </c>
      <c r="J1110" s="80">
        <v>4</v>
      </c>
      <c r="K1110" s="80">
        <v>96</v>
      </c>
      <c r="L1110" s="80">
        <v>31.1</v>
      </c>
    </row>
    <row r="1111" spans="1:12" s="47" customFormat="1" ht="16.149999999999999" customHeight="1" x14ac:dyDescent="0.2">
      <c r="A1111" s="81">
        <v>164</v>
      </c>
      <c r="B1111" s="81" t="s">
        <v>1867</v>
      </c>
      <c r="C1111" s="81" t="s">
        <v>2121</v>
      </c>
      <c r="D1111" s="91" t="s">
        <v>2200</v>
      </c>
      <c r="E1111" s="91" t="s">
        <v>7423</v>
      </c>
      <c r="F1111" s="91" t="s">
        <v>2212</v>
      </c>
      <c r="G1111" s="81" t="s">
        <v>2213</v>
      </c>
      <c r="H1111" s="80">
        <v>2.1829999999999998</v>
      </c>
      <c r="I1111" s="80" t="s">
        <v>7014</v>
      </c>
      <c r="J1111" s="80">
        <v>4.5</v>
      </c>
      <c r="K1111" s="80">
        <v>96</v>
      </c>
      <c r="L1111" s="80">
        <v>39.299999999999997</v>
      </c>
    </row>
    <row r="1112" spans="1:12" s="47" customFormat="1" ht="16.149999999999999" customHeight="1" x14ac:dyDescent="0.2">
      <c r="A1112" s="81">
        <v>165</v>
      </c>
      <c r="B1112" s="81" t="s">
        <v>1867</v>
      </c>
      <c r="C1112" s="81" t="s">
        <v>2121</v>
      </c>
      <c r="D1112" s="91" t="s">
        <v>2200</v>
      </c>
      <c r="E1112" s="91" t="s">
        <v>7424</v>
      </c>
      <c r="F1112" s="91" t="s">
        <v>1858</v>
      </c>
      <c r="G1112" s="81" t="s">
        <v>2307</v>
      </c>
      <c r="H1112" s="80">
        <v>0.61899999999999999</v>
      </c>
      <c r="I1112" s="80" t="s">
        <v>7014</v>
      </c>
      <c r="J1112" s="80">
        <v>4</v>
      </c>
      <c r="K1112" s="80">
        <v>31</v>
      </c>
      <c r="L1112" s="80">
        <v>11.1</v>
      </c>
    </row>
    <row r="1113" spans="1:12" s="47" customFormat="1" ht="16.149999999999999" customHeight="1" x14ac:dyDescent="0.2">
      <c r="A1113" s="81">
        <v>166</v>
      </c>
      <c r="B1113" s="81" t="s">
        <v>1867</v>
      </c>
      <c r="C1113" s="81" t="s">
        <v>2121</v>
      </c>
      <c r="D1113" s="91" t="s">
        <v>2200</v>
      </c>
      <c r="E1113" s="91" t="s">
        <v>7425</v>
      </c>
      <c r="F1113" s="91" t="s">
        <v>2308</v>
      </c>
      <c r="G1113" s="81" t="s">
        <v>2309</v>
      </c>
      <c r="H1113" s="80">
        <v>0.50700000000000001</v>
      </c>
      <c r="I1113" s="80" t="s">
        <v>7014</v>
      </c>
      <c r="J1113" s="80">
        <v>4</v>
      </c>
      <c r="K1113" s="80">
        <v>56</v>
      </c>
      <c r="L1113" s="80">
        <v>9.1</v>
      </c>
    </row>
    <row r="1114" spans="1:12" s="47" customFormat="1" ht="16.149999999999999" customHeight="1" x14ac:dyDescent="0.2">
      <c r="A1114" s="81">
        <v>167</v>
      </c>
      <c r="B1114" s="81" t="s">
        <v>1867</v>
      </c>
      <c r="C1114" s="81" t="s">
        <v>2121</v>
      </c>
      <c r="D1114" s="91" t="s">
        <v>2214</v>
      </c>
      <c r="E1114" s="91" t="s">
        <v>7426</v>
      </c>
      <c r="F1114" s="91" t="s">
        <v>2215</v>
      </c>
      <c r="G1114" s="81" t="s">
        <v>2216</v>
      </c>
      <c r="H1114" s="80">
        <v>0.55600000000000005</v>
      </c>
      <c r="I1114" s="80" t="s">
        <v>7014</v>
      </c>
      <c r="J1114" s="80">
        <v>5</v>
      </c>
      <c r="K1114" s="80">
        <v>40</v>
      </c>
      <c r="L1114" s="80">
        <v>10</v>
      </c>
    </row>
    <row r="1115" spans="1:12" s="47" customFormat="1" ht="16.149999999999999" customHeight="1" x14ac:dyDescent="0.2">
      <c r="A1115" s="81">
        <v>168</v>
      </c>
      <c r="B1115" s="81" t="s">
        <v>1867</v>
      </c>
      <c r="C1115" s="81" t="s">
        <v>2121</v>
      </c>
      <c r="D1115" s="91" t="s">
        <v>2214</v>
      </c>
      <c r="E1115" s="91" t="s">
        <v>7426</v>
      </c>
      <c r="F1115" s="91" t="s">
        <v>2217</v>
      </c>
      <c r="G1115" s="81" t="s">
        <v>2218</v>
      </c>
      <c r="H1115" s="80">
        <v>2.1</v>
      </c>
      <c r="I1115" s="80" t="s">
        <v>7014</v>
      </c>
      <c r="J1115" s="80">
        <v>5</v>
      </c>
      <c r="K1115" s="80">
        <v>100</v>
      </c>
      <c r="L1115" s="80">
        <v>37.799999999999997</v>
      </c>
    </row>
    <row r="1116" spans="1:12" s="47" customFormat="1" ht="16.149999999999999" customHeight="1" x14ac:dyDescent="0.2">
      <c r="A1116" s="81">
        <v>169</v>
      </c>
      <c r="B1116" s="81" t="s">
        <v>1867</v>
      </c>
      <c r="C1116" s="81" t="s">
        <v>2121</v>
      </c>
      <c r="D1116" s="91" t="s">
        <v>2214</v>
      </c>
      <c r="E1116" s="91" t="s">
        <v>7427</v>
      </c>
      <c r="F1116" s="91" t="s">
        <v>2219</v>
      </c>
      <c r="G1116" s="81" t="s">
        <v>2220</v>
      </c>
      <c r="H1116" s="80">
        <v>0.45400000000000001</v>
      </c>
      <c r="I1116" s="80" t="s">
        <v>7014</v>
      </c>
      <c r="J1116" s="80">
        <v>5</v>
      </c>
      <c r="K1116" s="80">
        <v>30</v>
      </c>
      <c r="L1116" s="80">
        <v>8.1999999999999993</v>
      </c>
    </row>
    <row r="1117" spans="1:12" s="47" customFormat="1" ht="16.149999999999999" customHeight="1" x14ac:dyDescent="0.2">
      <c r="A1117" s="81">
        <v>170</v>
      </c>
      <c r="B1117" s="81" t="s">
        <v>1867</v>
      </c>
      <c r="C1117" s="81" t="s">
        <v>2121</v>
      </c>
      <c r="D1117" s="91" t="s">
        <v>2214</v>
      </c>
      <c r="E1117" s="91" t="s">
        <v>7427</v>
      </c>
      <c r="F1117" s="91" t="s">
        <v>2221</v>
      </c>
      <c r="G1117" s="81" t="s">
        <v>2222</v>
      </c>
      <c r="H1117" s="80">
        <v>0.33700000000000002</v>
      </c>
      <c r="I1117" s="80" t="s">
        <v>7014</v>
      </c>
      <c r="J1117" s="80">
        <v>5</v>
      </c>
      <c r="K1117" s="80">
        <v>30</v>
      </c>
      <c r="L1117" s="80">
        <v>6.1</v>
      </c>
    </row>
    <row r="1118" spans="1:12" s="47" customFormat="1" ht="16.149999999999999" customHeight="1" x14ac:dyDescent="0.2">
      <c r="A1118" s="81">
        <v>171</v>
      </c>
      <c r="B1118" s="81" t="s">
        <v>1867</v>
      </c>
      <c r="C1118" s="81" t="s">
        <v>2121</v>
      </c>
      <c r="D1118" s="91" t="s">
        <v>2214</v>
      </c>
      <c r="E1118" s="91" t="s">
        <v>7428</v>
      </c>
      <c r="F1118" s="91" t="s">
        <v>2223</v>
      </c>
      <c r="G1118" s="81" t="s">
        <v>2224</v>
      </c>
      <c r="H1118" s="80">
        <v>0.7</v>
      </c>
      <c r="I1118" s="80" t="s">
        <v>7014</v>
      </c>
      <c r="J1118" s="80">
        <v>5</v>
      </c>
      <c r="K1118" s="80">
        <v>40</v>
      </c>
      <c r="L1118" s="80">
        <v>12.6</v>
      </c>
    </row>
    <row r="1119" spans="1:12" s="47" customFormat="1" ht="16.149999999999999" customHeight="1" x14ac:dyDescent="0.2">
      <c r="A1119" s="81">
        <v>172</v>
      </c>
      <c r="B1119" s="81" t="s">
        <v>1867</v>
      </c>
      <c r="C1119" s="81" t="s">
        <v>2121</v>
      </c>
      <c r="D1119" s="91" t="s">
        <v>2214</v>
      </c>
      <c r="E1119" s="91" t="s">
        <v>7428</v>
      </c>
      <c r="F1119" s="91" t="s">
        <v>2225</v>
      </c>
      <c r="G1119" s="81" t="s">
        <v>2226</v>
      </c>
      <c r="H1119" s="80">
        <v>0.85199999999999998</v>
      </c>
      <c r="I1119" s="80" t="s">
        <v>7014</v>
      </c>
      <c r="J1119" s="80">
        <v>5</v>
      </c>
      <c r="K1119" s="80">
        <v>50</v>
      </c>
      <c r="L1119" s="80">
        <v>15.3</v>
      </c>
    </row>
    <row r="1120" spans="1:12" s="47" customFormat="1" ht="16.149999999999999" customHeight="1" x14ac:dyDescent="0.2">
      <c r="A1120" s="81">
        <v>173</v>
      </c>
      <c r="B1120" s="81" t="s">
        <v>1867</v>
      </c>
      <c r="C1120" s="81" t="s">
        <v>2121</v>
      </c>
      <c r="D1120" s="91" t="s">
        <v>2214</v>
      </c>
      <c r="E1120" s="91" t="s">
        <v>7429</v>
      </c>
      <c r="F1120" s="91" t="s">
        <v>2227</v>
      </c>
      <c r="G1120" s="81" t="s">
        <v>2228</v>
      </c>
      <c r="H1120" s="80">
        <v>1</v>
      </c>
      <c r="I1120" s="80" t="s">
        <v>7014</v>
      </c>
      <c r="J1120" s="80">
        <v>4</v>
      </c>
      <c r="K1120" s="80">
        <v>45</v>
      </c>
      <c r="L1120" s="80">
        <v>18</v>
      </c>
    </row>
    <row r="1121" spans="1:12" s="47" customFormat="1" ht="16.149999999999999" customHeight="1" x14ac:dyDescent="0.2">
      <c r="A1121" s="81">
        <v>174</v>
      </c>
      <c r="B1121" s="81" t="s">
        <v>1867</v>
      </c>
      <c r="C1121" s="81" t="s">
        <v>2121</v>
      </c>
      <c r="D1121" s="91" t="s">
        <v>2214</v>
      </c>
      <c r="E1121" s="91" t="s">
        <v>7430</v>
      </c>
      <c r="F1121" s="91" t="s">
        <v>2229</v>
      </c>
      <c r="G1121" s="81" t="s">
        <v>2230</v>
      </c>
      <c r="H1121" s="80">
        <v>0.92300000000000004</v>
      </c>
      <c r="I1121" s="80" t="s">
        <v>7014</v>
      </c>
      <c r="J1121" s="80">
        <v>4</v>
      </c>
      <c r="K1121" s="80">
        <v>40</v>
      </c>
      <c r="L1121" s="80">
        <v>16.600000000000001</v>
      </c>
    </row>
    <row r="1122" spans="1:12" s="47" customFormat="1" ht="16.149999999999999" customHeight="1" x14ac:dyDescent="0.2">
      <c r="A1122" s="81">
        <v>175</v>
      </c>
      <c r="B1122" s="81" t="s">
        <v>1867</v>
      </c>
      <c r="C1122" s="81" t="s">
        <v>2121</v>
      </c>
      <c r="D1122" s="91" t="s">
        <v>2214</v>
      </c>
      <c r="E1122" s="91" t="s">
        <v>7431</v>
      </c>
      <c r="F1122" s="91" t="s">
        <v>2231</v>
      </c>
      <c r="G1122" s="81" t="s">
        <v>2232</v>
      </c>
      <c r="H1122" s="80">
        <v>0.65400000000000003</v>
      </c>
      <c r="I1122" s="80" t="s">
        <v>7014</v>
      </c>
      <c r="J1122" s="80">
        <v>5</v>
      </c>
      <c r="K1122" s="80">
        <v>40</v>
      </c>
      <c r="L1122" s="80">
        <v>11.8</v>
      </c>
    </row>
    <row r="1123" spans="1:12" s="47" customFormat="1" ht="16.149999999999999" customHeight="1" x14ac:dyDescent="0.2">
      <c r="A1123" s="81">
        <v>176</v>
      </c>
      <c r="B1123" s="81" t="s">
        <v>1867</v>
      </c>
      <c r="C1123" s="81" t="s">
        <v>2121</v>
      </c>
      <c r="D1123" s="91" t="s">
        <v>2310</v>
      </c>
      <c r="E1123" s="91" t="s">
        <v>7432</v>
      </c>
      <c r="F1123" s="91" t="s">
        <v>1834</v>
      </c>
      <c r="G1123" s="81" t="s">
        <v>2311</v>
      </c>
      <c r="H1123" s="80">
        <v>0.74099999999999999</v>
      </c>
      <c r="I1123" s="80" t="s">
        <v>7014</v>
      </c>
      <c r="J1123" s="80">
        <v>5</v>
      </c>
      <c r="K1123" s="80">
        <v>46</v>
      </c>
      <c r="L1123" s="80">
        <v>13.3</v>
      </c>
    </row>
    <row r="1124" spans="1:12" s="47" customFormat="1" ht="16.149999999999999" customHeight="1" x14ac:dyDescent="0.2">
      <c r="A1124" s="81">
        <v>177</v>
      </c>
      <c r="B1124" s="81" t="s">
        <v>1867</v>
      </c>
      <c r="C1124" s="81" t="s">
        <v>2121</v>
      </c>
      <c r="D1124" s="91" t="s">
        <v>2310</v>
      </c>
      <c r="E1124" s="91" t="s">
        <v>7297</v>
      </c>
      <c r="F1124" s="91" t="s">
        <v>2312</v>
      </c>
      <c r="G1124" s="81" t="s">
        <v>2313</v>
      </c>
      <c r="H1124" s="80">
        <v>0.32100000000000001</v>
      </c>
      <c r="I1124" s="80" t="s">
        <v>7014</v>
      </c>
      <c r="J1124" s="80">
        <v>5</v>
      </c>
      <c r="K1124" s="80">
        <v>30</v>
      </c>
      <c r="L1124" s="80">
        <v>5.8</v>
      </c>
    </row>
    <row r="1125" spans="1:12" s="47" customFormat="1" ht="16.149999999999999" customHeight="1" x14ac:dyDescent="0.2">
      <c r="A1125" s="81">
        <v>178</v>
      </c>
      <c r="B1125" s="81" t="s">
        <v>1867</v>
      </c>
      <c r="C1125" s="81" t="s">
        <v>2121</v>
      </c>
      <c r="D1125" s="91" t="s">
        <v>2233</v>
      </c>
      <c r="E1125" s="91" t="s">
        <v>7433</v>
      </c>
      <c r="F1125" s="91" t="s">
        <v>2234</v>
      </c>
      <c r="G1125" s="81" t="s">
        <v>2235</v>
      </c>
      <c r="H1125" s="80">
        <v>0.51</v>
      </c>
      <c r="I1125" s="80" t="s">
        <v>7014</v>
      </c>
      <c r="J1125" s="80">
        <v>5</v>
      </c>
      <c r="K1125" s="80">
        <v>52</v>
      </c>
      <c r="L1125" s="80">
        <v>9.1999999999999993</v>
      </c>
    </row>
    <row r="1126" spans="1:12" s="47" customFormat="1" ht="16.149999999999999" customHeight="1" x14ac:dyDescent="0.2">
      <c r="A1126" s="81">
        <v>179</v>
      </c>
      <c r="B1126" s="81" t="s">
        <v>1867</v>
      </c>
      <c r="C1126" s="81" t="s">
        <v>2121</v>
      </c>
      <c r="D1126" s="91" t="s">
        <v>2233</v>
      </c>
      <c r="E1126" s="91" t="s">
        <v>955</v>
      </c>
      <c r="F1126" s="91" t="s">
        <v>2236</v>
      </c>
      <c r="G1126" s="81" t="s">
        <v>2237</v>
      </c>
      <c r="H1126" s="80">
        <v>0.49099999999999999</v>
      </c>
      <c r="I1126" s="80" t="s">
        <v>7014</v>
      </c>
      <c r="J1126" s="80">
        <v>5</v>
      </c>
      <c r="K1126" s="80">
        <v>51</v>
      </c>
      <c r="L1126" s="80">
        <v>8.8000000000000007</v>
      </c>
    </row>
    <row r="1127" spans="1:12" s="47" customFormat="1" ht="16.149999999999999" customHeight="1" x14ac:dyDescent="0.2">
      <c r="A1127" s="81">
        <v>180</v>
      </c>
      <c r="B1127" s="81" t="s">
        <v>1867</v>
      </c>
      <c r="C1127" s="81" t="s">
        <v>2121</v>
      </c>
      <c r="D1127" s="91" t="s">
        <v>2233</v>
      </c>
      <c r="E1127" s="91" t="s">
        <v>955</v>
      </c>
      <c r="F1127" s="91" t="s">
        <v>2238</v>
      </c>
      <c r="G1127" s="81" t="s">
        <v>2239</v>
      </c>
      <c r="H1127" s="80">
        <v>0.86</v>
      </c>
      <c r="I1127" s="80" t="s">
        <v>7014</v>
      </c>
      <c r="J1127" s="80">
        <v>5</v>
      </c>
      <c r="K1127" s="80">
        <v>52</v>
      </c>
      <c r="L1127" s="80">
        <v>15.5</v>
      </c>
    </row>
    <row r="1128" spans="1:12" s="47" customFormat="1" ht="16.149999999999999" customHeight="1" x14ac:dyDescent="0.2">
      <c r="A1128" s="81">
        <v>181</v>
      </c>
      <c r="B1128" s="81" t="s">
        <v>1867</v>
      </c>
      <c r="C1128" s="81" t="s">
        <v>2121</v>
      </c>
      <c r="D1128" s="91" t="s">
        <v>2233</v>
      </c>
      <c r="E1128" s="91" t="s">
        <v>955</v>
      </c>
      <c r="F1128" s="91" t="s">
        <v>2241</v>
      </c>
      <c r="G1128" s="81" t="s">
        <v>2242</v>
      </c>
      <c r="H1128" s="80">
        <v>0.38300000000000001</v>
      </c>
      <c r="I1128" s="80" t="s">
        <v>7014</v>
      </c>
      <c r="J1128" s="80">
        <v>5</v>
      </c>
      <c r="K1128" s="80">
        <v>20</v>
      </c>
      <c r="L1128" s="80">
        <v>6.9</v>
      </c>
    </row>
    <row r="1129" spans="1:12" s="47" customFormat="1" ht="16.149999999999999" customHeight="1" x14ac:dyDescent="0.2">
      <c r="A1129" s="81">
        <v>182</v>
      </c>
      <c r="B1129" s="81" t="s">
        <v>1867</v>
      </c>
      <c r="C1129" s="81" t="s">
        <v>2121</v>
      </c>
      <c r="D1129" s="91" t="s">
        <v>2233</v>
      </c>
      <c r="E1129" s="91" t="s">
        <v>955</v>
      </c>
      <c r="F1129" s="91" t="s">
        <v>2243</v>
      </c>
      <c r="G1129" s="81" t="s">
        <v>2244</v>
      </c>
      <c r="H1129" s="80">
        <v>0.28199999999999997</v>
      </c>
      <c r="I1129" s="80" t="s">
        <v>7014</v>
      </c>
      <c r="J1129" s="80">
        <v>5</v>
      </c>
      <c r="K1129" s="80">
        <v>18</v>
      </c>
      <c r="L1129" s="80">
        <v>5.0999999999999996</v>
      </c>
    </row>
    <row r="1130" spans="1:12" s="47" customFormat="1" ht="16.149999999999999" customHeight="1" x14ac:dyDescent="0.2">
      <c r="A1130" s="81">
        <v>183</v>
      </c>
      <c r="B1130" s="81" t="s">
        <v>1867</v>
      </c>
      <c r="C1130" s="81" t="s">
        <v>2121</v>
      </c>
      <c r="D1130" s="91" t="s">
        <v>2233</v>
      </c>
      <c r="E1130" s="91" t="s">
        <v>7434</v>
      </c>
      <c r="F1130" s="91" t="s">
        <v>2245</v>
      </c>
      <c r="G1130" s="81" t="s">
        <v>2246</v>
      </c>
      <c r="H1130" s="80">
        <v>1.135</v>
      </c>
      <c r="I1130" s="80" t="s">
        <v>7014</v>
      </c>
      <c r="J1130" s="80">
        <v>5</v>
      </c>
      <c r="K1130" s="80">
        <v>72</v>
      </c>
      <c r="L1130" s="80">
        <v>20.399999999999999</v>
      </c>
    </row>
    <row r="1131" spans="1:12" s="47" customFormat="1" ht="16.149999999999999" customHeight="1" x14ac:dyDescent="0.2">
      <c r="A1131" s="81">
        <v>184</v>
      </c>
      <c r="B1131" s="81" t="s">
        <v>1867</v>
      </c>
      <c r="C1131" s="81" t="s">
        <v>2063</v>
      </c>
      <c r="D1131" s="91" t="s">
        <v>2092</v>
      </c>
      <c r="E1131" s="91" t="s">
        <v>7435</v>
      </c>
      <c r="F1131" s="91" t="s">
        <v>2093</v>
      </c>
      <c r="G1131" s="81" t="s">
        <v>2094</v>
      </c>
      <c r="H1131" s="80">
        <v>0.49</v>
      </c>
      <c r="I1131" s="80" t="s">
        <v>7014</v>
      </c>
      <c r="J1131" s="80">
        <v>5</v>
      </c>
      <c r="K1131" s="80">
        <v>25</v>
      </c>
      <c r="L1131" s="80">
        <v>8.8000000000000007</v>
      </c>
    </row>
    <row r="1132" spans="1:12" s="47" customFormat="1" ht="16.149999999999999" customHeight="1" x14ac:dyDescent="0.2">
      <c r="A1132" s="81">
        <v>185</v>
      </c>
      <c r="B1132" s="81" t="s">
        <v>1867</v>
      </c>
      <c r="C1132" s="81" t="s">
        <v>2063</v>
      </c>
      <c r="D1132" s="91" t="s">
        <v>2092</v>
      </c>
      <c r="E1132" s="91" t="s">
        <v>7436</v>
      </c>
      <c r="F1132" s="91" t="s">
        <v>2095</v>
      </c>
      <c r="G1132" s="81" t="s">
        <v>2096</v>
      </c>
      <c r="H1132" s="80">
        <v>0.52100000000000002</v>
      </c>
      <c r="I1132" s="80" t="s">
        <v>7014</v>
      </c>
      <c r="J1132" s="80">
        <v>5</v>
      </c>
      <c r="K1132" s="80">
        <v>27</v>
      </c>
      <c r="L1132" s="80">
        <v>9.4</v>
      </c>
    </row>
    <row r="1133" spans="1:12" s="47" customFormat="1" ht="16.149999999999999" customHeight="1" x14ac:dyDescent="0.2">
      <c r="A1133" s="81">
        <v>186</v>
      </c>
      <c r="B1133" s="81" t="s">
        <v>1867</v>
      </c>
      <c r="C1133" s="81" t="s">
        <v>2063</v>
      </c>
      <c r="D1133" s="91" t="s">
        <v>2097</v>
      </c>
      <c r="E1133" s="91" t="s">
        <v>8132</v>
      </c>
      <c r="F1133" s="91" t="s">
        <v>2098</v>
      </c>
      <c r="G1133" s="81" t="s">
        <v>2099</v>
      </c>
      <c r="H1133" s="80">
        <v>0.30099999999999999</v>
      </c>
      <c r="I1133" s="80" t="s">
        <v>7014</v>
      </c>
      <c r="J1133" s="80">
        <v>5</v>
      </c>
      <c r="K1133" s="80">
        <v>15</v>
      </c>
      <c r="L1133" s="80">
        <v>5.4</v>
      </c>
    </row>
    <row r="1134" spans="1:12" s="47" customFormat="1" ht="16.149999999999999" customHeight="1" x14ac:dyDescent="0.2">
      <c r="A1134" s="81">
        <v>187</v>
      </c>
      <c r="B1134" s="81" t="s">
        <v>1867</v>
      </c>
      <c r="C1134" s="81" t="s">
        <v>2063</v>
      </c>
      <c r="D1134" s="91" t="s">
        <v>2064</v>
      </c>
      <c r="E1134" s="91" t="s">
        <v>7437</v>
      </c>
      <c r="F1134" s="91" t="s">
        <v>2065</v>
      </c>
      <c r="G1134" s="81" t="s">
        <v>2066</v>
      </c>
      <c r="H1134" s="80">
        <v>0.79400000000000004</v>
      </c>
      <c r="I1134" s="80" t="s">
        <v>7014</v>
      </c>
      <c r="J1134" s="80">
        <v>6</v>
      </c>
      <c r="K1134" s="80">
        <v>55</v>
      </c>
      <c r="L1134" s="80">
        <v>14.3</v>
      </c>
    </row>
    <row r="1135" spans="1:12" s="47" customFormat="1" ht="16.149999999999999" customHeight="1" x14ac:dyDescent="0.2">
      <c r="A1135" s="81">
        <v>188</v>
      </c>
      <c r="B1135" s="81" t="s">
        <v>1867</v>
      </c>
      <c r="C1135" s="81" t="s">
        <v>2063</v>
      </c>
      <c r="D1135" s="91" t="s">
        <v>2064</v>
      </c>
      <c r="E1135" s="91" t="s">
        <v>7437</v>
      </c>
      <c r="F1135" s="91" t="s">
        <v>2087</v>
      </c>
      <c r="G1135" s="81" t="s">
        <v>2088</v>
      </c>
      <c r="H1135" s="80">
        <v>1.4119999999999999</v>
      </c>
      <c r="I1135" s="80" t="s">
        <v>7014</v>
      </c>
      <c r="J1135" s="80">
        <v>6</v>
      </c>
      <c r="K1135" s="80">
        <v>68</v>
      </c>
      <c r="L1135" s="80">
        <v>25.4</v>
      </c>
    </row>
    <row r="1136" spans="1:12" s="47" customFormat="1" ht="16.149999999999999" customHeight="1" x14ac:dyDescent="0.2">
      <c r="A1136" s="81">
        <v>189</v>
      </c>
      <c r="B1136" s="81" t="s">
        <v>1867</v>
      </c>
      <c r="C1136" s="81" t="s">
        <v>2063</v>
      </c>
      <c r="D1136" s="91" t="s">
        <v>2064</v>
      </c>
      <c r="E1136" s="91" t="s">
        <v>7438</v>
      </c>
      <c r="F1136" s="91" t="s">
        <v>2100</v>
      </c>
      <c r="G1136" s="81" t="s">
        <v>2101</v>
      </c>
      <c r="H1136" s="80">
        <v>2.35</v>
      </c>
      <c r="I1136" s="80" t="s">
        <v>7014</v>
      </c>
      <c r="J1136" s="80">
        <v>4</v>
      </c>
      <c r="K1136" s="80">
        <v>95</v>
      </c>
      <c r="L1136" s="80">
        <v>42.3</v>
      </c>
    </row>
    <row r="1137" spans="1:12" s="47" customFormat="1" ht="16.149999999999999" customHeight="1" x14ac:dyDescent="0.2">
      <c r="A1137" s="81">
        <v>190</v>
      </c>
      <c r="B1137" s="81" t="s">
        <v>1867</v>
      </c>
      <c r="C1137" s="81" t="s">
        <v>2063</v>
      </c>
      <c r="D1137" s="91" t="s">
        <v>2070</v>
      </c>
      <c r="E1137" s="91" t="s">
        <v>8133</v>
      </c>
      <c r="F1137" s="91" t="s">
        <v>2071</v>
      </c>
      <c r="G1137" s="81" t="s">
        <v>2072</v>
      </c>
      <c r="H1137" s="80">
        <v>0.65500000000000003</v>
      </c>
      <c r="I1137" s="80" t="s">
        <v>7014</v>
      </c>
      <c r="J1137" s="80">
        <v>5</v>
      </c>
      <c r="K1137" s="80">
        <v>50</v>
      </c>
      <c r="L1137" s="80">
        <v>11.8</v>
      </c>
    </row>
    <row r="1138" spans="1:12" s="47" customFormat="1" ht="16.149999999999999" customHeight="1" x14ac:dyDescent="0.2">
      <c r="A1138" s="81">
        <v>191</v>
      </c>
      <c r="B1138" s="81" t="s">
        <v>1867</v>
      </c>
      <c r="C1138" s="81" t="s">
        <v>2063</v>
      </c>
      <c r="D1138" s="91" t="s">
        <v>2070</v>
      </c>
      <c r="E1138" s="91" t="s">
        <v>7439</v>
      </c>
      <c r="F1138" s="91" t="s">
        <v>2073</v>
      </c>
      <c r="G1138" s="81" t="s">
        <v>2074</v>
      </c>
      <c r="H1138" s="80">
        <v>0.253</v>
      </c>
      <c r="I1138" s="80" t="s">
        <v>7014</v>
      </c>
      <c r="J1138" s="80">
        <v>6</v>
      </c>
      <c r="K1138" s="80">
        <v>16</v>
      </c>
      <c r="L1138" s="80">
        <v>4.5999999999999996</v>
      </c>
    </row>
    <row r="1139" spans="1:12" s="47" customFormat="1" ht="16.149999999999999" customHeight="1" x14ac:dyDescent="0.2">
      <c r="A1139" s="81">
        <v>192</v>
      </c>
      <c r="B1139" s="81" t="s">
        <v>1867</v>
      </c>
      <c r="C1139" s="81" t="s">
        <v>2063</v>
      </c>
      <c r="D1139" s="91" t="s">
        <v>2070</v>
      </c>
      <c r="E1139" s="91" t="s">
        <v>7440</v>
      </c>
      <c r="F1139" s="91" t="s">
        <v>2075</v>
      </c>
      <c r="G1139" s="81" t="s">
        <v>2076</v>
      </c>
      <c r="H1139" s="80">
        <v>0.86699999999999999</v>
      </c>
      <c r="I1139" s="80" t="s">
        <v>7014</v>
      </c>
      <c r="J1139" s="80">
        <v>5</v>
      </c>
      <c r="K1139" s="80">
        <v>44</v>
      </c>
      <c r="L1139" s="80">
        <v>15.6</v>
      </c>
    </row>
    <row r="1140" spans="1:12" s="47" customFormat="1" ht="16.149999999999999" customHeight="1" x14ac:dyDescent="0.2">
      <c r="A1140" s="81">
        <v>193</v>
      </c>
      <c r="B1140" s="81" t="s">
        <v>1867</v>
      </c>
      <c r="C1140" s="81" t="s">
        <v>2063</v>
      </c>
      <c r="D1140" s="91" t="s">
        <v>2070</v>
      </c>
      <c r="E1140" s="91" t="s">
        <v>7440</v>
      </c>
      <c r="F1140" s="91" t="s">
        <v>2077</v>
      </c>
      <c r="G1140" s="81" t="s">
        <v>2078</v>
      </c>
      <c r="H1140" s="80">
        <v>1.069</v>
      </c>
      <c r="I1140" s="80" t="s">
        <v>7014</v>
      </c>
      <c r="J1140" s="80">
        <v>5</v>
      </c>
      <c r="K1140" s="80">
        <v>54</v>
      </c>
      <c r="L1140" s="80">
        <v>19.2</v>
      </c>
    </row>
    <row r="1141" spans="1:12" s="47" customFormat="1" ht="16.149999999999999" customHeight="1" x14ac:dyDescent="0.2">
      <c r="A1141" s="81">
        <v>194</v>
      </c>
      <c r="B1141" s="81" t="s">
        <v>1867</v>
      </c>
      <c r="C1141" s="81" t="s">
        <v>2063</v>
      </c>
      <c r="D1141" s="91" t="s">
        <v>2070</v>
      </c>
      <c r="E1141" s="91" t="s">
        <v>8133</v>
      </c>
      <c r="F1141" s="91" t="s">
        <v>2089</v>
      </c>
      <c r="G1141" s="81" t="s">
        <v>2090</v>
      </c>
      <c r="H1141" s="80">
        <v>0.59799999999999998</v>
      </c>
      <c r="I1141" s="80" t="s">
        <v>7014</v>
      </c>
      <c r="J1141" s="80">
        <v>6</v>
      </c>
      <c r="K1141" s="80">
        <v>36</v>
      </c>
      <c r="L1141" s="80">
        <v>10.8</v>
      </c>
    </row>
    <row r="1142" spans="1:12" s="47" customFormat="1" ht="16.149999999999999" customHeight="1" x14ac:dyDescent="0.2">
      <c r="A1142" s="81">
        <v>195</v>
      </c>
      <c r="B1142" s="81" t="s">
        <v>1867</v>
      </c>
      <c r="C1142" s="81" t="s">
        <v>2063</v>
      </c>
      <c r="D1142" s="91" t="s">
        <v>2070</v>
      </c>
      <c r="E1142" s="91" t="s">
        <v>8137</v>
      </c>
      <c r="F1142" s="91" t="s">
        <v>2102</v>
      </c>
      <c r="G1142" s="81" t="s">
        <v>2103</v>
      </c>
      <c r="H1142" s="80">
        <v>0.121</v>
      </c>
      <c r="I1142" s="80" t="s">
        <v>7014</v>
      </c>
      <c r="J1142" s="80">
        <v>5</v>
      </c>
      <c r="K1142" s="80">
        <v>7</v>
      </c>
      <c r="L1142" s="80">
        <v>2.2000000000000002</v>
      </c>
    </row>
    <row r="1143" spans="1:12" s="47" customFormat="1" ht="16.149999999999999" customHeight="1" x14ac:dyDescent="0.2">
      <c r="A1143" s="81">
        <v>196</v>
      </c>
      <c r="B1143" s="81" t="s">
        <v>1867</v>
      </c>
      <c r="C1143" s="81" t="s">
        <v>2063</v>
      </c>
      <c r="D1143" s="91" t="s">
        <v>2070</v>
      </c>
      <c r="E1143" s="91" t="s">
        <v>8137</v>
      </c>
      <c r="F1143" s="91" t="s">
        <v>2104</v>
      </c>
      <c r="G1143" s="81" t="s">
        <v>2106</v>
      </c>
      <c r="H1143" s="80">
        <v>0.105</v>
      </c>
      <c r="I1143" s="80" t="s">
        <v>7014</v>
      </c>
      <c r="J1143" s="80">
        <v>5</v>
      </c>
      <c r="K1143" s="80">
        <v>6</v>
      </c>
      <c r="L1143" s="80">
        <v>1.9</v>
      </c>
    </row>
    <row r="1144" spans="1:12" s="47" customFormat="1" ht="16.149999999999999" customHeight="1" x14ac:dyDescent="0.2">
      <c r="A1144" s="81">
        <v>197</v>
      </c>
      <c r="B1144" s="81" t="s">
        <v>1867</v>
      </c>
      <c r="C1144" s="81" t="s">
        <v>2063</v>
      </c>
      <c r="D1144" s="91" t="s">
        <v>2070</v>
      </c>
      <c r="E1144" s="91" t="s">
        <v>8137</v>
      </c>
      <c r="F1144" s="91" t="s">
        <v>2107</v>
      </c>
      <c r="G1144" s="81" t="s">
        <v>2108</v>
      </c>
      <c r="H1144" s="80">
        <v>0.34100000000000003</v>
      </c>
      <c r="I1144" s="80" t="s">
        <v>7014</v>
      </c>
      <c r="J1144" s="80">
        <v>5</v>
      </c>
      <c r="K1144" s="80">
        <v>18</v>
      </c>
      <c r="L1144" s="80">
        <v>6.1</v>
      </c>
    </row>
    <row r="1145" spans="1:12" s="47" customFormat="1" ht="16.149999999999999" customHeight="1" x14ac:dyDescent="0.2">
      <c r="A1145" s="81">
        <v>198</v>
      </c>
      <c r="B1145" s="81" t="s">
        <v>1867</v>
      </c>
      <c r="C1145" s="81" t="s">
        <v>2063</v>
      </c>
      <c r="D1145" s="91" t="s">
        <v>2070</v>
      </c>
      <c r="E1145" s="91" t="s">
        <v>8137</v>
      </c>
      <c r="F1145" s="91" t="s">
        <v>2109</v>
      </c>
      <c r="G1145" s="81" t="s">
        <v>2110</v>
      </c>
      <c r="H1145" s="80">
        <v>0.216</v>
      </c>
      <c r="I1145" s="80" t="s">
        <v>7014</v>
      </c>
      <c r="J1145" s="80">
        <v>5</v>
      </c>
      <c r="K1145" s="80">
        <v>11</v>
      </c>
      <c r="L1145" s="80">
        <v>3.9</v>
      </c>
    </row>
    <row r="1146" spans="1:12" s="47" customFormat="1" ht="16.149999999999999" customHeight="1" x14ac:dyDescent="0.2">
      <c r="A1146" s="81">
        <v>199</v>
      </c>
      <c r="B1146" s="81" t="s">
        <v>1867</v>
      </c>
      <c r="C1146" s="81" t="s">
        <v>2063</v>
      </c>
      <c r="D1146" s="91" t="s">
        <v>2070</v>
      </c>
      <c r="E1146" s="91" t="s">
        <v>8137</v>
      </c>
      <c r="F1146" s="91" t="s">
        <v>2111</v>
      </c>
      <c r="G1146" s="81" t="s">
        <v>2112</v>
      </c>
      <c r="H1146" s="80">
        <v>0.61099999999999999</v>
      </c>
      <c r="I1146" s="80" t="s">
        <v>7014</v>
      </c>
      <c r="J1146" s="80">
        <v>5</v>
      </c>
      <c r="K1146" s="80">
        <v>31</v>
      </c>
      <c r="L1146" s="80">
        <v>11</v>
      </c>
    </row>
    <row r="1147" spans="1:12" s="47" customFormat="1" ht="16.149999999999999" customHeight="1" x14ac:dyDescent="0.2">
      <c r="A1147" s="81">
        <v>200</v>
      </c>
      <c r="B1147" s="81" t="s">
        <v>1867</v>
      </c>
      <c r="C1147" s="81" t="s">
        <v>2063</v>
      </c>
      <c r="D1147" s="91" t="s">
        <v>2070</v>
      </c>
      <c r="E1147" s="91" t="s">
        <v>8137</v>
      </c>
      <c r="F1147" s="91" t="s">
        <v>2113</v>
      </c>
      <c r="G1147" s="81" t="s">
        <v>2114</v>
      </c>
      <c r="H1147" s="80">
        <v>0.129</v>
      </c>
      <c r="I1147" s="80" t="s">
        <v>7014</v>
      </c>
      <c r="J1147" s="80">
        <v>5</v>
      </c>
      <c r="K1147" s="80">
        <v>7</v>
      </c>
      <c r="L1147" s="80">
        <v>2.2999999999999998</v>
      </c>
    </row>
    <row r="1148" spans="1:12" s="47" customFormat="1" ht="16.149999999999999" customHeight="1" x14ac:dyDescent="0.2">
      <c r="A1148" s="81">
        <v>201</v>
      </c>
      <c r="B1148" s="81" t="s">
        <v>1867</v>
      </c>
      <c r="C1148" s="81" t="s">
        <v>2063</v>
      </c>
      <c r="D1148" s="91" t="s">
        <v>2070</v>
      </c>
      <c r="E1148" s="91" t="s">
        <v>8137</v>
      </c>
      <c r="F1148" s="91" t="s">
        <v>2115</v>
      </c>
      <c r="G1148" s="81" t="s">
        <v>2116</v>
      </c>
      <c r="H1148" s="80">
        <v>0.313</v>
      </c>
      <c r="I1148" s="80" t="s">
        <v>7014</v>
      </c>
      <c r="J1148" s="80">
        <v>5</v>
      </c>
      <c r="K1148" s="80">
        <v>16</v>
      </c>
      <c r="L1148" s="80">
        <v>5.6</v>
      </c>
    </row>
    <row r="1149" spans="1:12" s="47" customFormat="1" ht="16.149999999999999" customHeight="1" x14ac:dyDescent="0.2">
      <c r="A1149" s="81">
        <v>202</v>
      </c>
      <c r="B1149" s="81" t="s">
        <v>1867</v>
      </c>
      <c r="C1149" s="81" t="s">
        <v>2063</v>
      </c>
      <c r="D1149" s="91" t="s">
        <v>2070</v>
      </c>
      <c r="E1149" s="91" t="s">
        <v>7440</v>
      </c>
      <c r="F1149" s="91" t="s">
        <v>2117</v>
      </c>
      <c r="G1149" s="81" t="s">
        <v>2118</v>
      </c>
      <c r="H1149" s="80">
        <v>0.97499999999999998</v>
      </c>
      <c r="I1149" s="80" t="s">
        <v>7014</v>
      </c>
      <c r="J1149" s="80">
        <v>5</v>
      </c>
      <c r="K1149" s="80">
        <v>49</v>
      </c>
      <c r="L1149" s="80">
        <v>17.600000000000001</v>
      </c>
    </row>
    <row r="1150" spans="1:12" s="47" customFormat="1" ht="16.149999999999999" customHeight="1" x14ac:dyDescent="0.2">
      <c r="A1150" s="81">
        <v>203</v>
      </c>
      <c r="B1150" s="81" t="s">
        <v>1867</v>
      </c>
      <c r="C1150" s="81" t="s">
        <v>2063</v>
      </c>
      <c r="D1150" s="91" t="s">
        <v>2070</v>
      </c>
      <c r="E1150" s="91" t="s">
        <v>7440</v>
      </c>
      <c r="F1150" s="91" t="s">
        <v>2119</v>
      </c>
      <c r="G1150" s="81" t="s">
        <v>2120</v>
      </c>
      <c r="H1150" s="80">
        <v>0.24099999999999999</v>
      </c>
      <c r="I1150" s="80" t="s">
        <v>7014</v>
      </c>
      <c r="J1150" s="80">
        <v>5</v>
      </c>
      <c r="K1150" s="80">
        <v>13</v>
      </c>
      <c r="L1150" s="80">
        <v>4.3</v>
      </c>
    </row>
    <row r="1151" spans="1:12" s="47" customFormat="1" ht="16.149999999999999" customHeight="1" x14ac:dyDescent="0.2">
      <c r="A1151" s="81">
        <v>204</v>
      </c>
      <c r="B1151" s="81" t="s">
        <v>1867</v>
      </c>
      <c r="C1151" s="81" t="s">
        <v>2063</v>
      </c>
      <c r="D1151" s="91" t="s">
        <v>2067</v>
      </c>
      <c r="E1151" s="91" t="s">
        <v>7441</v>
      </c>
      <c r="F1151" s="91" t="s">
        <v>2068</v>
      </c>
      <c r="G1151" s="81" t="s">
        <v>2069</v>
      </c>
      <c r="H1151" s="80">
        <v>1.1240000000000001</v>
      </c>
      <c r="I1151" s="80" t="s">
        <v>7014</v>
      </c>
      <c r="J1151" s="80">
        <v>5</v>
      </c>
      <c r="K1151" s="80">
        <v>58</v>
      </c>
      <c r="L1151" s="80">
        <v>20.2</v>
      </c>
    </row>
    <row r="1152" spans="1:12" s="47" customFormat="1" ht="16.149999999999999" customHeight="1" x14ac:dyDescent="0.2">
      <c r="A1152" s="81">
        <v>205</v>
      </c>
      <c r="B1152" s="81" t="s">
        <v>1867</v>
      </c>
      <c r="C1152" s="81" t="s">
        <v>2063</v>
      </c>
      <c r="D1152" s="91" t="s">
        <v>2067</v>
      </c>
      <c r="E1152" s="91" t="s">
        <v>7442</v>
      </c>
      <c r="F1152" s="91" t="s">
        <v>2079</v>
      </c>
      <c r="G1152" s="81" t="s">
        <v>2080</v>
      </c>
      <c r="H1152" s="80">
        <v>1.37</v>
      </c>
      <c r="I1152" s="80" t="s">
        <v>7014</v>
      </c>
      <c r="J1152" s="80">
        <v>5</v>
      </c>
      <c r="K1152" s="80">
        <v>69</v>
      </c>
      <c r="L1152" s="80">
        <v>24.7</v>
      </c>
    </row>
    <row r="1153" spans="1:195" s="47" customFormat="1" ht="16.149999999999999" customHeight="1" x14ac:dyDescent="0.2">
      <c r="A1153" s="81">
        <v>206</v>
      </c>
      <c r="B1153" s="81" t="s">
        <v>1867</v>
      </c>
      <c r="C1153" s="81" t="s">
        <v>2063</v>
      </c>
      <c r="D1153" s="91" t="s">
        <v>2067</v>
      </c>
      <c r="E1153" s="91" t="s">
        <v>7442</v>
      </c>
      <c r="F1153" s="91" t="s">
        <v>2081</v>
      </c>
      <c r="G1153" s="81" t="s">
        <v>2082</v>
      </c>
      <c r="H1153" s="80">
        <v>1.224</v>
      </c>
      <c r="I1153" s="80" t="s">
        <v>7014</v>
      </c>
      <c r="J1153" s="80">
        <v>4</v>
      </c>
      <c r="K1153" s="80">
        <v>61</v>
      </c>
      <c r="L1153" s="80">
        <v>22</v>
      </c>
    </row>
    <row r="1154" spans="1:195" s="47" customFormat="1" ht="16.149999999999999" customHeight="1" x14ac:dyDescent="0.2">
      <c r="A1154" s="81">
        <v>207</v>
      </c>
      <c r="B1154" s="81" t="s">
        <v>1867</v>
      </c>
      <c r="C1154" s="81" t="s">
        <v>2063</v>
      </c>
      <c r="D1154" s="91" t="s">
        <v>2067</v>
      </c>
      <c r="E1154" s="91" t="s">
        <v>7441</v>
      </c>
      <c r="F1154" s="91" t="s">
        <v>2083</v>
      </c>
      <c r="G1154" s="81" t="s">
        <v>2084</v>
      </c>
      <c r="H1154" s="80">
        <v>1.54</v>
      </c>
      <c r="I1154" s="80" t="s">
        <v>7014</v>
      </c>
      <c r="J1154" s="80">
        <v>5</v>
      </c>
      <c r="K1154" s="80">
        <v>77</v>
      </c>
      <c r="L1154" s="80">
        <v>27.7</v>
      </c>
    </row>
    <row r="1155" spans="1:195" s="47" customFormat="1" ht="16.149999999999999" customHeight="1" x14ac:dyDescent="0.2">
      <c r="A1155" s="81">
        <v>208</v>
      </c>
      <c r="B1155" s="81" t="s">
        <v>1867</v>
      </c>
      <c r="C1155" s="81" t="s">
        <v>2063</v>
      </c>
      <c r="D1155" s="91" t="s">
        <v>2067</v>
      </c>
      <c r="E1155" s="91" t="s">
        <v>8134</v>
      </c>
      <c r="F1155" s="91" t="s">
        <v>2085</v>
      </c>
      <c r="G1155" s="81" t="s">
        <v>2086</v>
      </c>
      <c r="H1155" s="80">
        <v>2.415</v>
      </c>
      <c r="I1155" s="80" t="s">
        <v>7014</v>
      </c>
      <c r="J1155" s="80">
        <v>4</v>
      </c>
      <c r="K1155" s="80">
        <v>92</v>
      </c>
      <c r="L1155" s="80">
        <v>43.5</v>
      </c>
    </row>
    <row r="1156" spans="1:195" s="104" customFormat="1" ht="20.45" customHeight="1" x14ac:dyDescent="0.2">
      <c r="A1156" s="129" t="s">
        <v>7049</v>
      </c>
      <c r="B1156" s="130"/>
      <c r="C1156" s="130"/>
      <c r="D1156" s="130"/>
      <c r="E1156" s="130"/>
      <c r="F1156" s="131"/>
      <c r="G1156" s="83"/>
      <c r="H1156" s="84">
        <f t="shared" ref="H1156:K1156" si="2">SUM(H1157:H1618)</f>
        <v>402.99799999999999</v>
      </c>
      <c r="I1156" s="84"/>
      <c r="J1156" s="84"/>
      <c r="K1156" s="84">
        <f t="shared" si="2"/>
        <v>16987.299999999981</v>
      </c>
      <c r="L1156" s="84">
        <f>SUM(L1157:L1618)</f>
        <v>7254.9999999999936</v>
      </c>
    </row>
    <row r="1157" spans="1:195" s="108" customFormat="1" ht="16.149999999999999" customHeight="1" x14ac:dyDescent="0.2">
      <c r="A1157" s="85">
        <v>1</v>
      </c>
      <c r="B1157" s="85" t="s">
        <v>2314</v>
      </c>
      <c r="C1157" s="85" t="s">
        <v>2339</v>
      </c>
      <c r="D1157" s="93" t="s">
        <v>2340</v>
      </c>
      <c r="E1157" s="93" t="s">
        <v>7443</v>
      </c>
      <c r="F1157" s="93" t="s">
        <v>2341</v>
      </c>
      <c r="G1157" s="85" t="s">
        <v>2342</v>
      </c>
      <c r="H1157" s="85">
        <v>0.55500000000000005</v>
      </c>
      <c r="I1157" s="85" t="s">
        <v>7014</v>
      </c>
      <c r="J1157" s="85">
        <v>3.5</v>
      </c>
      <c r="K1157" s="85">
        <v>22.4</v>
      </c>
      <c r="L1157" s="80">
        <v>10</v>
      </c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7"/>
      <c r="AV1157" s="107"/>
      <c r="AW1157" s="107"/>
      <c r="AX1157" s="107"/>
      <c r="AY1157" s="107"/>
      <c r="AZ1157" s="107"/>
      <c r="BA1157" s="107"/>
      <c r="BB1157" s="107"/>
      <c r="BC1157" s="107"/>
      <c r="BD1157" s="107"/>
      <c r="BE1157" s="107"/>
      <c r="BF1157" s="107"/>
      <c r="BG1157" s="107"/>
      <c r="BH1157" s="107"/>
      <c r="BI1157" s="107"/>
      <c r="BJ1157" s="107"/>
      <c r="BK1157" s="107"/>
      <c r="BL1157" s="107"/>
      <c r="BM1157" s="107"/>
      <c r="BN1157" s="107"/>
      <c r="BO1157" s="107"/>
      <c r="BP1157" s="107"/>
      <c r="BQ1157" s="107"/>
      <c r="BR1157" s="107"/>
      <c r="BS1157" s="107"/>
      <c r="BT1157" s="107"/>
      <c r="BU1157" s="107"/>
      <c r="BV1157" s="107"/>
      <c r="BW1157" s="107"/>
      <c r="BX1157" s="107"/>
      <c r="BY1157" s="107"/>
      <c r="BZ1157" s="107"/>
      <c r="CA1157" s="107"/>
      <c r="CB1157" s="107"/>
      <c r="CC1157" s="107"/>
      <c r="CD1157" s="107"/>
      <c r="CE1157" s="107"/>
      <c r="CF1157" s="107"/>
      <c r="CG1157" s="107"/>
      <c r="CH1157" s="107"/>
      <c r="CI1157" s="107"/>
      <c r="CJ1157" s="107"/>
      <c r="CK1157" s="107"/>
      <c r="CL1157" s="107"/>
      <c r="CM1157" s="107"/>
      <c r="CN1157" s="107"/>
      <c r="CO1157" s="107"/>
      <c r="CP1157" s="107"/>
      <c r="CQ1157" s="107"/>
      <c r="CR1157" s="107"/>
      <c r="CS1157" s="107"/>
      <c r="CT1157" s="107"/>
      <c r="CU1157" s="107"/>
      <c r="CV1157" s="107"/>
      <c r="CW1157" s="107"/>
      <c r="CX1157" s="107"/>
      <c r="CY1157" s="107"/>
      <c r="CZ1157" s="107"/>
      <c r="DA1157" s="107"/>
      <c r="DB1157" s="107"/>
      <c r="DC1157" s="107"/>
      <c r="DD1157" s="107"/>
      <c r="DE1157" s="107"/>
      <c r="DF1157" s="107"/>
      <c r="DG1157" s="107"/>
      <c r="DH1157" s="107"/>
      <c r="DI1157" s="107"/>
      <c r="DJ1157" s="107"/>
      <c r="DK1157" s="107"/>
      <c r="DL1157" s="107"/>
      <c r="DM1157" s="107"/>
      <c r="DN1157" s="107"/>
      <c r="DO1157" s="107"/>
      <c r="DP1157" s="107"/>
      <c r="DQ1157" s="107"/>
      <c r="DR1157" s="107"/>
      <c r="DS1157" s="107"/>
      <c r="DT1157" s="107"/>
      <c r="DU1157" s="107"/>
      <c r="DV1157" s="107"/>
      <c r="DW1157" s="107"/>
      <c r="DX1157" s="107"/>
      <c r="DY1157" s="107"/>
      <c r="DZ1157" s="107"/>
      <c r="EA1157" s="107"/>
      <c r="EB1157" s="107"/>
      <c r="EC1157" s="107"/>
      <c r="ED1157" s="107"/>
      <c r="EE1157" s="107"/>
      <c r="EF1157" s="107"/>
      <c r="EG1157" s="107"/>
      <c r="EH1157" s="107"/>
      <c r="EI1157" s="107"/>
      <c r="EJ1157" s="107"/>
      <c r="EK1157" s="107"/>
      <c r="EL1157" s="107"/>
      <c r="EM1157" s="107"/>
      <c r="EN1157" s="107"/>
      <c r="EO1157" s="107"/>
      <c r="EP1157" s="107"/>
      <c r="EQ1157" s="107"/>
      <c r="ER1157" s="107"/>
      <c r="ES1157" s="107"/>
      <c r="ET1157" s="107"/>
      <c r="EU1157" s="107"/>
      <c r="EV1157" s="107"/>
      <c r="EW1157" s="107"/>
      <c r="EX1157" s="107"/>
      <c r="EY1157" s="107"/>
      <c r="EZ1157" s="107"/>
      <c r="FA1157" s="107"/>
      <c r="FB1157" s="107"/>
      <c r="FC1157" s="107"/>
      <c r="FD1157" s="107"/>
      <c r="FE1157" s="107"/>
      <c r="FF1157" s="107"/>
      <c r="FG1157" s="107"/>
      <c r="FH1157" s="107"/>
      <c r="FI1157" s="107"/>
      <c r="FJ1157" s="107"/>
      <c r="FK1157" s="107"/>
      <c r="FL1157" s="107"/>
      <c r="FM1157" s="107"/>
      <c r="FN1157" s="107"/>
      <c r="FO1157" s="107"/>
      <c r="FP1157" s="107"/>
      <c r="FQ1157" s="107"/>
      <c r="FR1157" s="107"/>
      <c r="FS1157" s="107"/>
      <c r="FT1157" s="107"/>
      <c r="FU1157" s="107"/>
      <c r="FV1157" s="107"/>
      <c r="FW1157" s="107"/>
      <c r="FX1157" s="107"/>
      <c r="FY1157" s="107"/>
      <c r="FZ1157" s="107"/>
      <c r="GA1157" s="107"/>
      <c r="GB1157" s="107"/>
      <c r="GC1157" s="107"/>
      <c r="GD1157" s="107"/>
      <c r="GE1157" s="107"/>
      <c r="GF1157" s="107"/>
      <c r="GG1157" s="107"/>
      <c r="GH1157" s="107"/>
      <c r="GI1157" s="107"/>
      <c r="GJ1157" s="107"/>
      <c r="GK1157" s="107"/>
      <c r="GL1157" s="107"/>
      <c r="GM1157" s="107"/>
    </row>
    <row r="1158" spans="1:195" s="108" customFormat="1" ht="16.149999999999999" customHeight="1" x14ac:dyDescent="0.2">
      <c r="A1158" s="85">
        <v>2</v>
      </c>
      <c r="B1158" s="85" t="s">
        <v>2314</v>
      </c>
      <c r="C1158" s="85" t="s">
        <v>2339</v>
      </c>
      <c r="D1158" s="93" t="s">
        <v>2340</v>
      </c>
      <c r="E1158" s="93" t="s">
        <v>7443</v>
      </c>
      <c r="F1158" s="93" t="s">
        <v>2343</v>
      </c>
      <c r="G1158" s="85" t="s">
        <v>2344</v>
      </c>
      <c r="H1158" s="85">
        <v>0.33700000000000002</v>
      </c>
      <c r="I1158" s="85" t="s">
        <v>7014</v>
      </c>
      <c r="J1158" s="85">
        <v>3.5</v>
      </c>
      <c r="K1158" s="85">
        <v>13.6</v>
      </c>
      <c r="L1158" s="80">
        <v>6.1</v>
      </c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7"/>
      <c r="AV1158" s="107"/>
      <c r="AW1158" s="107"/>
      <c r="AX1158" s="107"/>
      <c r="AY1158" s="107"/>
      <c r="AZ1158" s="107"/>
      <c r="BA1158" s="107"/>
      <c r="BB1158" s="107"/>
      <c r="BC1158" s="107"/>
      <c r="BD1158" s="107"/>
      <c r="BE1158" s="107"/>
      <c r="BF1158" s="107"/>
      <c r="BG1158" s="107"/>
      <c r="BH1158" s="107"/>
      <c r="BI1158" s="107"/>
      <c r="BJ1158" s="107"/>
      <c r="BK1158" s="107"/>
      <c r="BL1158" s="107"/>
      <c r="BM1158" s="107"/>
      <c r="BN1158" s="107"/>
      <c r="BO1158" s="107"/>
      <c r="BP1158" s="107"/>
      <c r="BQ1158" s="107"/>
      <c r="BR1158" s="107"/>
      <c r="BS1158" s="107"/>
      <c r="BT1158" s="107"/>
      <c r="BU1158" s="107"/>
      <c r="BV1158" s="107"/>
      <c r="BW1158" s="107"/>
      <c r="BX1158" s="107"/>
      <c r="BY1158" s="107"/>
      <c r="BZ1158" s="107"/>
      <c r="CA1158" s="107"/>
      <c r="CB1158" s="107"/>
      <c r="CC1158" s="107"/>
      <c r="CD1158" s="107"/>
      <c r="CE1158" s="107"/>
      <c r="CF1158" s="107"/>
      <c r="CG1158" s="107"/>
      <c r="CH1158" s="107"/>
      <c r="CI1158" s="107"/>
      <c r="CJ1158" s="107"/>
      <c r="CK1158" s="107"/>
      <c r="CL1158" s="107"/>
      <c r="CM1158" s="107"/>
      <c r="CN1158" s="107"/>
      <c r="CO1158" s="107"/>
      <c r="CP1158" s="107"/>
      <c r="CQ1158" s="107"/>
      <c r="CR1158" s="107"/>
      <c r="CS1158" s="107"/>
      <c r="CT1158" s="107"/>
      <c r="CU1158" s="107"/>
      <c r="CV1158" s="107"/>
      <c r="CW1158" s="107"/>
      <c r="CX1158" s="107"/>
      <c r="CY1158" s="107"/>
      <c r="CZ1158" s="107"/>
      <c r="DA1158" s="107"/>
      <c r="DB1158" s="107"/>
      <c r="DC1158" s="107"/>
      <c r="DD1158" s="107"/>
      <c r="DE1158" s="107"/>
      <c r="DF1158" s="107"/>
      <c r="DG1158" s="107"/>
      <c r="DH1158" s="107"/>
      <c r="DI1158" s="107"/>
      <c r="DJ1158" s="107"/>
      <c r="DK1158" s="107"/>
      <c r="DL1158" s="107"/>
      <c r="DM1158" s="107"/>
      <c r="DN1158" s="107"/>
      <c r="DO1158" s="107"/>
      <c r="DP1158" s="107"/>
      <c r="DQ1158" s="107"/>
      <c r="DR1158" s="107"/>
      <c r="DS1158" s="107"/>
      <c r="DT1158" s="107"/>
      <c r="DU1158" s="107"/>
      <c r="DV1158" s="107"/>
      <c r="DW1158" s="107"/>
      <c r="DX1158" s="107"/>
      <c r="DY1158" s="107"/>
      <c r="DZ1158" s="107"/>
      <c r="EA1158" s="107"/>
      <c r="EB1158" s="107"/>
      <c r="EC1158" s="107"/>
      <c r="ED1158" s="107"/>
      <c r="EE1158" s="107"/>
      <c r="EF1158" s="107"/>
      <c r="EG1158" s="107"/>
      <c r="EH1158" s="107"/>
      <c r="EI1158" s="107"/>
      <c r="EJ1158" s="107"/>
      <c r="EK1158" s="107"/>
      <c r="EL1158" s="107"/>
      <c r="EM1158" s="107"/>
      <c r="EN1158" s="107"/>
      <c r="EO1158" s="107"/>
      <c r="EP1158" s="107"/>
      <c r="EQ1158" s="107"/>
      <c r="ER1158" s="107"/>
      <c r="ES1158" s="107"/>
      <c r="ET1158" s="107"/>
      <c r="EU1158" s="107"/>
      <c r="EV1158" s="107"/>
      <c r="EW1158" s="107"/>
      <c r="EX1158" s="107"/>
      <c r="EY1158" s="107"/>
      <c r="EZ1158" s="107"/>
      <c r="FA1158" s="107"/>
      <c r="FB1158" s="107"/>
      <c r="FC1158" s="107"/>
      <c r="FD1158" s="107"/>
      <c r="FE1158" s="107"/>
      <c r="FF1158" s="107"/>
      <c r="FG1158" s="107"/>
      <c r="FH1158" s="107"/>
      <c r="FI1158" s="107"/>
      <c r="FJ1158" s="107"/>
      <c r="FK1158" s="107"/>
      <c r="FL1158" s="107"/>
      <c r="FM1158" s="107"/>
      <c r="FN1158" s="107"/>
      <c r="FO1158" s="107"/>
      <c r="FP1158" s="107"/>
      <c r="FQ1158" s="107"/>
      <c r="FR1158" s="107"/>
      <c r="FS1158" s="107"/>
      <c r="FT1158" s="107"/>
      <c r="FU1158" s="107"/>
      <c r="FV1158" s="107"/>
      <c r="FW1158" s="107"/>
      <c r="FX1158" s="107"/>
      <c r="FY1158" s="107"/>
      <c r="FZ1158" s="107"/>
      <c r="GA1158" s="107"/>
      <c r="GB1158" s="107"/>
      <c r="GC1158" s="107"/>
      <c r="GD1158" s="107"/>
      <c r="GE1158" s="107"/>
      <c r="GF1158" s="107"/>
      <c r="GG1158" s="107"/>
      <c r="GH1158" s="107"/>
      <c r="GI1158" s="107"/>
      <c r="GJ1158" s="107"/>
      <c r="GK1158" s="107"/>
      <c r="GL1158" s="107"/>
      <c r="GM1158" s="107"/>
    </row>
    <row r="1159" spans="1:195" s="108" customFormat="1" ht="16.149999999999999" customHeight="1" x14ac:dyDescent="0.2">
      <c r="A1159" s="85">
        <v>3</v>
      </c>
      <c r="B1159" s="85" t="s">
        <v>2314</v>
      </c>
      <c r="C1159" s="85" t="s">
        <v>2339</v>
      </c>
      <c r="D1159" s="93" t="s">
        <v>2340</v>
      </c>
      <c r="E1159" s="93" t="s">
        <v>7443</v>
      </c>
      <c r="F1159" s="93" t="s">
        <v>2345</v>
      </c>
      <c r="G1159" s="85" t="s">
        <v>2346</v>
      </c>
      <c r="H1159" s="85">
        <v>1.177</v>
      </c>
      <c r="I1159" s="85" t="s">
        <v>7014</v>
      </c>
      <c r="J1159" s="85">
        <v>3.5</v>
      </c>
      <c r="K1159" s="85">
        <v>47.1</v>
      </c>
      <c r="L1159" s="80">
        <v>21.2</v>
      </c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7"/>
      <c r="AV1159" s="107"/>
      <c r="AW1159" s="107"/>
      <c r="AX1159" s="107"/>
      <c r="AY1159" s="107"/>
      <c r="AZ1159" s="107"/>
      <c r="BA1159" s="107"/>
      <c r="BB1159" s="107"/>
      <c r="BC1159" s="107"/>
      <c r="BD1159" s="107"/>
      <c r="BE1159" s="107"/>
      <c r="BF1159" s="107"/>
      <c r="BG1159" s="107"/>
      <c r="BH1159" s="107"/>
      <c r="BI1159" s="107"/>
      <c r="BJ1159" s="107"/>
      <c r="BK1159" s="107"/>
      <c r="BL1159" s="107"/>
      <c r="BM1159" s="107"/>
      <c r="BN1159" s="107"/>
      <c r="BO1159" s="107"/>
      <c r="BP1159" s="107"/>
      <c r="BQ1159" s="107"/>
      <c r="BR1159" s="107"/>
      <c r="BS1159" s="107"/>
      <c r="BT1159" s="107"/>
      <c r="BU1159" s="107"/>
      <c r="BV1159" s="107"/>
      <c r="BW1159" s="107"/>
      <c r="BX1159" s="107"/>
      <c r="BY1159" s="107"/>
      <c r="BZ1159" s="107"/>
      <c r="CA1159" s="107"/>
      <c r="CB1159" s="107"/>
      <c r="CC1159" s="107"/>
      <c r="CD1159" s="107"/>
      <c r="CE1159" s="107"/>
      <c r="CF1159" s="107"/>
      <c r="CG1159" s="107"/>
      <c r="CH1159" s="107"/>
      <c r="CI1159" s="107"/>
      <c r="CJ1159" s="107"/>
      <c r="CK1159" s="107"/>
      <c r="CL1159" s="107"/>
      <c r="CM1159" s="107"/>
      <c r="CN1159" s="107"/>
      <c r="CO1159" s="107"/>
      <c r="CP1159" s="107"/>
      <c r="CQ1159" s="107"/>
      <c r="CR1159" s="107"/>
      <c r="CS1159" s="107"/>
      <c r="CT1159" s="107"/>
      <c r="CU1159" s="107"/>
      <c r="CV1159" s="107"/>
      <c r="CW1159" s="107"/>
      <c r="CX1159" s="107"/>
      <c r="CY1159" s="107"/>
      <c r="CZ1159" s="107"/>
      <c r="DA1159" s="107"/>
      <c r="DB1159" s="107"/>
      <c r="DC1159" s="107"/>
      <c r="DD1159" s="107"/>
      <c r="DE1159" s="107"/>
      <c r="DF1159" s="107"/>
      <c r="DG1159" s="107"/>
      <c r="DH1159" s="107"/>
      <c r="DI1159" s="107"/>
      <c r="DJ1159" s="107"/>
      <c r="DK1159" s="107"/>
      <c r="DL1159" s="107"/>
      <c r="DM1159" s="107"/>
      <c r="DN1159" s="107"/>
      <c r="DO1159" s="107"/>
      <c r="DP1159" s="107"/>
      <c r="DQ1159" s="107"/>
      <c r="DR1159" s="107"/>
      <c r="DS1159" s="107"/>
      <c r="DT1159" s="107"/>
      <c r="DU1159" s="107"/>
      <c r="DV1159" s="107"/>
      <c r="DW1159" s="107"/>
      <c r="DX1159" s="107"/>
      <c r="DY1159" s="107"/>
      <c r="DZ1159" s="107"/>
      <c r="EA1159" s="107"/>
      <c r="EB1159" s="107"/>
      <c r="EC1159" s="107"/>
      <c r="ED1159" s="107"/>
      <c r="EE1159" s="107"/>
      <c r="EF1159" s="107"/>
      <c r="EG1159" s="107"/>
      <c r="EH1159" s="107"/>
      <c r="EI1159" s="107"/>
      <c r="EJ1159" s="107"/>
      <c r="EK1159" s="107"/>
      <c r="EL1159" s="107"/>
      <c r="EM1159" s="107"/>
      <c r="EN1159" s="107"/>
      <c r="EO1159" s="107"/>
      <c r="EP1159" s="107"/>
      <c r="EQ1159" s="107"/>
      <c r="ER1159" s="107"/>
      <c r="ES1159" s="107"/>
      <c r="ET1159" s="107"/>
      <c r="EU1159" s="107"/>
      <c r="EV1159" s="107"/>
      <c r="EW1159" s="107"/>
      <c r="EX1159" s="107"/>
      <c r="EY1159" s="107"/>
      <c r="EZ1159" s="107"/>
      <c r="FA1159" s="107"/>
      <c r="FB1159" s="107"/>
      <c r="FC1159" s="107"/>
      <c r="FD1159" s="107"/>
      <c r="FE1159" s="107"/>
      <c r="FF1159" s="107"/>
      <c r="FG1159" s="107"/>
      <c r="FH1159" s="107"/>
      <c r="FI1159" s="107"/>
      <c r="FJ1159" s="107"/>
      <c r="FK1159" s="107"/>
      <c r="FL1159" s="107"/>
      <c r="FM1159" s="107"/>
      <c r="FN1159" s="107"/>
      <c r="FO1159" s="107"/>
      <c r="FP1159" s="107"/>
      <c r="FQ1159" s="107"/>
      <c r="FR1159" s="107"/>
      <c r="FS1159" s="107"/>
      <c r="FT1159" s="107"/>
      <c r="FU1159" s="107"/>
      <c r="FV1159" s="107"/>
      <c r="FW1159" s="107"/>
      <c r="FX1159" s="107"/>
      <c r="FY1159" s="107"/>
      <c r="FZ1159" s="107"/>
      <c r="GA1159" s="107"/>
      <c r="GB1159" s="107"/>
      <c r="GC1159" s="107"/>
      <c r="GD1159" s="107"/>
      <c r="GE1159" s="107"/>
      <c r="GF1159" s="107"/>
      <c r="GG1159" s="107"/>
      <c r="GH1159" s="107"/>
      <c r="GI1159" s="107"/>
      <c r="GJ1159" s="107"/>
      <c r="GK1159" s="107"/>
      <c r="GL1159" s="107"/>
      <c r="GM1159" s="107"/>
    </row>
    <row r="1160" spans="1:195" s="108" customFormat="1" ht="16.149999999999999" customHeight="1" x14ac:dyDescent="0.2">
      <c r="A1160" s="85">
        <v>4</v>
      </c>
      <c r="B1160" s="85" t="s">
        <v>2314</v>
      </c>
      <c r="C1160" s="85" t="s">
        <v>2339</v>
      </c>
      <c r="D1160" s="93" t="s">
        <v>2347</v>
      </c>
      <c r="E1160" s="93" t="s">
        <v>7444</v>
      </c>
      <c r="F1160" s="93" t="s">
        <v>1100</v>
      </c>
      <c r="G1160" s="85" t="s">
        <v>2348</v>
      </c>
      <c r="H1160" s="85">
        <v>0.43</v>
      </c>
      <c r="I1160" s="85" t="s">
        <v>7014</v>
      </c>
      <c r="J1160" s="85">
        <v>3.5</v>
      </c>
      <c r="K1160" s="85">
        <v>17.2</v>
      </c>
      <c r="L1160" s="80">
        <v>7.7</v>
      </c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7"/>
      <c r="AV1160" s="107"/>
      <c r="AW1160" s="107"/>
      <c r="AX1160" s="107"/>
      <c r="AY1160" s="107"/>
      <c r="AZ1160" s="107"/>
      <c r="BA1160" s="107"/>
      <c r="BB1160" s="107"/>
      <c r="BC1160" s="107"/>
      <c r="BD1160" s="107"/>
      <c r="BE1160" s="107"/>
      <c r="BF1160" s="107"/>
      <c r="BG1160" s="107"/>
      <c r="BH1160" s="107"/>
      <c r="BI1160" s="107"/>
      <c r="BJ1160" s="107"/>
      <c r="BK1160" s="107"/>
      <c r="BL1160" s="107"/>
      <c r="BM1160" s="107"/>
      <c r="BN1160" s="107"/>
      <c r="BO1160" s="107"/>
      <c r="BP1160" s="107"/>
      <c r="BQ1160" s="107"/>
      <c r="BR1160" s="107"/>
      <c r="BS1160" s="107"/>
      <c r="BT1160" s="107"/>
      <c r="BU1160" s="107"/>
      <c r="BV1160" s="107"/>
      <c r="BW1160" s="107"/>
      <c r="BX1160" s="107"/>
      <c r="BY1160" s="107"/>
      <c r="BZ1160" s="107"/>
      <c r="CA1160" s="107"/>
      <c r="CB1160" s="107"/>
      <c r="CC1160" s="107"/>
      <c r="CD1160" s="107"/>
      <c r="CE1160" s="107"/>
      <c r="CF1160" s="107"/>
      <c r="CG1160" s="107"/>
      <c r="CH1160" s="107"/>
      <c r="CI1160" s="107"/>
      <c r="CJ1160" s="107"/>
      <c r="CK1160" s="107"/>
      <c r="CL1160" s="107"/>
      <c r="CM1160" s="107"/>
      <c r="CN1160" s="107"/>
      <c r="CO1160" s="107"/>
      <c r="CP1160" s="107"/>
      <c r="CQ1160" s="107"/>
      <c r="CR1160" s="107"/>
      <c r="CS1160" s="107"/>
      <c r="CT1160" s="107"/>
      <c r="CU1160" s="107"/>
      <c r="CV1160" s="107"/>
      <c r="CW1160" s="107"/>
      <c r="CX1160" s="107"/>
      <c r="CY1160" s="107"/>
      <c r="CZ1160" s="107"/>
      <c r="DA1160" s="107"/>
      <c r="DB1160" s="107"/>
      <c r="DC1160" s="107"/>
      <c r="DD1160" s="107"/>
      <c r="DE1160" s="107"/>
      <c r="DF1160" s="107"/>
      <c r="DG1160" s="107"/>
      <c r="DH1160" s="107"/>
      <c r="DI1160" s="107"/>
      <c r="DJ1160" s="107"/>
      <c r="DK1160" s="107"/>
      <c r="DL1160" s="107"/>
      <c r="DM1160" s="107"/>
      <c r="DN1160" s="107"/>
      <c r="DO1160" s="107"/>
      <c r="DP1160" s="107"/>
      <c r="DQ1160" s="107"/>
      <c r="DR1160" s="107"/>
      <c r="DS1160" s="107"/>
      <c r="DT1160" s="107"/>
      <c r="DU1160" s="107"/>
      <c r="DV1160" s="107"/>
      <c r="DW1160" s="107"/>
      <c r="DX1160" s="107"/>
      <c r="DY1160" s="107"/>
      <c r="DZ1160" s="107"/>
      <c r="EA1160" s="107"/>
      <c r="EB1160" s="107"/>
      <c r="EC1160" s="107"/>
      <c r="ED1160" s="107"/>
      <c r="EE1160" s="107"/>
      <c r="EF1160" s="107"/>
      <c r="EG1160" s="107"/>
      <c r="EH1160" s="107"/>
      <c r="EI1160" s="107"/>
      <c r="EJ1160" s="107"/>
      <c r="EK1160" s="107"/>
      <c r="EL1160" s="107"/>
      <c r="EM1160" s="107"/>
      <c r="EN1160" s="107"/>
      <c r="EO1160" s="107"/>
      <c r="EP1160" s="107"/>
      <c r="EQ1160" s="107"/>
      <c r="ER1160" s="107"/>
      <c r="ES1160" s="107"/>
      <c r="ET1160" s="107"/>
      <c r="EU1160" s="107"/>
      <c r="EV1160" s="107"/>
      <c r="EW1160" s="107"/>
      <c r="EX1160" s="107"/>
      <c r="EY1160" s="107"/>
      <c r="EZ1160" s="107"/>
      <c r="FA1160" s="107"/>
      <c r="FB1160" s="107"/>
      <c r="FC1160" s="107"/>
      <c r="FD1160" s="107"/>
      <c r="FE1160" s="107"/>
      <c r="FF1160" s="107"/>
      <c r="FG1160" s="107"/>
      <c r="FH1160" s="107"/>
      <c r="FI1160" s="107"/>
      <c r="FJ1160" s="107"/>
      <c r="FK1160" s="107"/>
      <c r="FL1160" s="107"/>
      <c r="FM1160" s="107"/>
      <c r="FN1160" s="107"/>
      <c r="FO1160" s="107"/>
      <c r="FP1160" s="107"/>
      <c r="FQ1160" s="107"/>
      <c r="FR1160" s="107"/>
      <c r="FS1160" s="107"/>
      <c r="FT1160" s="107"/>
      <c r="FU1160" s="107"/>
      <c r="FV1160" s="107"/>
      <c r="FW1160" s="107"/>
      <c r="FX1160" s="107"/>
      <c r="FY1160" s="107"/>
      <c r="FZ1160" s="107"/>
      <c r="GA1160" s="107"/>
      <c r="GB1160" s="107"/>
      <c r="GC1160" s="107"/>
      <c r="GD1160" s="107"/>
      <c r="GE1160" s="107"/>
      <c r="GF1160" s="107"/>
      <c r="GG1160" s="107"/>
      <c r="GH1160" s="107"/>
      <c r="GI1160" s="107"/>
      <c r="GJ1160" s="107"/>
      <c r="GK1160" s="107"/>
      <c r="GL1160" s="107"/>
      <c r="GM1160" s="107"/>
    </row>
    <row r="1161" spans="1:195" s="108" customFormat="1" ht="16.149999999999999" customHeight="1" x14ac:dyDescent="0.2">
      <c r="A1161" s="85">
        <v>5</v>
      </c>
      <c r="B1161" s="85" t="s">
        <v>2314</v>
      </c>
      <c r="C1161" s="85" t="s">
        <v>2339</v>
      </c>
      <c r="D1161" s="93" t="s">
        <v>2349</v>
      </c>
      <c r="E1161" s="93" t="s">
        <v>7445</v>
      </c>
      <c r="F1161" s="93" t="s">
        <v>2350</v>
      </c>
      <c r="G1161" s="85" t="s">
        <v>2351</v>
      </c>
      <c r="H1161" s="85">
        <v>0.34100000000000003</v>
      </c>
      <c r="I1161" s="85" t="s">
        <v>7014</v>
      </c>
      <c r="J1161" s="85">
        <v>3.5</v>
      </c>
      <c r="K1161" s="85">
        <v>13.6</v>
      </c>
      <c r="L1161" s="80">
        <v>6.1</v>
      </c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7"/>
      <c r="AV1161" s="107"/>
      <c r="AW1161" s="107"/>
      <c r="AX1161" s="107"/>
      <c r="AY1161" s="107"/>
      <c r="AZ1161" s="107"/>
      <c r="BA1161" s="107"/>
      <c r="BB1161" s="107"/>
      <c r="BC1161" s="107"/>
      <c r="BD1161" s="107"/>
      <c r="BE1161" s="107"/>
      <c r="BF1161" s="107"/>
      <c r="BG1161" s="107"/>
      <c r="BH1161" s="107"/>
      <c r="BI1161" s="107"/>
      <c r="BJ1161" s="107"/>
      <c r="BK1161" s="107"/>
      <c r="BL1161" s="107"/>
      <c r="BM1161" s="107"/>
      <c r="BN1161" s="107"/>
      <c r="BO1161" s="107"/>
      <c r="BP1161" s="107"/>
      <c r="BQ1161" s="107"/>
      <c r="BR1161" s="107"/>
      <c r="BS1161" s="107"/>
      <c r="BT1161" s="107"/>
      <c r="BU1161" s="107"/>
      <c r="BV1161" s="107"/>
      <c r="BW1161" s="107"/>
      <c r="BX1161" s="107"/>
      <c r="BY1161" s="107"/>
      <c r="BZ1161" s="107"/>
      <c r="CA1161" s="107"/>
      <c r="CB1161" s="107"/>
      <c r="CC1161" s="107"/>
      <c r="CD1161" s="107"/>
      <c r="CE1161" s="107"/>
      <c r="CF1161" s="107"/>
      <c r="CG1161" s="107"/>
      <c r="CH1161" s="107"/>
      <c r="CI1161" s="107"/>
      <c r="CJ1161" s="107"/>
      <c r="CK1161" s="107"/>
      <c r="CL1161" s="107"/>
      <c r="CM1161" s="107"/>
      <c r="CN1161" s="107"/>
      <c r="CO1161" s="107"/>
      <c r="CP1161" s="107"/>
      <c r="CQ1161" s="107"/>
      <c r="CR1161" s="107"/>
      <c r="CS1161" s="107"/>
      <c r="CT1161" s="107"/>
      <c r="CU1161" s="107"/>
      <c r="CV1161" s="107"/>
      <c r="CW1161" s="107"/>
      <c r="CX1161" s="107"/>
      <c r="CY1161" s="107"/>
      <c r="CZ1161" s="107"/>
      <c r="DA1161" s="107"/>
      <c r="DB1161" s="107"/>
      <c r="DC1161" s="107"/>
      <c r="DD1161" s="107"/>
      <c r="DE1161" s="107"/>
      <c r="DF1161" s="107"/>
      <c r="DG1161" s="107"/>
      <c r="DH1161" s="107"/>
      <c r="DI1161" s="107"/>
      <c r="DJ1161" s="107"/>
      <c r="DK1161" s="107"/>
      <c r="DL1161" s="107"/>
      <c r="DM1161" s="107"/>
      <c r="DN1161" s="107"/>
      <c r="DO1161" s="107"/>
      <c r="DP1161" s="107"/>
      <c r="DQ1161" s="107"/>
      <c r="DR1161" s="107"/>
      <c r="DS1161" s="107"/>
      <c r="DT1161" s="107"/>
      <c r="DU1161" s="107"/>
      <c r="DV1161" s="107"/>
      <c r="DW1161" s="107"/>
      <c r="DX1161" s="107"/>
      <c r="DY1161" s="107"/>
      <c r="DZ1161" s="107"/>
      <c r="EA1161" s="107"/>
      <c r="EB1161" s="107"/>
      <c r="EC1161" s="107"/>
      <c r="ED1161" s="107"/>
      <c r="EE1161" s="107"/>
      <c r="EF1161" s="107"/>
      <c r="EG1161" s="107"/>
      <c r="EH1161" s="107"/>
      <c r="EI1161" s="107"/>
      <c r="EJ1161" s="107"/>
      <c r="EK1161" s="107"/>
      <c r="EL1161" s="107"/>
      <c r="EM1161" s="107"/>
      <c r="EN1161" s="107"/>
      <c r="EO1161" s="107"/>
      <c r="EP1161" s="107"/>
      <c r="EQ1161" s="107"/>
      <c r="ER1161" s="107"/>
      <c r="ES1161" s="107"/>
      <c r="ET1161" s="107"/>
      <c r="EU1161" s="107"/>
      <c r="EV1161" s="107"/>
      <c r="EW1161" s="107"/>
      <c r="EX1161" s="107"/>
      <c r="EY1161" s="107"/>
      <c r="EZ1161" s="107"/>
      <c r="FA1161" s="107"/>
      <c r="FB1161" s="107"/>
      <c r="FC1161" s="107"/>
      <c r="FD1161" s="107"/>
      <c r="FE1161" s="107"/>
      <c r="FF1161" s="107"/>
      <c r="FG1161" s="107"/>
      <c r="FH1161" s="107"/>
      <c r="FI1161" s="107"/>
      <c r="FJ1161" s="107"/>
      <c r="FK1161" s="107"/>
      <c r="FL1161" s="107"/>
      <c r="FM1161" s="107"/>
      <c r="FN1161" s="107"/>
      <c r="FO1161" s="107"/>
      <c r="FP1161" s="107"/>
      <c r="FQ1161" s="107"/>
      <c r="FR1161" s="107"/>
      <c r="FS1161" s="107"/>
      <c r="FT1161" s="107"/>
      <c r="FU1161" s="107"/>
      <c r="FV1161" s="107"/>
      <c r="FW1161" s="107"/>
      <c r="FX1161" s="107"/>
      <c r="FY1161" s="107"/>
      <c r="FZ1161" s="107"/>
      <c r="GA1161" s="107"/>
      <c r="GB1161" s="107"/>
      <c r="GC1161" s="107"/>
      <c r="GD1161" s="107"/>
      <c r="GE1161" s="107"/>
      <c r="GF1161" s="107"/>
      <c r="GG1161" s="107"/>
      <c r="GH1161" s="107"/>
      <c r="GI1161" s="107"/>
      <c r="GJ1161" s="107"/>
      <c r="GK1161" s="107"/>
      <c r="GL1161" s="107"/>
      <c r="GM1161" s="107"/>
    </row>
    <row r="1162" spans="1:195" s="108" customFormat="1" ht="16.149999999999999" customHeight="1" x14ac:dyDescent="0.2">
      <c r="A1162" s="85">
        <v>6</v>
      </c>
      <c r="B1162" s="85" t="s">
        <v>2314</v>
      </c>
      <c r="C1162" s="85" t="s">
        <v>2339</v>
      </c>
      <c r="D1162" s="93" t="s">
        <v>2349</v>
      </c>
      <c r="E1162" s="93" t="s">
        <v>7445</v>
      </c>
      <c r="F1162" s="93" t="s">
        <v>2352</v>
      </c>
      <c r="G1162" s="85" t="s">
        <v>2353</v>
      </c>
      <c r="H1162" s="85">
        <v>1.236</v>
      </c>
      <c r="I1162" s="85" t="s">
        <v>7014</v>
      </c>
      <c r="J1162" s="85">
        <v>3.5</v>
      </c>
      <c r="K1162" s="85">
        <v>49.4</v>
      </c>
      <c r="L1162" s="80">
        <v>22.2</v>
      </c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7"/>
      <c r="AV1162" s="107"/>
      <c r="AW1162" s="107"/>
      <c r="AX1162" s="107"/>
      <c r="AY1162" s="107"/>
      <c r="AZ1162" s="107"/>
      <c r="BA1162" s="107"/>
      <c r="BB1162" s="107"/>
      <c r="BC1162" s="107"/>
      <c r="BD1162" s="107"/>
      <c r="BE1162" s="107"/>
      <c r="BF1162" s="107"/>
      <c r="BG1162" s="107"/>
      <c r="BH1162" s="107"/>
      <c r="BI1162" s="107"/>
      <c r="BJ1162" s="107"/>
      <c r="BK1162" s="107"/>
      <c r="BL1162" s="107"/>
      <c r="BM1162" s="107"/>
      <c r="BN1162" s="107"/>
      <c r="BO1162" s="107"/>
      <c r="BP1162" s="107"/>
      <c r="BQ1162" s="107"/>
      <c r="BR1162" s="107"/>
      <c r="BS1162" s="107"/>
      <c r="BT1162" s="107"/>
      <c r="BU1162" s="107"/>
      <c r="BV1162" s="107"/>
      <c r="BW1162" s="107"/>
      <c r="BX1162" s="107"/>
      <c r="BY1162" s="107"/>
      <c r="BZ1162" s="107"/>
      <c r="CA1162" s="107"/>
      <c r="CB1162" s="107"/>
      <c r="CC1162" s="107"/>
      <c r="CD1162" s="107"/>
      <c r="CE1162" s="107"/>
      <c r="CF1162" s="107"/>
      <c r="CG1162" s="107"/>
      <c r="CH1162" s="107"/>
      <c r="CI1162" s="107"/>
      <c r="CJ1162" s="107"/>
      <c r="CK1162" s="107"/>
      <c r="CL1162" s="107"/>
      <c r="CM1162" s="107"/>
      <c r="CN1162" s="107"/>
      <c r="CO1162" s="107"/>
      <c r="CP1162" s="107"/>
      <c r="CQ1162" s="107"/>
      <c r="CR1162" s="107"/>
      <c r="CS1162" s="107"/>
      <c r="CT1162" s="107"/>
      <c r="CU1162" s="107"/>
      <c r="CV1162" s="107"/>
      <c r="CW1162" s="107"/>
      <c r="CX1162" s="107"/>
      <c r="CY1162" s="107"/>
      <c r="CZ1162" s="107"/>
      <c r="DA1162" s="107"/>
      <c r="DB1162" s="107"/>
      <c r="DC1162" s="107"/>
      <c r="DD1162" s="107"/>
      <c r="DE1162" s="107"/>
      <c r="DF1162" s="107"/>
      <c r="DG1162" s="107"/>
      <c r="DH1162" s="107"/>
      <c r="DI1162" s="107"/>
      <c r="DJ1162" s="107"/>
      <c r="DK1162" s="107"/>
      <c r="DL1162" s="107"/>
      <c r="DM1162" s="107"/>
      <c r="DN1162" s="107"/>
      <c r="DO1162" s="107"/>
      <c r="DP1162" s="107"/>
      <c r="DQ1162" s="107"/>
      <c r="DR1162" s="107"/>
      <c r="DS1162" s="107"/>
      <c r="DT1162" s="107"/>
      <c r="DU1162" s="107"/>
      <c r="DV1162" s="107"/>
      <c r="DW1162" s="107"/>
      <c r="DX1162" s="107"/>
      <c r="DY1162" s="107"/>
      <c r="DZ1162" s="107"/>
      <c r="EA1162" s="107"/>
      <c r="EB1162" s="107"/>
      <c r="EC1162" s="107"/>
      <c r="ED1162" s="107"/>
      <c r="EE1162" s="107"/>
      <c r="EF1162" s="107"/>
      <c r="EG1162" s="107"/>
      <c r="EH1162" s="107"/>
      <c r="EI1162" s="107"/>
      <c r="EJ1162" s="107"/>
      <c r="EK1162" s="107"/>
      <c r="EL1162" s="107"/>
      <c r="EM1162" s="107"/>
      <c r="EN1162" s="107"/>
      <c r="EO1162" s="107"/>
      <c r="EP1162" s="107"/>
      <c r="EQ1162" s="107"/>
      <c r="ER1162" s="107"/>
      <c r="ES1162" s="107"/>
      <c r="ET1162" s="107"/>
      <c r="EU1162" s="107"/>
      <c r="EV1162" s="107"/>
      <c r="EW1162" s="107"/>
      <c r="EX1162" s="107"/>
      <c r="EY1162" s="107"/>
      <c r="EZ1162" s="107"/>
      <c r="FA1162" s="107"/>
      <c r="FB1162" s="107"/>
      <c r="FC1162" s="107"/>
      <c r="FD1162" s="107"/>
      <c r="FE1162" s="107"/>
      <c r="FF1162" s="107"/>
      <c r="FG1162" s="107"/>
      <c r="FH1162" s="107"/>
      <c r="FI1162" s="107"/>
      <c r="FJ1162" s="107"/>
      <c r="FK1162" s="107"/>
      <c r="FL1162" s="107"/>
      <c r="FM1162" s="107"/>
      <c r="FN1162" s="107"/>
      <c r="FO1162" s="107"/>
      <c r="FP1162" s="107"/>
      <c r="FQ1162" s="107"/>
      <c r="FR1162" s="107"/>
      <c r="FS1162" s="107"/>
      <c r="FT1162" s="107"/>
      <c r="FU1162" s="107"/>
      <c r="FV1162" s="107"/>
      <c r="FW1162" s="107"/>
      <c r="FX1162" s="107"/>
      <c r="FY1162" s="107"/>
      <c r="FZ1162" s="107"/>
      <c r="GA1162" s="107"/>
      <c r="GB1162" s="107"/>
      <c r="GC1162" s="107"/>
      <c r="GD1162" s="107"/>
      <c r="GE1162" s="107"/>
      <c r="GF1162" s="107"/>
      <c r="GG1162" s="107"/>
      <c r="GH1162" s="107"/>
      <c r="GI1162" s="107"/>
      <c r="GJ1162" s="107"/>
      <c r="GK1162" s="107"/>
      <c r="GL1162" s="107"/>
      <c r="GM1162" s="107"/>
    </row>
    <row r="1163" spans="1:195" s="108" customFormat="1" ht="16.149999999999999" customHeight="1" x14ac:dyDescent="0.2">
      <c r="A1163" s="85">
        <v>7</v>
      </c>
      <c r="B1163" s="85" t="s">
        <v>2314</v>
      </c>
      <c r="C1163" s="85" t="s">
        <v>2339</v>
      </c>
      <c r="D1163" s="93" t="s">
        <v>2349</v>
      </c>
      <c r="E1163" s="93" t="s">
        <v>7445</v>
      </c>
      <c r="F1163" s="93" t="s">
        <v>2354</v>
      </c>
      <c r="G1163" s="85" t="s">
        <v>2355</v>
      </c>
      <c r="H1163" s="85">
        <v>0.32900000000000001</v>
      </c>
      <c r="I1163" s="85" t="s">
        <v>7014</v>
      </c>
      <c r="J1163" s="85">
        <v>3.5</v>
      </c>
      <c r="K1163" s="85">
        <v>13.2</v>
      </c>
      <c r="L1163" s="80">
        <v>5.9</v>
      </c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7"/>
      <c r="AV1163" s="107"/>
      <c r="AW1163" s="107"/>
      <c r="AX1163" s="107"/>
      <c r="AY1163" s="107"/>
      <c r="AZ1163" s="107"/>
      <c r="BA1163" s="107"/>
      <c r="BB1163" s="107"/>
      <c r="BC1163" s="107"/>
      <c r="BD1163" s="107"/>
      <c r="BE1163" s="107"/>
      <c r="BF1163" s="107"/>
      <c r="BG1163" s="107"/>
      <c r="BH1163" s="107"/>
      <c r="BI1163" s="107"/>
      <c r="BJ1163" s="107"/>
      <c r="BK1163" s="107"/>
      <c r="BL1163" s="107"/>
      <c r="BM1163" s="107"/>
      <c r="BN1163" s="107"/>
      <c r="BO1163" s="107"/>
      <c r="BP1163" s="107"/>
      <c r="BQ1163" s="107"/>
      <c r="BR1163" s="107"/>
      <c r="BS1163" s="107"/>
      <c r="BT1163" s="107"/>
      <c r="BU1163" s="107"/>
      <c r="BV1163" s="107"/>
      <c r="BW1163" s="107"/>
      <c r="BX1163" s="107"/>
      <c r="BY1163" s="107"/>
      <c r="BZ1163" s="107"/>
      <c r="CA1163" s="107"/>
      <c r="CB1163" s="107"/>
      <c r="CC1163" s="107"/>
      <c r="CD1163" s="107"/>
      <c r="CE1163" s="107"/>
      <c r="CF1163" s="107"/>
      <c r="CG1163" s="107"/>
      <c r="CH1163" s="107"/>
      <c r="CI1163" s="107"/>
      <c r="CJ1163" s="107"/>
      <c r="CK1163" s="107"/>
      <c r="CL1163" s="107"/>
      <c r="CM1163" s="107"/>
      <c r="CN1163" s="107"/>
      <c r="CO1163" s="107"/>
      <c r="CP1163" s="107"/>
      <c r="CQ1163" s="107"/>
      <c r="CR1163" s="107"/>
      <c r="CS1163" s="107"/>
      <c r="CT1163" s="107"/>
      <c r="CU1163" s="107"/>
      <c r="CV1163" s="107"/>
      <c r="CW1163" s="107"/>
      <c r="CX1163" s="107"/>
      <c r="CY1163" s="107"/>
      <c r="CZ1163" s="107"/>
      <c r="DA1163" s="107"/>
      <c r="DB1163" s="107"/>
      <c r="DC1163" s="107"/>
      <c r="DD1163" s="107"/>
      <c r="DE1163" s="107"/>
      <c r="DF1163" s="107"/>
      <c r="DG1163" s="107"/>
      <c r="DH1163" s="107"/>
      <c r="DI1163" s="107"/>
      <c r="DJ1163" s="107"/>
      <c r="DK1163" s="107"/>
      <c r="DL1163" s="107"/>
      <c r="DM1163" s="107"/>
      <c r="DN1163" s="107"/>
      <c r="DO1163" s="107"/>
      <c r="DP1163" s="107"/>
      <c r="DQ1163" s="107"/>
      <c r="DR1163" s="107"/>
      <c r="DS1163" s="107"/>
      <c r="DT1163" s="107"/>
      <c r="DU1163" s="107"/>
      <c r="DV1163" s="107"/>
      <c r="DW1163" s="107"/>
      <c r="DX1163" s="107"/>
      <c r="DY1163" s="107"/>
      <c r="DZ1163" s="107"/>
      <c r="EA1163" s="107"/>
      <c r="EB1163" s="107"/>
      <c r="EC1163" s="107"/>
      <c r="ED1163" s="107"/>
      <c r="EE1163" s="107"/>
      <c r="EF1163" s="107"/>
      <c r="EG1163" s="107"/>
      <c r="EH1163" s="107"/>
      <c r="EI1163" s="107"/>
      <c r="EJ1163" s="107"/>
      <c r="EK1163" s="107"/>
      <c r="EL1163" s="107"/>
      <c r="EM1163" s="107"/>
      <c r="EN1163" s="107"/>
      <c r="EO1163" s="107"/>
      <c r="EP1163" s="107"/>
      <c r="EQ1163" s="107"/>
      <c r="ER1163" s="107"/>
      <c r="ES1163" s="107"/>
      <c r="ET1163" s="107"/>
      <c r="EU1163" s="107"/>
      <c r="EV1163" s="107"/>
      <c r="EW1163" s="107"/>
      <c r="EX1163" s="107"/>
      <c r="EY1163" s="107"/>
      <c r="EZ1163" s="107"/>
      <c r="FA1163" s="107"/>
      <c r="FB1163" s="107"/>
      <c r="FC1163" s="107"/>
      <c r="FD1163" s="107"/>
      <c r="FE1163" s="107"/>
      <c r="FF1163" s="107"/>
      <c r="FG1163" s="107"/>
      <c r="FH1163" s="107"/>
      <c r="FI1163" s="107"/>
      <c r="FJ1163" s="107"/>
      <c r="FK1163" s="107"/>
      <c r="FL1163" s="107"/>
      <c r="FM1163" s="107"/>
      <c r="FN1163" s="107"/>
      <c r="FO1163" s="107"/>
      <c r="FP1163" s="107"/>
      <c r="FQ1163" s="107"/>
      <c r="FR1163" s="107"/>
      <c r="FS1163" s="107"/>
      <c r="FT1163" s="107"/>
      <c r="FU1163" s="107"/>
      <c r="FV1163" s="107"/>
      <c r="FW1163" s="107"/>
      <c r="FX1163" s="107"/>
      <c r="FY1163" s="107"/>
      <c r="FZ1163" s="107"/>
      <c r="GA1163" s="107"/>
      <c r="GB1163" s="107"/>
      <c r="GC1163" s="107"/>
      <c r="GD1163" s="107"/>
      <c r="GE1163" s="107"/>
      <c r="GF1163" s="107"/>
      <c r="GG1163" s="107"/>
      <c r="GH1163" s="107"/>
      <c r="GI1163" s="107"/>
      <c r="GJ1163" s="107"/>
      <c r="GK1163" s="107"/>
      <c r="GL1163" s="107"/>
      <c r="GM1163" s="107"/>
    </row>
    <row r="1164" spans="1:195" s="108" customFormat="1" ht="16.149999999999999" customHeight="1" x14ac:dyDescent="0.2">
      <c r="A1164" s="85">
        <v>8</v>
      </c>
      <c r="B1164" s="85" t="s">
        <v>2314</v>
      </c>
      <c r="C1164" s="85" t="s">
        <v>2339</v>
      </c>
      <c r="D1164" s="93" t="s">
        <v>2349</v>
      </c>
      <c r="E1164" s="93" t="s">
        <v>7445</v>
      </c>
      <c r="F1164" s="93" t="s">
        <v>2356</v>
      </c>
      <c r="G1164" s="85" t="s">
        <v>2357</v>
      </c>
      <c r="H1164" s="85">
        <v>0.55000000000000004</v>
      </c>
      <c r="I1164" s="85" t="s">
        <v>7014</v>
      </c>
      <c r="J1164" s="85">
        <v>3.5</v>
      </c>
      <c r="K1164" s="85">
        <v>22</v>
      </c>
      <c r="L1164" s="80">
        <v>9.9</v>
      </c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7"/>
      <c r="AV1164" s="107"/>
      <c r="AW1164" s="107"/>
      <c r="AX1164" s="107"/>
      <c r="AY1164" s="107"/>
      <c r="AZ1164" s="107"/>
      <c r="BA1164" s="107"/>
      <c r="BB1164" s="107"/>
      <c r="BC1164" s="107"/>
      <c r="BD1164" s="107"/>
      <c r="BE1164" s="107"/>
      <c r="BF1164" s="107"/>
      <c r="BG1164" s="107"/>
      <c r="BH1164" s="107"/>
      <c r="BI1164" s="107"/>
      <c r="BJ1164" s="107"/>
      <c r="BK1164" s="107"/>
      <c r="BL1164" s="107"/>
      <c r="BM1164" s="107"/>
      <c r="BN1164" s="107"/>
      <c r="BO1164" s="107"/>
      <c r="BP1164" s="107"/>
      <c r="BQ1164" s="107"/>
      <c r="BR1164" s="107"/>
      <c r="BS1164" s="107"/>
      <c r="BT1164" s="107"/>
      <c r="BU1164" s="107"/>
      <c r="BV1164" s="107"/>
      <c r="BW1164" s="107"/>
      <c r="BX1164" s="107"/>
      <c r="BY1164" s="107"/>
      <c r="BZ1164" s="107"/>
      <c r="CA1164" s="107"/>
      <c r="CB1164" s="107"/>
      <c r="CC1164" s="107"/>
      <c r="CD1164" s="107"/>
      <c r="CE1164" s="107"/>
      <c r="CF1164" s="107"/>
      <c r="CG1164" s="107"/>
      <c r="CH1164" s="107"/>
      <c r="CI1164" s="107"/>
      <c r="CJ1164" s="107"/>
      <c r="CK1164" s="107"/>
      <c r="CL1164" s="107"/>
      <c r="CM1164" s="107"/>
      <c r="CN1164" s="107"/>
      <c r="CO1164" s="107"/>
      <c r="CP1164" s="107"/>
      <c r="CQ1164" s="107"/>
      <c r="CR1164" s="107"/>
      <c r="CS1164" s="107"/>
      <c r="CT1164" s="107"/>
      <c r="CU1164" s="107"/>
      <c r="CV1164" s="107"/>
      <c r="CW1164" s="107"/>
      <c r="CX1164" s="107"/>
      <c r="CY1164" s="107"/>
      <c r="CZ1164" s="107"/>
      <c r="DA1164" s="107"/>
      <c r="DB1164" s="107"/>
      <c r="DC1164" s="107"/>
      <c r="DD1164" s="107"/>
      <c r="DE1164" s="107"/>
      <c r="DF1164" s="107"/>
      <c r="DG1164" s="107"/>
      <c r="DH1164" s="107"/>
      <c r="DI1164" s="107"/>
      <c r="DJ1164" s="107"/>
      <c r="DK1164" s="107"/>
      <c r="DL1164" s="107"/>
      <c r="DM1164" s="107"/>
      <c r="DN1164" s="107"/>
      <c r="DO1164" s="107"/>
      <c r="DP1164" s="107"/>
      <c r="DQ1164" s="107"/>
      <c r="DR1164" s="107"/>
      <c r="DS1164" s="107"/>
      <c r="DT1164" s="107"/>
      <c r="DU1164" s="107"/>
      <c r="DV1164" s="107"/>
      <c r="DW1164" s="107"/>
      <c r="DX1164" s="107"/>
      <c r="DY1164" s="107"/>
      <c r="DZ1164" s="107"/>
      <c r="EA1164" s="107"/>
      <c r="EB1164" s="107"/>
      <c r="EC1164" s="107"/>
      <c r="ED1164" s="107"/>
      <c r="EE1164" s="107"/>
      <c r="EF1164" s="107"/>
      <c r="EG1164" s="107"/>
      <c r="EH1164" s="107"/>
      <c r="EI1164" s="107"/>
      <c r="EJ1164" s="107"/>
      <c r="EK1164" s="107"/>
      <c r="EL1164" s="107"/>
      <c r="EM1164" s="107"/>
      <c r="EN1164" s="107"/>
      <c r="EO1164" s="107"/>
      <c r="EP1164" s="107"/>
      <c r="EQ1164" s="107"/>
      <c r="ER1164" s="107"/>
      <c r="ES1164" s="107"/>
      <c r="ET1164" s="107"/>
      <c r="EU1164" s="107"/>
      <c r="EV1164" s="107"/>
      <c r="EW1164" s="107"/>
      <c r="EX1164" s="107"/>
      <c r="EY1164" s="107"/>
      <c r="EZ1164" s="107"/>
      <c r="FA1164" s="107"/>
      <c r="FB1164" s="107"/>
      <c r="FC1164" s="107"/>
      <c r="FD1164" s="107"/>
      <c r="FE1164" s="107"/>
      <c r="FF1164" s="107"/>
      <c r="FG1164" s="107"/>
      <c r="FH1164" s="107"/>
      <c r="FI1164" s="107"/>
      <c r="FJ1164" s="107"/>
      <c r="FK1164" s="107"/>
      <c r="FL1164" s="107"/>
      <c r="FM1164" s="107"/>
      <c r="FN1164" s="107"/>
      <c r="FO1164" s="107"/>
      <c r="FP1164" s="107"/>
      <c r="FQ1164" s="107"/>
      <c r="FR1164" s="107"/>
      <c r="FS1164" s="107"/>
      <c r="FT1164" s="107"/>
      <c r="FU1164" s="107"/>
      <c r="FV1164" s="107"/>
      <c r="FW1164" s="107"/>
      <c r="FX1164" s="107"/>
      <c r="FY1164" s="107"/>
      <c r="FZ1164" s="107"/>
      <c r="GA1164" s="107"/>
      <c r="GB1164" s="107"/>
      <c r="GC1164" s="107"/>
      <c r="GD1164" s="107"/>
      <c r="GE1164" s="107"/>
      <c r="GF1164" s="107"/>
      <c r="GG1164" s="107"/>
      <c r="GH1164" s="107"/>
      <c r="GI1164" s="107"/>
      <c r="GJ1164" s="107"/>
      <c r="GK1164" s="107"/>
      <c r="GL1164" s="107"/>
      <c r="GM1164" s="107"/>
    </row>
    <row r="1165" spans="1:195" s="108" customFormat="1" ht="16.149999999999999" customHeight="1" x14ac:dyDescent="0.2">
      <c r="A1165" s="85">
        <v>9</v>
      </c>
      <c r="B1165" s="85" t="s">
        <v>2314</v>
      </c>
      <c r="C1165" s="85" t="s">
        <v>2339</v>
      </c>
      <c r="D1165" s="93" t="s">
        <v>2349</v>
      </c>
      <c r="E1165" s="93" t="s">
        <v>8121</v>
      </c>
      <c r="F1165" s="93" t="s">
        <v>2358</v>
      </c>
      <c r="G1165" s="85" t="s">
        <v>2359</v>
      </c>
      <c r="H1165" s="85">
        <v>3.476</v>
      </c>
      <c r="I1165" s="85" t="s">
        <v>7014</v>
      </c>
      <c r="J1165" s="85">
        <v>3.5</v>
      </c>
      <c r="K1165" s="85">
        <v>139</v>
      </c>
      <c r="L1165" s="80">
        <v>62.6</v>
      </c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7"/>
      <c r="AV1165" s="107"/>
      <c r="AW1165" s="107"/>
      <c r="AX1165" s="107"/>
      <c r="AY1165" s="107"/>
      <c r="AZ1165" s="107"/>
      <c r="BA1165" s="107"/>
      <c r="BB1165" s="107"/>
      <c r="BC1165" s="107"/>
      <c r="BD1165" s="107"/>
      <c r="BE1165" s="107"/>
      <c r="BF1165" s="107"/>
      <c r="BG1165" s="107"/>
      <c r="BH1165" s="107"/>
      <c r="BI1165" s="107"/>
      <c r="BJ1165" s="107"/>
      <c r="BK1165" s="107"/>
      <c r="BL1165" s="107"/>
      <c r="BM1165" s="107"/>
      <c r="BN1165" s="107"/>
      <c r="BO1165" s="107"/>
      <c r="BP1165" s="107"/>
      <c r="BQ1165" s="107"/>
      <c r="BR1165" s="107"/>
      <c r="BS1165" s="107"/>
      <c r="BT1165" s="107"/>
      <c r="BU1165" s="107"/>
      <c r="BV1165" s="107"/>
      <c r="BW1165" s="107"/>
      <c r="BX1165" s="107"/>
      <c r="BY1165" s="107"/>
      <c r="BZ1165" s="107"/>
      <c r="CA1165" s="107"/>
      <c r="CB1165" s="107"/>
      <c r="CC1165" s="107"/>
      <c r="CD1165" s="107"/>
      <c r="CE1165" s="107"/>
      <c r="CF1165" s="107"/>
      <c r="CG1165" s="107"/>
      <c r="CH1165" s="107"/>
      <c r="CI1165" s="107"/>
      <c r="CJ1165" s="107"/>
      <c r="CK1165" s="107"/>
      <c r="CL1165" s="107"/>
      <c r="CM1165" s="107"/>
      <c r="CN1165" s="107"/>
      <c r="CO1165" s="107"/>
      <c r="CP1165" s="107"/>
      <c r="CQ1165" s="107"/>
      <c r="CR1165" s="107"/>
      <c r="CS1165" s="107"/>
      <c r="CT1165" s="107"/>
      <c r="CU1165" s="107"/>
      <c r="CV1165" s="107"/>
      <c r="CW1165" s="107"/>
      <c r="CX1165" s="107"/>
      <c r="CY1165" s="107"/>
      <c r="CZ1165" s="107"/>
      <c r="DA1165" s="107"/>
      <c r="DB1165" s="107"/>
      <c r="DC1165" s="107"/>
      <c r="DD1165" s="107"/>
      <c r="DE1165" s="107"/>
      <c r="DF1165" s="107"/>
      <c r="DG1165" s="107"/>
      <c r="DH1165" s="107"/>
      <c r="DI1165" s="107"/>
      <c r="DJ1165" s="107"/>
      <c r="DK1165" s="107"/>
      <c r="DL1165" s="107"/>
      <c r="DM1165" s="107"/>
      <c r="DN1165" s="107"/>
      <c r="DO1165" s="107"/>
      <c r="DP1165" s="107"/>
      <c r="DQ1165" s="107"/>
      <c r="DR1165" s="107"/>
      <c r="DS1165" s="107"/>
      <c r="DT1165" s="107"/>
      <c r="DU1165" s="107"/>
      <c r="DV1165" s="107"/>
      <c r="DW1165" s="107"/>
      <c r="DX1165" s="107"/>
      <c r="DY1165" s="107"/>
      <c r="DZ1165" s="107"/>
      <c r="EA1165" s="107"/>
      <c r="EB1165" s="107"/>
      <c r="EC1165" s="107"/>
      <c r="ED1165" s="107"/>
      <c r="EE1165" s="107"/>
      <c r="EF1165" s="107"/>
      <c r="EG1165" s="107"/>
      <c r="EH1165" s="107"/>
      <c r="EI1165" s="107"/>
      <c r="EJ1165" s="107"/>
      <c r="EK1165" s="107"/>
      <c r="EL1165" s="107"/>
      <c r="EM1165" s="107"/>
      <c r="EN1165" s="107"/>
      <c r="EO1165" s="107"/>
      <c r="EP1165" s="107"/>
      <c r="EQ1165" s="107"/>
      <c r="ER1165" s="107"/>
      <c r="ES1165" s="107"/>
      <c r="ET1165" s="107"/>
      <c r="EU1165" s="107"/>
      <c r="EV1165" s="107"/>
      <c r="EW1165" s="107"/>
      <c r="EX1165" s="107"/>
      <c r="EY1165" s="107"/>
      <c r="EZ1165" s="107"/>
      <c r="FA1165" s="107"/>
      <c r="FB1165" s="107"/>
      <c r="FC1165" s="107"/>
      <c r="FD1165" s="107"/>
      <c r="FE1165" s="107"/>
      <c r="FF1165" s="107"/>
      <c r="FG1165" s="107"/>
      <c r="FH1165" s="107"/>
      <c r="FI1165" s="107"/>
      <c r="FJ1165" s="107"/>
      <c r="FK1165" s="107"/>
      <c r="FL1165" s="107"/>
      <c r="FM1165" s="107"/>
      <c r="FN1165" s="107"/>
      <c r="FO1165" s="107"/>
      <c r="FP1165" s="107"/>
      <c r="FQ1165" s="107"/>
      <c r="FR1165" s="107"/>
      <c r="FS1165" s="107"/>
      <c r="FT1165" s="107"/>
      <c r="FU1165" s="107"/>
      <c r="FV1165" s="107"/>
      <c r="FW1165" s="107"/>
      <c r="FX1165" s="107"/>
      <c r="FY1165" s="107"/>
      <c r="FZ1165" s="107"/>
      <c r="GA1165" s="107"/>
      <c r="GB1165" s="107"/>
      <c r="GC1165" s="107"/>
      <c r="GD1165" s="107"/>
      <c r="GE1165" s="107"/>
      <c r="GF1165" s="107"/>
      <c r="GG1165" s="107"/>
      <c r="GH1165" s="107"/>
      <c r="GI1165" s="107"/>
      <c r="GJ1165" s="107"/>
      <c r="GK1165" s="107"/>
      <c r="GL1165" s="107"/>
      <c r="GM1165" s="107"/>
    </row>
    <row r="1166" spans="1:195" s="108" customFormat="1" ht="16.149999999999999" customHeight="1" x14ac:dyDescent="0.2">
      <c r="A1166" s="85">
        <v>10</v>
      </c>
      <c r="B1166" s="85" t="s">
        <v>2314</v>
      </c>
      <c r="C1166" s="85" t="s">
        <v>2339</v>
      </c>
      <c r="D1166" s="93" t="s">
        <v>2349</v>
      </c>
      <c r="E1166" s="93" t="s">
        <v>8121</v>
      </c>
      <c r="F1166" s="93" t="s">
        <v>1910</v>
      </c>
      <c r="G1166" s="85" t="s">
        <v>2360</v>
      </c>
      <c r="H1166" s="85">
        <v>1.659</v>
      </c>
      <c r="I1166" s="85" t="s">
        <v>7014</v>
      </c>
      <c r="J1166" s="85">
        <v>3.5</v>
      </c>
      <c r="K1166" s="85">
        <v>66.400000000000006</v>
      </c>
      <c r="L1166" s="80">
        <v>29.9</v>
      </c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7"/>
      <c r="AV1166" s="107"/>
      <c r="AW1166" s="107"/>
      <c r="AX1166" s="107"/>
      <c r="AY1166" s="107"/>
      <c r="AZ1166" s="107"/>
      <c r="BA1166" s="107"/>
      <c r="BB1166" s="107"/>
      <c r="BC1166" s="107"/>
      <c r="BD1166" s="107"/>
      <c r="BE1166" s="107"/>
      <c r="BF1166" s="107"/>
      <c r="BG1166" s="107"/>
      <c r="BH1166" s="107"/>
      <c r="BI1166" s="107"/>
      <c r="BJ1166" s="107"/>
      <c r="BK1166" s="107"/>
      <c r="BL1166" s="107"/>
      <c r="BM1166" s="107"/>
      <c r="BN1166" s="107"/>
      <c r="BO1166" s="107"/>
      <c r="BP1166" s="107"/>
      <c r="BQ1166" s="107"/>
      <c r="BR1166" s="107"/>
      <c r="BS1166" s="107"/>
      <c r="BT1166" s="107"/>
      <c r="BU1166" s="107"/>
      <c r="BV1166" s="107"/>
      <c r="BW1166" s="107"/>
      <c r="BX1166" s="107"/>
      <c r="BY1166" s="107"/>
      <c r="BZ1166" s="107"/>
      <c r="CA1166" s="107"/>
      <c r="CB1166" s="107"/>
      <c r="CC1166" s="107"/>
      <c r="CD1166" s="107"/>
      <c r="CE1166" s="107"/>
      <c r="CF1166" s="107"/>
      <c r="CG1166" s="107"/>
      <c r="CH1166" s="107"/>
      <c r="CI1166" s="107"/>
      <c r="CJ1166" s="107"/>
      <c r="CK1166" s="107"/>
      <c r="CL1166" s="107"/>
      <c r="CM1166" s="107"/>
      <c r="CN1166" s="107"/>
      <c r="CO1166" s="107"/>
      <c r="CP1166" s="107"/>
      <c r="CQ1166" s="107"/>
      <c r="CR1166" s="107"/>
      <c r="CS1166" s="107"/>
      <c r="CT1166" s="107"/>
      <c r="CU1166" s="107"/>
      <c r="CV1166" s="107"/>
      <c r="CW1166" s="107"/>
      <c r="CX1166" s="107"/>
      <c r="CY1166" s="107"/>
      <c r="CZ1166" s="107"/>
      <c r="DA1166" s="107"/>
      <c r="DB1166" s="107"/>
      <c r="DC1166" s="107"/>
      <c r="DD1166" s="107"/>
      <c r="DE1166" s="107"/>
      <c r="DF1166" s="107"/>
      <c r="DG1166" s="107"/>
      <c r="DH1166" s="107"/>
      <c r="DI1166" s="107"/>
      <c r="DJ1166" s="107"/>
      <c r="DK1166" s="107"/>
      <c r="DL1166" s="107"/>
      <c r="DM1166" s="107"/>
      <c r="DN1166" s="107"/>
      <c r="DO1166" s="107"/>
      <c r="DP1166" s="107"/>
      <c r="DQ1166" s="107"/>
      <c r="DR1166" s="107"/>
      <c r="DS1166" s="107"/>
      <c r="DT1166" s="107"/>
      <c r="DU1166" s="107"/>
      <c r="DV1166" s="107"/>
      <c r="DW1166" s="107"/>
      <c r="DX1166" s="107"/>
      <c r="DY1166" s="107"/>
      <c r="DZ1166" s="107"/>
      <c r="EA1166" s="107"/>
      <c r="EB1166" s="107"/>
      <c r="EC1166" s="107"/>
      <c r="ED1166" s="107"/>
      <c r="EE1166" s="107"/>
      <c r="EF1166" s="107"/>
      <c r="EG1166" s="107"/>
      <c r="EH1166" s="107"/>
      <c r="EI1166" s="107"/>
      <c r="EJ1166" s="107"/>
      <c r="EK1166" s="107"/>
      <c r="EL1166" s="107"/>
      <c r="EM1166" s="107"/>
      <c r="EN1166" s="107"/>
      <c r="EO1166" s="107"/>
      <c r="EP1166" s="107"/>
      <c r="EQ1166" s="107"/>
      <c r="ER1166" s="107"/>
      <c r="ES1166" s="107"/>
      <c r="ET1166" s="107"/>
      <c r="EU1166" s="107"/>
      <c r="EV1166" s="107"/>
      <c r="EW1166" s="107"/>
      <c r="EX1166" s="107"/>
      <c r="EY1166" s="107"/>
      <c r="EZ1166" s="107"/>
      <c r="FA1166" s="107"/>
      <c r="FB1166" s="107"/>
      <c r="FC1166" s="107"/>
      <c r="FD1166" s="107"/>
      <c r="FE1166" s="107"/>
      <c r="FF1166" s="107"/>
      <c r="FG1166" s="107"/>
      <c r="FH1166" s="107"/>
      <c r="FI1166" s="107"/>
      <c r="FJ1166" s="107"/>
      <c r="FK1166" s="107"/>
      <c r="FL1166" s="107"/>
      <c r="FM1166" s="107"/>
      <c r="FN1166" s="107"/>
      <c r="FO1166" s="107"/>
      <c r="FP1166" s="107"/>
      <c r="FQ1166" s="107"/>
      <c r="FR1166" s="107"/>
      <c r="FS1166" s="107"/>
      <c r="FT1166" s="107"/>
      <c r="FU1166" s="107"/>
      <c r="FV1166" s="107"/>
      <c r="FW1166" s="107"/>
      <c r="FX1166" s="107"/>
      <c r="FY1166" s="107"/>
      <c r="FZ1166" s="107"/>
      <c r="GA1166" s="107"/>
      <c r="GB1166" s="107"/>
      <c r="GC1166" s="107"/>
      <c r="GD1166" s="107"/>
      <c r="GE1166" s="107"/>
      <c r="GF1166" s="107"/>
      <c r="GG1166" s="107"/>
      <c r="GH1166" s="107"/>
      <c r="GI1166" s="107"/>
      <c r="GJ1166" s="107"/>
      <c r="GK1166" s="107"/>
      <c r="GL1166" s="107"/>
      <c r="GM1166" s="107"/>
    </row>
    <row r="1167" spans="1:195" s="108" customFormat="1" ht="16.149999999999999" customHeight="1" x14ac:dyDescent="0.2">
      <c r="A1167" s="85">
        <v>11</v>
      </c>
      <c r="B1167" s="85" t="s">
        <v>2314</v>
      </c>
      <c r="C1167" s="85" t="s">
        <v>2339</v>
      </c>
      <c r="D1167" s="93" t="s">
        <v>2349</v>
      </c>
      <c r="E1167" s="93" t="s">
        <v>8121</v>
      </c>
      <c r="F1167" s="93" t="s">
        <v>2361</v>
      </c>
      <c r="G1167" s="85" t="s">
        <v>2362</v>
      </c>
      <c r="H1167" s="85">
        <v>1.931</v>
      </c>
      <c r="I1167" s="85" t="s">
        <v>7014</v>
      </c>
      <c r="J1167" s="85">
        <v>3.5</v>
      </c>
      <c r="K1167" s="85">
        <v>77.2</v>
      </c>
      <c r="L1167" s="80">
        <v>34.799999999999997</v>
      </c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7"/>
      <c r="AV1167" s="107"/>
      <c r="AW1167" s="107"/>
      <c r="AX1167" s="107"/>
      <c r="AY1167" s="107"/>
      <c r="AZ1167" s="107"/>
      <c r="BA1167" s="107"/>
      <c r="BB1167" s="107"/>
      <c r="BC1167" s="107"/>
      <c r="BD1167" s="107"/>
      <c r="BE1167" s="107"/>
      <c r="BF1167" s="107"/>
      <c r="BG1167" s="107"/>
      <c r="BH1167" s="107"/>
      <c r="BI1167" s="107"/>
      <c r="BJ1167" s="107"/>
      <c r="BK1167" s="107"/>
      <c r="BL1167" s="107"/>
      <c r="BM1167" s="107"/>
      <c r="BN1167" s="107"/>
      <c r="BO1167" s="107"/>
      <c r="BP1167" s="107"/>
      <c r="BQ1167" s="107"/>
      <c r="BR1167" s="107"/>
      <c r="BS1167" s="107"/>
      <c r="BT1167" s="107"/>
      <c r="BU1167" s="107"/>
      <c r="BV1167" s="107"/>
      <c r="BW1167" s="107"/>
      <c r="BX1167" s="107"/>
      <c r="BY1167" s="107"/>
      <c r="BZ1167" s="107"/>
      <c r="CA1167" s="107"/>
      <c r="CB1167" s="107"/>
      <c r="CC1167" s="107"/>
      <c r="CD1167" s="107"/>
      <c r="CE1167" s="107"/>
      <c r="CF1167" s="107"/>
      <c r="CG1167" s="107"/>
      <c r="CH1167" s="107"/>
      <c r="CI1167" s="107"/>
      <c r="CJ1167" s="107"/>
      <c r="CK1167" s="107"/>
      <c r="CL1167" s="107"/>
      <c r="CM1167" s="107"/>
      <c r="CN1167" s="107"/>
      <c r="CO1167" s="107"/>
      <c r="CP1167" s="107"/>
      <c r="CQ1167" s="107"/>
      <c r="CR1167" s="107"/>
      <c r="CS1167" s="107"/>
      <c r="CT1167" s="107"/>
      <c r="CU1167" s="107"/>
      <c r="CV1167" s="107"/>
      <c r="CW1167" s="107"/>
      <c r="CX1167" s="107"/>
      <c r="CY1167" s="107"/>
      <c r="CZ1167" s="107"/>
      <c r="DA1167" s="107"/>
      <c r="DB1167" s="107"/>
      <c r="DC1167" s="107"/>
      <c r="DD1167" s="107"/>
      <c r="DE1167" s="107"/>
      <c r="DF1167" s="107"/>
      <c r="DG1167" s="107"/>
      <c r="DH1167" s="107"/>
      <c r="DI1167" s="107"/>
      <c r="DJ1167" s="107"/>
      <c r="DK1167" s="107"/>
      <c r="DL1167" s="107"/>
      <c r="DM1167" s="107"/>
      <c r="DN1167" s="107"/>
      <c r="DO1167" s="107"/>
      <c r="DP1167" s="107"/>
      <c r="DQ1167" s="107"/>
      <c r="DR1167" s="107"/>
      <c r="DS1167" s="107"/>
      <c r="DT1167" s="107"/>
      <c r="DU1167" s="107"/>
      <c r="DV1167" s="107"/>
      <c r="DW1167" s="107"/>
      <c r="DX1167" s="107"/>
      <c r="DY1167" s="107"/>
      <c r="DZ1167" s="107"/>
      <c r="EA1167" s="107"/>
      <c r="EB1167" s="107"/>
      <c r="EC1167" s="107"/>
      <c r="ED1167" s="107"/>
      <c r="EE1167" s="107"/>
      <c r="EF1167" s="107"/>
      <c r="EG1167" s="107"/>
      <c r="EH1167" s="107"/>
      <c r="EI1167" s="107"/>
      <c r="EJ1167" s="107"/>
      <c r="EK1167" s="107"/>
      <c r="EL1167" s="107"/>
      <c r="EM1167" s="107"/>
      <c r="EN1167" s="107"/>
      <c r="EO1167" s="107"/>
      <c r="EP1167" s="107"/>
      <c r="EQ1167" s="107"/>
      <c r="ER1167" s="107"/>
      <c r="ES1167" s="107"/>
      <c r="ET1167" s="107"/>
      <c r="EU1167" s="107"/>
      <c r="EV1167" s="107"/>
      <c r="EW1167" s="107"/>
      <c r="EX1167" s="107"/>
      <c r="EY1167" s="107"/>
      <c r="EZ1167" s="107"/>
      <c r="FA1167" s="107"/>
      <c r="FB1167" s="107"/>
      <c r="FC1167" s="107"/>
      <c r="FD1167" s="107"/>
      <c r="FE1167" s="107"/>
      <c r="FF1167" s="107"/>
      <c r="FG1167" s="107"/>
      <c r="FH1167" s="107"/>
      <c r="FI1167" s="107"/>
      <c r="FJ1167" s="107"/>
      <c r="FK1167" s="107"/>
      <c r="FL1167" s="107"/>
      <c r="FM1167" s="107"/>
      <c r="FN1167" s="107"/>
      <c r="FO1167" s="107"/>
      <c r="FP1167" s="107"/>
      <c r="FQ1167" s="107"/>
      <c r="FR1167" s="107"/>
      <c r="FS1167" s="107"/>
      <c r="FT1167" s="107"/>
      <c r="FU1167" s="107"/>
      <c r="FV1167" s="107"/>
      <c r="FW1167" s="107"/>
      <c r="FX1167" s="107"/>
      <c r="FY1167" s="107"/>
      <c r="FZ1167" s="107"/>
      <c r="GA1167" s="107"/>
      <c r="GB1167" s="107"/>
      <c r="GC1167" s="107"/>
      <c r="GD1167" s="107"/>
      <c r="GE1167" s="107"/>
      <c r="GF1167" s="107"/>
      <c r="GG1167" s="107"/>
      <c r="GH1167" s="107"/>
      <c r="GI1167" s="107"/>
      <c r="GJ1167" s="107"/>
      <c r="GK1167" s="107"/>
      <c r="GL1167" s="107"/>
      <c r="GM1167" s="107"/>
    </row>
    <row r="1168" spans="1:195" s="108" customFormat="1" ht="16.149999999999999" customHeight="1" x14ac:dyDescent="0.2">
      <c r="A1168" s="85">
        <v>12</v>
      </c>
      <c r="B1168" s="85" t="s">
        <v>2314</v>
      </c>
      <c r="C1168" s="85" t="s">
        <v>2339</v>
      </c>
      <c r="D1168" s="93" t="s">
        <v>2363</v>
      </c>
      <c r="E1168" s="93" t="s">
        <v>7446</v>
      </c>
      <c r="F1168" s="93" t="s">
        <v>2364</v>
      </c>
      <c r="G1168" s="85" t="s">
        <v>2365</v>
      </c>
      <c r="H1168" s="85">
        <v>0.82</v>
      </c>
      <c r="I1168" s="85" t="s">
        <v>7014</v>
      </c>
      <c r="J1168" s="85">
        <v>3.5</v>
      </c>
      <c r="K1168" s="85">
        <v>32.799999999999997</v>
      </c>
      <c r="L1168" s="80">
        <v>14.8</v>
      </c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7"/>
      <c r="AV1168" s="107"/>
      <c r="AW1168" s="107"/>
      <c r="AX1168" s="107"/>
      <c r="AY1168" s="107"/>
      <c r="AZ1168" s="107"/>
      <c r="BA1168" s="107"/>
      <c r="BB1168" s="107"/>
      <c r="BC1168" s="107"/>
      <c r="BD1168" s="107"/>
      <c r="BE1168" s="107"/>
      <c r="BF1168" s="107"/>
      <c r="BG1168" s="107"/>
      <c r="BH1168" s="107"/>
      <c r="BI1168" s="107"/>
      <c r="BJ1168" s="107"/>
      <c r="BK1168" s="107"/>
      <c r="BL1168" s="107"/>
      <c r="BM1168" s="107"/>
      <c r="BN1168" s="107"/>
      <c r="BO1168" s="107"/>
      <c r="BP1168" s="107"/>
      <c r="BQ1168" s="107"/>
      <c r="BR1168" s="107"/>
      <c r="BS1168" s="107"/>
      <c r="BT1168" s="107"/>
      <c r="BU1168" s="107"/>
      <c r="BV1168" s="107"/>
      <c r="BW1168" s="107"/>
      <c r="BX1168" s="107"/>
      <c r="BY1168" s="107"/>
      <c r="BZ1168" s="107"/>
      <c r="CA1168" s="107"/>
      <c r="CB1168" s="107"/>
      <c r="CC1168" s="107"/>
      <c r="CD1168" s="107"/>
      <c r="CE1168" s="107"/>
      <c r="CF1168" s="107"/>
      <c r="CG1168" s="107"/>
      <c r="CH1168" s="107"/>
      <c r="CI1168" s="107"/>
      <c r="CJ1168" s="107"/>
      <c r="CK1168" s="107"/>
      <c r="CL1168" s="107"/>
      <c r="CM1168" s="107"/>
      <c r="CN1168" s="107"/>
      <c r="CO1168" s="107"/>
      <c r="CP1168" s="107"/>
      <c r="CQ1168" s="107"/>
      <c r="CR1168" s="107"/>
      <c r="CS1168" s="107"/>
      <c r="CT1168" s="107"/>
      <c r="CU1168" s="107"/>
      <c r="CV1168" s="107"/>
      <c r="CW1168" s="107"/>
      <c r="CX1168" s="107"/>
      <c r="CY1168" s="107"/>
      <c r="CZ1168" s="107"/>
      <c r="DA1168" s="107"/>
      <c r="DB1168" s="107"/>
      <c r="DC1168" s="107"/>
      <c r="DD1168" s="107"/>
      <c r="DE1168" s="107"/>
      <c r="DF1168" s="107"/>
      <c r="DG1168" s="107"/>
      <c r="DH1168" s="107"/>
      <c r="DI1168" s="107"/>
      <c r="DJ1168" s="107"/>
      <c r="DK1168" s="107"/>
      <c r="DL1168" s="107"/>
      <c r="DM1168" s="107"/>
      <c r="DN1168" s="107"/>
      <c r="DO1168" s="107"/>
      <c r="DP1168" s="107"/>
      <c r="DQ1168" s="107"/>
      <c r="DR1168" s="107"/>
      <c r="DS1168" s="107"/>
      <c r="DT1168" s="107"/>
      <c r="DU1168" s="107"/>
      <c r="DV1168" s="107"/>
      <c r="DW1168" s="107"/>
      <c r="DX1168" s="107"/>
      <c r="DY1168" s="107"/>
      <c r="DZ1168" s="107"/>
      <c r="EA1168" s="107"/>
      <c r="EB1168" s="107"/>
      <c r="EC1168" s="107"/>
      <c r="ED1168" s="107"/>
      <c r="EE1168" s="107"/>
      <c r="EF1168" s="107"/>
      <c r="EG1168" s="107"/>
      <c r="EH1168" s="107"/>
      <c r="EI1168" s="107"/>
      <c r="EJ1168" s="107"/>
      <c r="EK1168" s="107"/>
      <c r="EL1168" s="107"/>
      <c r="EM1168" s="107"/>
      <c r="EN1168" s="107"/>
      <c r="EO1168" s="107"/>
      <c r="EP1168" s="107"/>
      <c r="EQ1168" s="107"/>
      <c r="ER1168" s="107"/>
      <c r="ES1168" s="107"/>
      <c r="ET1168" s="107"/>
      <c r="EU1168" s="107"/>
      <c r="EV1168" s="107"/>
      <c r="EW1168" s="107"/>
      <c r="EX1168" s="107"/>
      <c r="EY1168" s="107"/>
      <c r="EZ1168" s="107"/>
      <c r="FA1168" s="107"/>
      <c r="FB1168" s="107"/>
      <c r="FC1168" s="107"/>
      <c r="FD1168" s="107"/>
      <c r="FE1168" s="107"/>
      <c r="FF1168" s="107"/>
      <c r="FG1168" s="107"/>
      <c r="FH1168" s="107"/>
      <c r="FI1168" s="107"/>
      <c r="FJ1168" s="107"/>
      <c r="FK1168" s="107"/>
      <c r="FL1168" s="107"/>
      <c r="FM1168" s="107"/>
      <c r="FN1168" s="107"/>
      <c r="FO1168" s="107"/>
      <c r="FP1168" s="107"/>
      <c r="FQ1168" s="107"/>
      <c r="FR1168" s="107"/>
      <c r="FS1168" s="107"/>
      <c r="FT1168" s="107"/>
      <c r="FU1168" s="107"/>
      <c r="FV1168" s="107"/>
      <c r="FW1168" s="107"/>
      <c r="FX1168" s="107"/>
      <c r="FY1168" s="107"/>
      <c r="FZ1168" s="107"/>
      <c r="GA1168" s="107"/>
      <c r="GB1168" s="107"/>
      <c r="GC1168" s="107"/>
      <c r="GD1168" s="107"/>
      <c r="GE1168" s="107"/>
      <c r="GF1168" s="107"/>
      <c r="GG1168" s="107"/>
      <c r="GH1168" s="107"/>
      <c r="GI1168" s="107"/>
      <c r="GJ1168" s="107"/>
      <c r="GK1168" s="107"/>
      <c r="GL1168" s="107"/>
      <c r="GM1168" s="107"/>
    </row>
    <row r="1169" spans="1:195" s="108" customFormat="1" ht="16.149999999999999" customHeight="1" x14ac:dyDescent="0.2">
      <c r="A1169" s="85">
        <v>13</v>
      </c>
      <c r="B1169" s="85" t="s">
        <v>2314</v>
      </c>
      <c r="C1169" s="85" t="s">
        <v>2339</v>
      </c>
      <c r="D1169" s="93" t="s">
        <v>2363</v>
      </c>
      <c r="E1169" s="93" t="s">
        <v>7446</v>
      </c>
      <c r="F1169" s="93" t="s">
        <v>2366</v>
      </c>
      <c r="G1169" s="85" t="s">
        <v>2367</v>
      </c>
      <c r="H1169" s="85">
        <v>0.48</v>
      </c>
      <c r="I1169" s="85" t="s">
        <v>7014</v>
      </c>
      <c r="J1169" s="85">
        <v>3.5</v>
      </c>
      <c r="K1169" s="85">
        <v>19.2</v>
      </c>
      <c r="L1169" s="80">
        <v>8.6</v>
      </c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7"/>
      <c r="AV1169" s="107"/>
      <c r="AW1169" s="107"/>
      <c r="AX1169" s="107"/>
      <c r="AY1169" s="107"/>
      <c r="AZ1169" s="107"/>
      <c r="BA1169" s="107"/>
      <c r="BB1169" s="107"/>
      <c r="BC1169" s="107"/>
      <c r="BD1169" s="107"/>
      <c r="BE1169" s="107"/>
      <c r="BF1169" s="107"/>
      <c r="BG1169" s="107"/>
      <c r="BH1169" s="107"/>
      <c r="BI1169" s="107"/>
      <c r="BJ1169" s="107"/>
      <c r="BK1169" s="107"/>
      <c r="BL1169" s="107"/>
      <c r="BM1169" s="107"/>
      <c r="BN1169" s="107"/>
      <c r="BO1169" s="107"/>
      <c r="BP1169" s="107"/>
      <c r="BQ1169" s="107"/>
      <c r="BR1169" s="107"/>
      <c r="BS1169" s="107"/>
      <c r="BT1169" s="107"/>
      <c r="BU1169" s="107"/>
      <c r="BV1169" s="107"/>
      <c r="BW1169" s="107"/>
      <c r="BX1169" s="107"/>
      <c r="BY1169" s="107"/>
      <c r="BZ1169" s="107"/>
      <c r="CA1169" s="107"/>
      <c r="CB1169" s="107"/>
      <c r="CC1169" s="107"/>
      <c r="CD1169" s="107"/>
      <c r="CE1169" s="107"/>
      <c r="CF1169" s="107"/>
      <c r="CG1169" s="107"/>
      <c r="CH1169" s="107"/>
      <c r="CI1169" s="107"/>
      <c r="CJ1169" s="107"/>
      <c r="CK1169" s="107"/>
      <c r="CL1169" s="107"/>
      <c r="CM1169" s="107"/>
      <c r="CN1169" s="107"/>
      <c r="CO1169" s="107"/>
      <c r="CP1169" s="107"/>
      <c r="CQ1169" s="107"/>
      <c r="CR1169" s="107"/>
      <c r="CS1169" s="107"/>
      <c r="CT1169" s="107"/>
      <c r="CU1169" s="107"/>
      <c r="CV1169" s="107"/>
      <c r="CW1169" s="107"/>
      <c r="CX1169" s="107"/>
      <c r="CY1169" s="107"/>
      <c r="CZ1169" s="107"/>
      <c r="DA1169" s="107"/>
      <c r="DB1169" s="107"/>
      <c r="DC1169" s="107"/>
      <c r="DD1169" s="107"/>
      <c r="DE1169" s="107"/>
      <c r="DF1169" s="107"/>
      <c r="DG1169" s="107"/>
      <c r="DH1169" s="107"/>
      <c r="DI1169" s="107"/>
      <c r="DJ1169" s="107"/>
      <c r="DK1169" s="107"/>
      <c r="DL1169" s="107"/>
      <c r="DM1169" s="107"/>
      <c r="DN1169" s="107"/>
      <c r="DO1169" s="107"/>
      <c r="DP1169" s="107"/>
      <c r="DQ1169" s="107"/>
      <c r="DR1169" s="107"/>
      <c r="DS1169" s="107"/>
      <c r="DT1169" s="107"/>
      <c r="DU1169" s="107"/>
      <c r="DV1169" s="107"/>
      <c r="DW1169" s="107"/>
      <c r="DX1169" s="107"/>
      <c r="DY1169" s="107"/>
      <c r="DZ1169" s="107"/>
      <c r="EA1169" s="107"/>
      <c r="EB1169" s="107"/>
      <c r="EC1169" s="107"/>
      <c r="ED1169" s="107"/>
      <c r="EE1169" s="107"/>
      <c r="EF1169" s="107"/>
      <c r="EG1169" s="107"/>
      <c r="EH1169" s="107"/>
      <c r="EI1169" s="107"/>
      <c r="EJ1169" s="107"/>
      <c r="EK1169" s="107"/>
      <c r="EL1169" s="107"/>
      <c r="EM1169" s="107"/>
      <c r="EN1169" s="107"/>
      <c r="EO1169" s="107"/>
      <c r="EP1169" s="107"/>
      <c r="EQ1169" s="107"/>
      <c r="ER1169" s="107"/>
      <c r="ES1169" s="107"/>
      <c r="ET1169" s="107"/>
      <c r="EU1169" s="107"/>
      <c r="EV1169" s="107"/>
      <c r="EW1169" s="107"/>
      <c r="EX1169" s="107"/>
      <c r="EY1169" s="107"/>
      <c r="EZ1169" s="107"/>
      <c r="FA1169" s="107"/>
      <c r="FB1169" s="107"/>
      <c r="FC1169" s="107"/>
      <c r="FD1169" s="107"/>
      <c r="FE1169" s="107"/>
      <c r="FF1169" s="107"/>
      <c r="FG1169" s="107"/>
      <c r="FH1169" s="107"/>
      <c r="FI1169" s="107"/>
      <c r="FJ1169" s="107"/>
      <c r="FK1169" s="107"/>
      <c r="FL1169" s="107"/>
      <c r="FM1169" s="107"/>
      <c r="FN1169" s="107"/>
      <c r="FO1169" s="107"/>
      <c r="FP1169" s="107"/>
      <c r="FQ1169" s="107"/>
      <c r="FR1169" s="107"/>
      <c r="FS1169" s="107"/>
      <c r="FT1169" s="107"/>
      <c r="FU1169" s="107"/>
      <c r="FV1169" s="107"/>
      <c r="FW1169" s="107"/>
      <c r="FX1169" s="107"/>
      <c r="FY1169" s="107"/>
      <c r="FZ1169" s="107"/>
      <c r="GA1169" s="107"/>
      <c r="GB1169" s="107"/>
      <c r="GC1169" s="107"/>
      <c r="GD1169" s="107"/>
      <c r="GE1169" s="107"/>
      <c r="GF1169" s="107"/>
      <c r="GG1169" s="107"/>
      <c r="GH1169" s="107"/>
      <c r="GI1169" s="107"/>
      <c r="GJ1169" s="107"/>
      <c r="GK1169" s="107"/>
      <c r="GL1169" s="107"/>
      <c r="GM1169" s="107"/>
    </row>
    <row r="1170" spans="1:195" s="108" customFormat="1" ht="16.149999999999999" customHeight="1" x14ac:dyDescent="0.2">
      <c r="A1170" s="85">
        <v>14</v>
      </c>
      <c r="B1170" s="85" t="s">
        <v>2314</v>
      </c>
      <c r="C1170" s="85" t="s">
        <v>2339</v>
      </c>
      <c r="D1170" s="93" t="s">
        <v>2363</v>
      </c>
      <c r="E1170" s="93" t="s">
        <v>7446</v>
      </c>
      <c r="F1170" s="93" t="s">
        <v>2368</v>
      </c>
      <c r="G1170" s="85" t="s">
        <v>2369</v>
      </c>
      <c r="H1170" s="85">
        <v>0.53</v>
      </c>
      <c r="I1170" s="85" t="s">
        <v>7014</v>
      </c>
      <c r="J1170" s="85">
        <v>3.5</v>
      </c>
      <c r="K1170" s="85">
        <v>21.2</v>
      </c>
      <c r="L1170" s="80">
        <v>9.5</v>
      </c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7"/>
      <c r="AV1170" s="107"/>
      <c r="AW1170" s="107"/>
      <c r="AX1170" s="107"/>
      <c r="AY1170" s="107"/>
      <c r="AZ1170" s="107"/>
      <c r="BA1170" s="107"/>
      <c r="BB1170" s="107"/>
      <c r="BC1170" s="107"/>
      <c r="BD1170" s="107"/>
      <c r="BE1170" s="107"/>
      <c r="BF1170" s="107"/>
      <c r="BG1170" s="107"/>
      <c r="BH1170" s="107"/>
      <c r="BI1170" s="107"/>
      <c r="BJ1170" s="107"/>
      <c r="BK1170" s="107"/>
      <c r="BL1170" s="107"/>
      <c r="BM1170" s="107"/>
      <c r="BN1170" s="107"/>
      <c r="BO1170" s="107"/>
      <c r="BP1170" s="107"/>
      <c r="BQ1170" s="107"/>
      <c r="BR1170" s="107"/>
      <c r="BS1170" s="107"/>
      <c r="BT1170" s="107"/>
      <c r="BU1170" s="107"/>
      <c r="BV1170" s="107"/>
      <c r="BW1170" s="107"/>
      <c r="BX1170" s="107"/>
      <c r="BY1170" s="107"/>
      <c r="BZ1170" s="107"/>
      <c r="CA1170" s="107"/>
      <c r="CB1170" s="107"/>
      <c r="CC1170" s="107"/>
      <c r="CD1170" s="107"/>
      <c r="CE1170" s="107"/>
      <c r="CF1170" s="107"/>
      <c r="CG1170" s="107"/>
      <c r="CH1170" s="107"/>
      <c r="CI1170" s="107"/>
      <c r="CJ1170" s="107"/>
      <c r="CK1170" s="107"/>
      <c r="CL1170" s="107"/>
      <c r="CM1170" s="107"/>
      <c r="CN1170" s="107"/>
      <c r="CO1170" s="107"/>
      <c r="CP1170" s="107"/>
      <c r="CQ1170" s="107"/>
      <c r="CR1170" s="107"/>
      <c r="CS1170" s="107"/>
      <c r="CT1170" s="107"/>
      <c r="CU1170" s="107"/>
      <c r="CV1170" s="107"/>
      <c r="CW1170" s="107"/>
      <c r="CX1170" s="107"/>
      <c r="CY1170" s="107"/>
      <c r="CZ1170" s="107"/>
      <c r="DA1170" s="107"/>
      <c r="DB1170" s="107"/>
      <c r="DC1170" s="107"/>
      <c r="DD1170" s="107"/>
      <c r="DE1170" s="107"/>
      <c r="DF1170" s="107"/>
      <c r="DG1170" s="107"/>
      <c r="DH1170" s="107"/>
      <c r="DI1170" s="107"/>
      <c r="DJ1170" s="107"/>
      <c r="DK1170" s="107"/>
      <c r="DL1170" s="107"/>
      <c r="DM1170" s="107"/>
      <c r="DN1170" s="107"/>
      <c r="DO1170" s="107"/>
      <c r="DP1170" s="107"/>
      <c r="DQ1170" s="107"/>
      <c r="DR1170" s="107"/>
      <c r="DS1170" s="107"/>
      <c r="DT1170" s="107"/>
      <c r="DU1170" s="107"/>
      <c r="DV1170" s="107"/>
      <c r="DW1170" s="107"/>
      <c r="DX1170" s="107"/>
      <c r="DY1170" s="107"/>
      <c r="DZ1170" s="107"/>
      <c r="EA1170" s="107"/>
      <c r="EB1170" s="107"/>
      <c r="EC1170" s="107"/>
      <c r="ED1170" s="107"/>
      <c r="EE1170" s="107"/>
      <c r="EF1170" s="107"/>
      <c r="EG1170" s="107"/>
      <c r="EH1170" s="107"/>
      <c r="EI1170" s="107"/>
      <c r="EJ1170" s="107"/>
      <c r="EK1170" s="107"/>
      <c r="EL1170" s="107"/>
      <c r="EM1170" s="107"/>
      <c r="EN1170" s="107"/>
      <c r="EO1170" s="107"/>
      <c r="EP1170" s="107"/>
      <c r="EQ1170" s="107"/>
      <c r="ER1170" s="107"/>
      <c r="ES1170" s="107"/>
      <c r="ET1170" s="107"/>
      <c r="EU1170" s="107"/>
      <c r="EV1170" s="107"/>
      <c r="EW1170" s="107"/>
      <c r="EX1170" s="107"/>
      <c r="EY1170" s="107"/>
      <c r="EZ1170" s="107"/>
      <c r="FA1170" s="107"/>
      <c r="FB1170" s="107"/>
      <c r="FC1170" s="107"/>
      <c r="FD1170" s="107"/>
      <c r="FE1170" s="107"/>
      <c r="FF1170" s="107"/>
      <c r="FG1170" s="107"/>
      <c r="FH1170" s="107"/>
      <c r="FI1170" s="107"/>
      <c r="FJ1170" s="107"/>
      <c r="FK1170" s="107"/>
      <c r="FL1170" s="107"/>
      <c r="FM1170" s="107"/>
      <c r="FN1170" s="107"/>
      <c r="FO1170" s="107"/>
      <c r="FP1170" s="107"/>
      <c r="FQ1170" s="107"/>
      <c r="FR1170" s="107"/>
      <c r="FS1170" s="107"/>
      <c r="FT1170" s="107"/>
      <c r="FU1170" s="107"/>
      <c r="FV1170" s="107"/>
      <c r="FW1170" s="107"/>
      <c r="FX1170" s="107"/>
      <c r="FY1170" s="107"/>
      <c r="FZ1170" s="107"/>
      <c r="GA1170" s="107"/>
      <c r="GB1170" s="107"/>
      <c r="GC1170" s="107"/>
      <c r="GD1170" s="107"/>
      <c r="GE1170" s="107"/>
      <c r="GF1170" s="107"/>
      <c r="GG1170" s="107"/>
      <c r="GH1170" s="107"/>
      <c r="GI1170" s="107"/>
      <c r="GJ1170" s="107"/>
      <c r="GK1170" s="107"/>
      <c r="GL1170" s="107"/>
      <c r="GM1170" s="107"/>
    </row>
    <row r="1171" spans="1:195" s="108" customFormat="1" ht="16.149999999999999" customHeight="1" x14ac:dyDescent="0.2">
      <c r="A1171" s="85">
        <v>15</v>
      </c>
      <c r="B1171" s="85" t="s">
        <v>2314</v>
      </c>
      <c r="C1171" s="85" t="s">
        <v>2339</v>
      </c>
      <c r="D1171" s="93" t="s">
        <v>2363</v>
      </c>
      <c r="E1171" s="93" t="s">
        <v>7446</v>
      </c>
      <c r="F1171" s="93" t="s">
        <v>2370</v>
      </c>
      <c r="G1171" s="85" t="s">
        <v>2371</v>
      </c>
      <c r="H1171" s="85">
        <v>0.71</v>
      </c>
      <c r="I1171" s="85" t="s">
        <v>7014</v>
      </c>
      <c r="J1171" s="85">
        <v>3.5</v>
      </c>
      <c r="K1171" s="85">
        <v>28.4</v>
      </c>
      <c r="L1171" s="80">
        <v>12.8</v>
      </c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7"/>
      <c r="AV1171" s="107"/>
      <c r="AW1171" s="107"/>
      <c r="AX1171" s="107"/>
      <c r="AY1171" s="107"/>
      <c r="AZ1171" s="107"/>
      <c r="BA1171" s="107"/>
      <c r="BB1171" s="107"/>
      <c r="BC1171" s="107"/>
      <c r="BD1171" s="107"/>
      <c r="BE1171" s="107"/>
      <c r="BF1171" s="107"/>
      <c r="BG1171" s="107"/>
      <c r="BH1171" s="107"/>
      <c r="BI1171" s="107"/>
      <c r="BJ1171" s="107"/>
      <c r="BK1171" s="107"/>
      <c r="BL1171" s="107"/>
      <c r="BM1171" s="107"/>
      <c r="BN1171" s="107"/>
      <c r="BO1171" s="107"/>
      <c r="BP1171" s="107"/>
      <c r="BQ1171" s="107"/>
      <c r="BR1171" s="107"/>
      <c r="BS1171" s="107"/>
      <c r="BT1171" s="107"/>
      <c r="BU1171" s="107"/>
      <c r="BV1171" s="107"/>
      <c r="BW1171" s="107"/>
      <c r="BX1171" s="107"/>
      <c r="BY1171" s="107"/>
      <c r="BZ1171" s="107"/>
      <c r="CA1171" s="107"/>
      <c r="CB1171" s="107"/>
      <c r="CC1171" s="107"/>
      <c r="CD1171" s="107"/>
      <c r="CE1171" s="107"/>
      <c r="CF1171" s="107"/>
      <c r="CG1171" s="107"/>
      <c r="CH1171" s="107"/>
      <c r="CI1171" s="107"/>
      <c r="CJ1171" s="107"/>
      <c r="CK1171" s="107"/>
      <c r="CL1171" s="107"/>
      <c r="CM1171" s="107"/>
      <c r="CN1171" s="107"/>
      <c r="CO1171" s="107"/>
      <c r="CP1171" s="107"/>
      <c r="CQ1171" s="107"/>
      <c r="CR1171" s="107"/>
      <c r="CS1171" s="107"/>
      <c r="CT1171" s="107"/>
      <c r="CU1171" s="107"/>
      <c r="CV1171" s="107"/>
      <c r="CW1171" s="107"/>
      <c r="CX1171" s="107"/>
      <c r="CY1171" s="107"/>
      <c r="CZ1171" s="107"/>
      <c r="DA1171" s="107"/>
      <c r="DB1171" s="107"/>
      <c r="DC1171" s="107"/>
      <c r="DD1171" s="107"/>
      <c r="DE1171" s="107"/>
      <c r="DF1171" s="107"/>
      <c r="DG1171" s="107"/>
      <c r="DH1171" s="107"/>
      <c r="DI1171" s="107"/>
      <c r="DJ1171" s="107"/>
      <c r="DK1171" s="107"/>
      <c r="DL1171" s="107"/>
      <c r="DM1171" s="107"/>
      <c r="DN1171" s="107"/>
      <c r="DO1171" s="107"/>
      <c r="DP1171" s="107"/>
      <c r="DQ1171" s="107"/>
      <c r="DR1171" s="107"/>
      <c r="DS1171" s="107"/>
      <c r="DT1171" s="107"/>
      <c r="DU1171" s="107"/>
      <c r="DV1171" s="107"/>
      <c r="DW1171" s="107"/>
      <c r="DX1171" s="107"/>
      <c r="DY1171" s="107"/>
      <c r="DZ1171" s="107"/>
      <c r="EA1171" s="107"/>
      <c r="EB1171" s="107"/>
      <c r="EC1171" s="107"/>
      <c r="ED1171" s="107"/>
      <c r="EE1171" s="107"/>
      <c r="EF1171" s="107"/>
      <c r="EG1171" s="107"/>
      <c r="EH1171" s="107"/>
      <c r="EI1171" s="107"/>
      <c r="EJ1171" s="107"/>
      <c r="EK1171" s="107"/>
      <c r="EL1171" s="107"/>
      <c r="EM1171" s="107"/>
      <c r="EN1171" s="107"/>
      <c r="EO1171" s="107"/>
      <c r="EP1171" s="107"/>
      <c r="EQ1171" s="107"/>
      <c r="ER1171" s="107"/>
      <c r="ES1171" s="107"/>
      <c r="ET1171" s="107"/>
      <c r="EU1171" s="107"/>
      <c r="EV1171" s="107"/>
      <c r="EW1171" s="107"/>
      <c r="EX1171" s="107"/>
      <c r="EY1171" s="107"/>
      <c r="EZ1171" s="107"/>
      <c r="FA1171" s="107"/>
      <c r="FB1171" s="107"/>
      <c r="FC1171" s="107"/>
      <c r="FD1171" s="107"/>
      <c r="FE1171" s="107"/>
      <c r="FF1171" s="107"/>
      <c r="FG1171" s="107"/>
      <c r="FH1171" s="107"/>
      <c r="FI1171" s="107"/>
      <c r="FJ1171" s="107"/>
      <c r="FK1171" s="107"/>
      <c r="FL1171" s="107"/>
      <c r="FM1171" s="107"/>
      <c r="FN1171" s="107"/>
      <c r="FO1171" s="107"/>
      <c r="FP1171" s="107"/>
      <c r="FQ1171" s="107"/>
      <c r="FR1171" s="107"/>
      <c r="FS1171" s="107"/>
      <c r="FT1171" s="107"/>
      <c r="FU1171" s="107"/>
      <c r="FV1171" s="107"/>
      <c r="FW1171" s="107"/>
      <c r="FX1171" s="107"/>
      <c r="FY1171" s="107"/>
      <c r="FZ1171" s="107"/>
      <c r="GA1171" s="107"/>
      <c r="GB1171" s="107"/>
      <c r="GC1171" s="107"/>
      <c r="GD1171" s="107"/>
      <c r="GE1171" s="107"/>
      <c r="GF1171" s="107"/>
      <c r="GG1171" s="107"/>
      <c r="GH1171" s="107"/>
      <c r="GI1171" s="107"/>
      <c r="GJ1171" s="107"/>
      <c r="GK1171" s="107"/>
      <c r="GL1171" s="107"/>
      <c r="GM1171" s="107"/>
    </row>
    <row r="1172" spans="1:195" s="108" customFormat="1" ht="16.149999999999999" customHeight="1" x14ac:dyDescent="0.2">
      <c r="A1172" s="85">
        <v>16</v>
      </c>
      <c r="B1172" s="85" t="s">
        <v>2314</v>
      </c>
      <c r="C1172" s="85" t="s">
        <v>2339</v>
      </c>
      <c r="D1172" s="93" t="s">
        <v>2363</v>
      </c>
      <c r="E1172" s="93" t="s">
        <v>7446</v>
      </c>
      <c r="F1172" s="93" t="s">
        <v>2372</v>
      </c>
      <c r="G1172" s="85" t="s">
        <v>2373</v>
      </c>
      <c r="H1172" s="85">
        <v>0.3</v>
      </c>
      <c r="I1172" s="85" t="s">
        <v>7014</v>
      </c>
      <c r="J1172" s="85">
        <v>3.5</v>
      </c>
      <c r="K1172" s="85">
        <v>12</v>
      </c>
      <c r="L1172" s="80">
        <v>5.4</v>
      </c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7"/>
      <c r="AV1172" s="107"/>
      <c r="AW1172" s="107"/>
      <c r="AX1172" s="107"/>
      <c r="AY1172" s="107"/>
      <c r="AZ1172" s="107"/>
      <c r="BA1172" s="107"/>
      <c r="BB1172" s="107"/>
      <c r="BC1172" s="107"/>
      <c r="BD1172" s="107"/>
      <c r="BE1172" s="107"/>
      <c r="BF1172" s="107"/>
      <c r="BG1172" s="107"/>
      <c r="BH1172" s="107"/>
      <c r="BI1172" s="107"/>
      <c r="BJ1172" s="107"/>
      <c r="BK1172" s="107"/>
      <c r="BL1172" s="107"/>
      <c r="BM1172" s="107"/>
      <c r="BN1172" s="107"/>
      <c r="BO1172" s="107"/>
      <c r="BP1172" s="107"/>
      <c r="BQ1172" s="107"/>
      <c r="BR1172" s="107"/>
      <c r="BS1172" s="107"/>
      <c r="BT1172" s="107"/>
      <c r="BU1172" s="107"/>
      <c r="BV1172" s="107"/>
      <c r="BW1172" s="107"/>
      <c r="BX1172" s="107"/>
      <c r="BY1172" s="107"/>
      <c r="BZ1172" s="107"/>
      <c r="CA1172" s="107"/>
      <c r="CB1172" s="107"/>
      <c r="CC1172" s="107"/>
      <c r="CD1172" s="107"/>
      <c r="CE1172" s="107"/>
      <c r="CF1172" s="107"/>
      <c r="CG1172" s="107"/>
      <c r="CH1172" s="107"/>
      <c r="CI1172" s="107"/>
      <c r="CJ1172" s="107"/>
      <c r="CK1172" s="107"/>
      <c r="CL1172" s="107"/>
      <c r="CM1172" s="107"/>
      <c r="CN1172" s="107"/>
      <c r="CO1172" s="107"/>
      <c r="CP1172" s="107"/>
      <c r="CQ1172" s="107"/>
      <c r="CR1172" s="107"/>
      <c r="CS1172" s="107"/>
      <c r="CT1172" s="107"/>
      <c r="CU1172" s="107"/>
      <c r="CV1172" s="107"/>
      <c r="CW1172" s="107"/>
      <c r="CX1172" s="107"/>
      <c r="CY1172" s="107"/>
      <c r="CZ1172" s="107"/>
      <c r="DA1172" s="107"/>
      <c r="DB1172" s="107"/>
      <c r="DC1172" s="107"/>
      <c r="DD1172" s="107"/>
      <c r="DE1172" s="107"/>
      <c r="DF1172" s="107"/>
      <c r="DG1172" s="107"/>
      <c r="DH1172" s="107"/>
      <c r="DI1172" s="107"/>
      <c r="DJ1172" s="107"/>
      <c r="DK1172" s="107"/>
      <c r="DL1172" s="107"/>
      <c r="DM1172" s="107"/>
      <c r="DN1172" s="107"/>
      <c r="DO1172" s="107"/>
      <c r="DP1172" s="107"/>
      <c r="DQ1172" s="107"/>
      <c r="DR1172" s="107"/>
      <c r="DS1172" s="107"/>
      <c r="DT1172" s="107"/>
      <c r="DU1172" s="107"/>
      <c r="DV1172" s="107"/>
      <c r="DW1172" s="107"/>
      <c r="DX1172" s="107"/>
      <c r="DY1172" s="107"/>
      <c r="DZ1172" s="107"/>
      <c r="EA1172" s="107"/>
      <c r="EB1172" s="107"/>
      <c r="EC1172" s="107"/>
      <c r="ED1172" s="107"/>
      <c r="EE1172" s="107"/>
      <c r="EF1172" s="107"/>
      <c r="EG1172" s="107"/>
      <c r="EH1172" s="107"/>
      <c r="EI1172" s="107"/>
      <c r="EJ1172" s="107"/>
      <c r="EK1172" s="107"/>
      <c r="EL1172" s="107"/>
      <c r="EM1172" s="107"/>
      <c r="EN1172" s="107"/>
      <c r="EO1172" s="107"/>
      <c r="EP1172" s="107"/>
      <c r="EQ1172" s="107"/>
      <c r="ER1172" s="107"/>
      <c r="ES1172" s="107"/>
      <c r="ET1172" s="107"/>
      <c r="EU1172" s="107"/>
      <c r="EV1172" s="107"/>
      <c r="EW1172" s="107"/>
      <c r="EX1172" s="107"/>
      <c r="EY1172" s="107"/>
      <c r="EZ1172" s="107"/>
      <c r="FA1172" s="107"/>
      <c r="FB1172" s="107"/>
      <c r="FC1172" s="107"/>
      <c r="FD1172" s="107"/>
      <c r="FE1172" s="107"/>
      <c r="FF1172" s="107"/>
      <c r="FG1172" s="107"/>
      <c r="FH1172" s="107"/>
      <c r="FI1172" s="107"/>
      <c r="FJ1172" s="107"/>
      <c r="FK1172" s="107"/>
      <c r="FL1172" s="107"/>
      <c r="FM1172" s="107"/>
      <c r="FN1172" s="107"/>
      <c r="FO1172" s="107"/>
      <c r="FP1172" s="107"/>
      <c r="FQ1172" s="107"/>
      <c r="FR1172" s="107"/>
      <c r="FS1172" s="107"/>
      <c r="FT1172" s="107"/>
      <c r="FU1172" s="107"/>
      <c r="FV1172" s="107"/>
      <c r="FW1172" s="107"/>
      <c r="FX1172" s="107"/>
      <c r="FY1172" s="107"/>
      <c r="FZ1172" s="107"/>
      <c r="GA1172" s="107"/>
      <c r="GB1172" s="107"/>
      <c r="GC1172" s="107"/>
      <c r="GD1172" s="107"/>
      <c r="GE1172" s="107"/>
      <c r="GF1172" s="107"/>
      <c r="GG1172" s="107"/>
      <c r="GH1172" s="107"/>
      <c r="GI1172" s="107"/>
      <c r="GJ1172" s="107"/>
      <c r="GK1172" s="107"/>
      <c r="GL1172" s="107"/>
      <c r="GM1172" s="107"/>
    </row>
    <row r="1173" spans="1:195" s="108" customFormat="1" ht="16.149999999999999" customHeight="1" x14ac:dyDescent="0.2">
      <c r="A1173" s="85">
        <v>17</v>
      </c>
      <c r="B1173" s="85" t="s">
        <v>2314</v>
      </c>
      <c r="C1173" s="85" t="s">
        <v>2339</v>
      </c>
      <c r="D1173" s="93" t="s">
        <v>2363</v>
      </c>
      <c r="E1173" s="93" t="s">
        <v>7446</v>
      </c>
      <c r="F1173" s="93" t="s">
        <v>2374</v>
      </c>
      <c r="G1173" s="85" t="s">
        <v>2375</v>
      </c>
      <c r="H1173" s="85">
        <v>1.2</v>
      </c>
      <c r="I1173" s="85" t="s">
        <v>7014</v>
      </c>
      <c r="J1173" s="85">
        <v>3.5</v>
      </c>
      <c r="K1173" s="85">
        <v>48</v>
      </c>
      <c r="L1173" s="80">
        <v>21.6</v>
      </c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7"/>
      <c r="AV1173" s="107"/>
      <c r="AW1173" s="107"/>
      <c r="AX1173" s="107"/>
      <c r="AY1173" s="107"/>
      <c r="AZ1173" s="107"/>
      <c r="BA1173" s="107"/>
      <c r="BB1173" s="107"/>
      <c r="BC1173" s="107"/>
      <c r="BD1173" s="107"/>
      <c r="BE1173" s="107"/>
      <c r="BF1173" s="107"/>
      <c r="BG1173" s="107"/>
      <c r="BH1173" s="107"/>
      <c r="BI1173" s="107"/>
      <c r="BJ1173" s="107"/>
      <c r="BK1173" s="107"/>
      <c r="BL1173" s="107"/>
      <c r="BM1173" s="107"/>
      <c r="BN1173" s="107"/>
      <c r="BO1173" s="107"/>
      <c r="BP1173" s="107"/>
      <c r="BQ1173" s="107"/>
      <c r="BR1173" s="107"/>
      <c r="BS1173" s="107"/>
      <c r="BT1173" s="107"/>
      <c r="BU1173" s="107"/>
      <c r="BV1173" s="107"/>
      <c r="BW1173" s="107"/>
      <c r="BX1173" s="107"/>
      <c r="BY1173" s="107"/>
      <c r="BZ1173" s="107"/>
      <c r="CA1173" s="107"/>
      <c r="CB1173" s="107"/>
      <c r="CC1173" s="107"/>
      <c r="CD1173" s="107"/>
      <c r="CE1173" s="107"/>
      <c r="CF1173" s="107"/>
      <c r="CG1173" s="107"/>
      <c r="CH1173" s="107"/>
      <c r="CI1173" s="107"/>
      <c r="CJ1173" s="107"/>
      <c r="CK1173" s="107"/>
      <c r="CL1173" s="107"/>
      <c r="CM1173" s="107"/>
      <c r="CN1173" s="107"/>
      <c r="CO1173" s="107"/>
      <c r="CP1173" s="107"/>
      <c r="CQ1173" s="107"/>
      <c r="CR1173" s="107"/>
      <c r="CS1173" s="107"/>
      <c r="CT1173" s="107"/>
      <c r="CU1173" s="107"/>
      <c r="CV1173" s="107"/>
      <c r="CW1173" s="107"/>
      <c r="CX1173" s="107"/>
      <c r="CY1173" s="107"/>
      <c r="CZ1173" s="107"/>
      <c r="DA1173" s="107"/>
      <c r="DB1173" s="107"/>
      <c r="DC1173" s="107"/>
      <c r="DD1173" s="107"/>
      <c r="DE1173" s="107"/>
      <c r="DF1173" s="107"/>
      <c r="DG1173" s="107"/>
      <c r="DH1173" s="107"/>
      <c r="DI1173" s="107"/>
      <c r="DJ1173" s="107"/>
      <c r="DK1173" s="107"/>
      <c r="DL1173" s="107"/>
      <c r="DM1173" s="107"/>
      <c r="DN1173" s="107"/>
      <c r="DO1173" s="107"/>
      <c r="DP1173" s="107"/>
      <c r="DQ1173" s="107"/>
      <c r="DR1173" s="107"/>
      <c r="DS1173" s="107"/>
      <c r="DT1173" s="107"/>
      <c r="DU1173" s="107"/>
      <c r="DV1173" s="107"/>
      <c r="DW1173" s="107"/>
      <c r="DX1173" s="107"/>
      <c r="DY1173" s="107"/>
      <c r="DZ1173" s="107"/>
      <c r="EA1173" s="107"/>
      <c r="EB1173" s="107"/>
      <c r="EC1173" s="107"/>
      <c r="ED1173" s="107"/>
      <c r="EE1173" s="107"/>
      <c r="EF1173" s="107"/>
      <c r="EG1173" s="107"/>
      <c r="EH1173" s="107"/>
      <c r="EI1173" s="107"/>
      <c r="EJ1173" s="107"/>
      <c r="EK1173" s="107"/>
      <c r="EL1173" s="107"/>
      <c r="EM1173" s="107"/>
      <c r="EN1173" s="107"/>
      <c r="EO1173" s="107"/>
      <c r="EP1173" s="107"/>
      <c r="EQ1173" s="107"/>
      <c r="ER1173" s="107"/>
      <c r="ES1173" s="107"/>
      <c r="ET1173" s="107"/>
      <c r="EU1173" s="107"/>
      <c r="EV1173" s="107"/>
      <c r="EW1173" s="107"/>
      <c r="EX1173" s="107"/>
      <c r="EY1173" s="107"/>
      <c r="EZ1173" s="107"/>
      <c r="FA1173" s="107"/>
      <c r="FB1173" s="107"/>
      <c r="FC1173" s="107"/>
      <c r="FD1173" s="107"/>
      <c r="FE1173" s="107"/>
      <c r="FF1173" s="107"/>
      <c r="FG1173" s="107"/>
      <c r="FH1173" s="107"/>
      <c r="FI1173" s="107"/>
      <c r="FJ1173" s="107"/>
      <c r="FK1173" s="107"/>
      <c r="FL1173" s="107"/>
      <c r="FM1173" s="107"/>
      <c r="FN1173" s="107"/>
      <c r="FO1173" s="107"/>
      <c r="FP1173" s="107"/>
      <c r="FQ1173" s="107"/>
      <c r="FR1173" s="107"/>
      <c r="FS1173" s="107"/>
      <c r="FT1173" s="107"/>
      <c r="FU1173" s="107"/>
      <c r="FV1173" s="107"/>
      <c r="FW1173" s="107"/>
      <c r="FX1173" s="107"/>
      <c r="FY1173" s="107"/>
      <c r="FZ1173" s="107"/>
      <c r="GA1173" s="107"/>
      <c r="GB1173" s="107"/>
      <c r="GC1173" s="107"/>
      <c r="GD1173" s="107"/>
      <c r="GE1173" s="107"/>
      <c r="GF1173" s="107"/>
      <c r="GG1173" s="107"/>
      <c r="GH1173" s="107"/>
      <c r="GI1173" s="107"/>
      <c r="GJ1173" s="107"/>
      <c r="GK1173" s="107"/>
      <c r="GL1173" s="107"/>
      <c r="GM1173" s="107"/>
    </row>
    <row r="1174" spans="1:195" s="108" customFormat="1" ht="16.149999999999999" customHeight="1" x14ac:dyDescent="0.2">
      <c r="A1174" s="85">
        <v>18</v>
      </c>
      <c r="B1174" s="85" t="s">
        <v>2314</v>
      </c>
      <c r="C1174" s="85" t="s">
        <v>2339</v>
      </c>
      <c r="D1174" s="93" t="s">
        <v>2363</v>
      </c>
      <c r="E1174" s="93" t="s">
        <v>7446</v>
      </c>
      <c r="F1174" s="93" t="s">
        <v>2376</v>
      </c>
      <c r="G1174" s="85" t="s">
        <v>2377</v>
      </c>
      <c r="H1174" s="85">
        <v>0.6</v>
      </c>
      <c r="I1174" s="85" t="s">
        <v>7014</v>
      </c>
      <c r="J1174" s="85">
        <v>3.5</v>
      </c>
      <c r="K1174" s="85">
        <v>24</v>
      </c>
      <c r="L1174" s="80">
        <v>10.8</v>
      </c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7"/>
      <c r="AV1174" s="107"/>
      <c r="AW1174" s="107"/>
      <c r="AX1174" s="107"/>
      <c r="AY1174" s="107"/>
      <c r="AZ1174" s="107"/>
      <c r="BA1174" s="107"/>
      <c r="BB1174" s="107"/>
      <c r="BC1174" s="107"/>
      <c r="BD1174" s="107"/>
      <c r="BE1174" s="107"/>
      <c r="BF1174" s="107"/>
      <c r="BG1174" s="107"/>
      <c r="BH1174" s="107"/>
      <c r="BI1174" s="107"/>
      <c r="BJ1174" s="107"/>
      <c r="BK1174" s="107"/>
      <c r="BL1174" s="107"/>
      <c r="BM1174" s="107"/>
      <c r="BN1174" s="107"/>
      <c r="BO1174" s="107"/>
      <c r="BP1174" s="107"/>
      <c r="BQ1174" s="107"/>
      <c r="BR1174" s="107"/>
      <c r="BS1174" s="107"/>
      <c r="BT1174" s="107"/>
      <c r="BU1174" s="107"/>
      <c r="BV1174" s="107"/>
      <c r="BW1174" s="107"/>
      <c r="BX1174" s="107"/>
      <c r="BY1174" s="107"/>
      <c r="BZ1174" s="107"/>
      <c r="CA1174" s="107"/>
      <c r="CB1174" s="107"/>
      <c r="CC1174" s="107"/>
      <c r="CD1174" s="107"/>
      <c r="CE1174" s="107"/>
      <c r="CF1174" s="107"/>
      <c r="CG1174" s="107"/>
      <c r="CH1174" s="107"/>
      <c r="CI1174" s="107"/>
      <c r="CJ1174" s="107"/>
      <c r="CK1174" s="107"/>
      <c r="CL1174" s="107"/>
      <c r="CM1174" s="107"/>
      <c r="CN1174" s="107"/>
      <c r="CO1174" s="107"/>
      <c r="CP1174" s="107"/>
      <c r="CQ1174" s="107"/>
      <c r="CR1174" s="107"/>
      <c r="CS1174" s="107"/>
      <c r="CT1174" s="107"/>
      <c r="CU1174" s="107"/>
      <c r="CV1174" s="107"/>
      <c r="CW1174" s="107"/>
      <c r="CX1174" s="107"/>
      <c r="CY1174" s="107"/>
      <c r="CZ1174" s="107"/>
      <c r="DA1174" s="107"/>
      <c r="DB1174" s="107"/>
      <c r="DC1174" s="107"/>
      <c r="DD1174" s="107"/>
      <c r="DE1174" s="107"/>
      <c r="DF1174" s="107"/>
      <c r="DG1174" s="107"/>
      <c r="DH1174" s="107"/>
      <c r="DI1174" s="107"/>
      <c r="DJ1174" s="107"/>
      <c r="DK1174" s="107"/>
      <c r="DL1174" s="107"/>
      <c r="DM1174" s="107"/>
      <c r="DN1174" s="107"/>
      <c r="DO1174" s="107"/>
      <c r="DP1174" s="107"/>
      <c r="DQ1174" s="107"/>
      <c r="DR1174" s="107"/>
      <c r="DS1174" s="107"/>
      <c r="DT1174" s="107"/>
      <c r="DU1174" s="107"/>
      <c r="DV1174" s="107"/>
      <c r="DW1174" s="107"/>
      <c r="DX1174" s="107"/>
      <c r="DY1174" s="107"/>
      <c r="DZ1174" s="107"/>
      <c r="EA1174" s="107"/>
      <c r="EB1174" s="107"/>
      <c r="EC1174" s="107"/>
      <c r="ED1174" s="107"/>
      <c r="EE1174" s="107"/>
      <c r="EF1174" s="107"/>
      <c r="EG1174" s="107"/>
      <c r="EH1174" s="107"/>
      <c r="EI1174" s="107"/>
      <c r="EJ1174" s="107"/>
      <c r="EK1174" s="107"/>
      <c r="EL1174" s="107"/>
      <c r="EM1174" s="107"/>
      <c r="EN1174" s="107"/>
      <c r="EO1174" s="107"/>
      <c r="EP1174" s="107"/>
      <c r="EQ1174" s="107"/>
      <c r="ER1174" s="107"/>
      <c r="ES1174" s="107"/>
      <c r="ET1174" s="107"/>
      <c r="EU1174" s="107"/>
      <c r="EV1174" s="107"/>
      <c r="EW1174" s="107"/>
      <c r="EX1174" s="107"/>
      <c r="EY1174" s="107"/>
      <c r="EZ1174" s="107"/>
      <c r="FA1174" s="107"/>
      <c r="FB1174" s="107"/>
      <c r="FC1174" s="107"/>
      <c r="FD1174" s="107"/>
      <c r="FE1174" s="107"/>
      <c r="FF1174" s="107"/>
      <c r="FG1174" s="107"/>
      <c r="FH1174" s="107"/>
      <c r="FI1174" s="107"/>
      <c r="FJ1174" s="107"/>
      <c r="FK1174" s="107"/>
      <c r="FL1174" s="107"/>
      <c r="FM1174" s="107"/>
      <c r="FN1174" s="107"/>
      <c r="FO1174" s="107"/>
      <c r="FP1174" s="107"/>
      <c r="FQ1174" s="107"/>
      <c r="FR1174" s="107"/>
      <c r="FS1174" s="107"/>
      <c r="FT1174" s="107"/>
      <c r="FU1174" s="107"/>
      <c r="FV1174" s="107"/>
      <c r="FW1174" s="107"/>
      <c r="FX1174" s="107"/>
      <c r="FY1174" s="107"/>
      <c r="FZ1174" s="107"/>
      <c r="GA1174" s="107"/>
      <c r="GB1174" s="107"/>
      <c r="GC1174" s="107"/>
      <c r="GD1174" s="107"/>
      <c r="GE1174" s="107"/>
      <c r="GF1174" s="107"/>
      <c r="GG1174" s="107"/>
      <c r="GH1174" s="107"/>
      <c r="GI1174" s="107"/>
      <c r="GJ1174" s="107"/>
      <c r="GK1174" s="107"/>
      <c r="GL1174" s="107"/>
      <c r="GM1174" s="107"/>
    </row>
    <row r="1175" spans="1:195" s="108" customFormat="1" ht="16.149999999999999" customHeight="1" x14ac:dyDescent="0.2">
      <c r="A1175" s="85">
        <v>19</v>
      </c>
      <c r="B1175" s="85" t="s">
        <v>2314</v>
      </c>
      <c r="C1175" s="85" t="s">
        <v>2339</v>
      </c>
      <c r="D1175" s="93" t="s">
        <v>2363</v>
      </c>
      <c r="E1175" s="93" t="s">
        <v>7446</v>
      </c>
      <c r="F1175" s="93" t="s">
        <v>2378</v>
      </c>
      <c r="G1175" s="85" t="s">
        <v>2379</v>
      </c>
      <c r="H1175" s="85">
        <v>0.45</v>
      </c>
      <c r="I1175" s="85" t="s">
        <v>7014</v>
      </c>
      <c r="J1175" s="85">
        <v>3.5</v>
      </c>
      <c r="K1175" s="85">
        <v>18</v>
      </c>
      <c r="L1175" s="80">
        <v>8.1</v>
      </c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7"/>
      <c r="AV1175" s="107"/>
      <c r="AW1175" s="107"/>
      <c r="AX1175" s="107"/>
      <c r="AY1175" s="107"/>
      <c r="AZ1175" s="107"/>
      <c r="BA1175" s="107"/>
      <c r="BB1175" s="107"/>
      <c r="BC1175" s="107"/>
      <c r="BD1175" s="107"/>
      <c r="BE1175" s="107"/>
      <c r="BF1175" s="107"/>
      <c r="BG1175" s="107"/>
      <c r="BH1175" s="107"/>
      <c r="BI1175" s="107"/>
      <c r="BJ1175" s="107"/>
      <c r="BK1175" s="107"/>
      <c r="BL1175" s="107"/>
      <c r="BM1175" s="107"/>
      <c r="BN1175" s="107"/>
      <c r="BO1175" s="107"/>
      <c r="BP1175" s="107"/>
      <c r="BQ1175" s="107"/>
      <c r="BR1175" s="107"/>
      <c r="BS1175" s="107"/>
      <c r="BT1175" s="107"/>
      <c r="BU1175" s="107"/>
      <c r="BV1175" s="107"/>
      <c r="BW1175" s="107"/>
      <c r="BX1175" s="107"/>
      <c r="BY1175" s="107"/>
      <c r="BZ1175" s="107"/>
      <c r="CA1175" s="107"/>
      <c r="CB1175" s="107"/>
      <c r="CC1175" s="107"/>
      <c r="CD1175" s="107"/>
      <c r="CE1175" s="107"/>
      <c r="CF1175" s="107"/>
      <c r="CG1175" s="107"/>
      <c r="CH1175" s="107"/>
      <c r="CI1175" s="107"/>
      <c r="CJ1175" s="107"/>
      <c r="CK1175" s="107"/>
      <c r="CL1175" s="107"/>
      <c r="CM1175" s="107"/>
      <c r="CN1175" s="107"/>
      <c r="CO1175" s="107"/>
      <c r="CP1175" s="107"/>
      <c r="CQ1175" s="107"/>
      <c r="CR1175" s="107"/>
      <c r="CS1175" s="107"/>
      <c r="CT1175" s="107"/>
      <c r="CU1175" s="107"/>
      <c r="CV1175" s="107"/>
      <c r="CW1175" s="107"/>
      <c r="CX1175" s="107"/>
      <c r="CY1175" s="107"/>
      <c r="CZ1175" s="107"/>
      <c r="DA1175" s="107"/>
      <c r="DB1175" s="107"/>
      <c r="DC1175" s="107"/>
      <c r="DD1175" s="107"/>
      <c r="DE1175" s="107"/>
      <c r="DF1175" s="107"/>
      <c r="DG1175" s="107"/>
      <c r="DH1175" s="107"/>
      <c r="DI1175" s="107"/>
      <c r="DJ1175" s="107"/>
      <c r="DK1175" s="107"/>
      <c r="DL1175" s="107"/>
      <c r="DM1175" s="107"/>
      <c r="DN1175" s="107"/>
      <c r="DO1175" s="107"/>
      <c r="DP1175" s="107"/>
      <c r="DQ1175" s="107"/>
      <c r="DR1175" s="107"/>
      <c r="DS1175" s="107"/>
      <c r="DT1175" s="107"/>
      <c r="DU1175" s="107"/>
      <c r="DV1175" s="107"/>
      <c r="DW1175" s="107"/>
      <c r="DX1175" s="107"/>
      <c r="DY1175" s="107"/>
      <c r="DZ1175" s="107"/>
      <c r="EA1175" s="107"/>
      <c r="EB1175" s="107"/>
      <c r="EC1175" s="107"/>
      <c r="ED1175" s="107"/>
      <c r="EE1175" s="107"/>
      <c r="EF1175" s="107"/>
      <c r="EG1175" s="107"/>
      <c r="EH1175" s="107"/>
      <c r="EI1175" s="107"/>
      <c r="EJ1175" s="107"/>
      <c r="EK1175" s="107"/>
      <c r="EL1175" s="107"/>
      <c r="EM1175" s="107"/>
      <c r="EN1175" s="107"/>
      <c r="EO1175" s="107"/>
      <c r="EP1175" s="107"/>
      <c r="EQ1175" s="107"/>
      <c r="ER1175" s="107"/>
      <c r="ES1175" s="107"/>
      <c r="ET1175" s="107"/>
      <c r="EU1175" s="107"/>
      <c r="EV1175" s="107"/>
      <c r="EW1175" s="107"/>
      <c r="EX1175" s="107"/>
      <c r="EY1175" s="107"/>
      <c r="EZ1175" s="107"/>
      <c r="FA1175" s="107"/>
      <c r="FB1175" s="107"/>
      <c r="FC1175" s="107"/>
      <c r="FD1175" s="107"/>
      <c r="FE1175" s="107"/>
      <c r="FF1175" s="107"/>
      <c r="FG1175" s="107"/>
      <c r="FH1175" s="107"/>
      <c r="FI1175" s="107"/>
      <c r="FJ1175" s="107"/>
      <c r="FK1175" s="107"/>
      <c r="FL1175" s="107"/>
      <c r="FM1175" s="107"/>
      <c r="FN1175" s="107"/>
      <c r="FO1175" s="107"/>
      <c r="FP1175" s="107"/>
      <c r="FQ1175" s="107"/>
      <c r="FR1175" s="107"/>
      <c r="FS1175" s="107"/>
      <c r="FT1175" s="107"/>
      <c r="FU1175" s="107"/>
      <c r="FV1175" s="107"/>
      <c r="FW1175" s="107"/>
      <c r="FX1175" s="107"/>
      <c r="FY1175" s="107"/>
      <c r="FZ1175" s="107"/>
      <c r="GA1175" s="107"/>
      <c r="GB1175" s="107"/>
      <c r="GC1175" s="107"/>
      <c r="GD1175" s="107"/>
      <c r="GE1175" s="107"/>
      <c r="GF1175" s="107"/>
      <c r="GG1175" s="107"/>
      <c r="GH1175" s="107"/>
      <c r="GI1175" s="107"/>
      <c r="GJ1175" s="107"/>
      <c r="GK1175" s="107"/>
      <c r="GL1175" s="107"/>
      <c r="GM1175" s="107"/>
    </row>
    <row r="1176" spans="1:195" s="108" customFormat="1" ht="16.149999999999999" customHeight="1" x14ac:dyDescent="0.2">
      <c r="A1176" s="85">
        <v>20</v>
      </c>
      <c r="B1176" s="85" t="s">
        <v>2314</v>
      </c>
      <c r="C1176" s="85" t="s">
        <v>2339</v>
      </c>
      <c r="D1176" s="93" t="s">
        <v>2363</v>
      </c>
      <c r="E1176" s="93" t="s">
        <v>7446</v>
      </c>
      <c r="F1176" s="93" t="s">
        <v>2380</v>
      </c>
      <c r="G1176" s="85" t="s">
        <v>2381</v>
      </c>
      <c r="H1176" s="85">
        <v>0.36</v>
      </c>
      <c r="I1176" s="85" t="s">
        <v>7014</v>
      </c>
      <c r="J1176" s="85">
        <v>3.5</v>
      </c>
      <c r="K1176" s="85">
        <v>14.4</v>
      </c>
      <c r="L1176" s="80">
        <v>6.5</v>
      </c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7"/>
      <c r="AV1176" s="107"/>
      <c r="AW1176" s="107"/>
      <c r="AX1176" s="107"/>
      <c r="AY1176" s="107"/>
      <c r="AZ1176" s="107"/>
      <c r="BA1176" s="107"/>
      <c r="BB1176" s="107"/>
      <c r="BC1176" s="107"/>
      <c r="BD1176" s="107"/>
      <c r="BE1176" s="107"/>
      <c r="BF1176" s="107"/>
      <c r="BG1176" s="107"/>
      <c r="BH1176" s="107"/>
      <c r="BI1176" s="107"/>
      <c r="BJ1176" s="107"/>
      <c r="BK1176" s="107"/>
      <c r="BL1176" s="107"/>
      <c r="BM1176" s="107"/>
      <c r="BN1176" s="107"/>
      <c r="BO1176" s="107"/>
      <c r="BP1176" s="107"/>
      <c r="BQ1176" s="107"/>
      <c r="BR1176" s="107"/>
      <c r="BS1176" s="107"/>
      <c r="BT1176" s="107"/>
      <c r="BU1176" s="107"/>
      <c r="BV1176" s="107"/>
      <c r="BW1176" s="107"/>
      <c r="BX1176" s="107"/>
      <c r="BY1176" s="107"/>
      <c r="BZ1176" s="107"/>
      <c r="CA1176" s="107"/>
      <c r="CB1176" s="107"/>
      <c r="CC1176" s="107"/>
      <c r="CD1176" s="107"/>
      <c r="CE1176" s="107"/>
      <c r="CF1176" s="107"/>
      <c r="CG1176" s="107"/>
      <c r="CH1176" s="107"/>
      <c r="CI1176" s="107"/>
      <c r="CJ1176" s="107"/>
      <c r="CK1176" s="107"/>
      <c r="CL1176" s="107"/>
      <c r="CM1176" s="107"/>
      <c r="CN1176" s="107"/>
      <c r="CO1176" s="107"/>
      <c r="CP1176" s="107"/>
      <c r="CQ1176" s="107"/>
      <c r="CR1176" s="107"/>
      <c r="CS1176" s="107"/>
      <c r="CT1176" s="107"/>
      <c r="CU1176" s="107"/>
      <c r="CV1176" s="107"/>
      <c r="CW1176" s="107"/>
      <c r="CX1176" s="107"/>
      <c r="CY1176" s="107"/>
      <c r="CZ1176" s="107"/>
      <c r="DA1176" s="107"/>
      <c r="DB1176" s="107"/>
      <c r="DC1176" s="107"/>
      <c r="DD1176" s="107"/>
      <c r="DE1176" s="107"/>
      <c r="DF1176" s="107"/>
      <c r="DG1176" s="107"/>
      <c r="DH1176" s="107"/>
      <c r="DI1176" s="107"/>
      <c r="DJ1176" s="107"/>
      <c r="DK1176" s="107"/>
      <c r="DL1176" s="107"/>
      <c r="DM1176" s="107"/>
      <c r="DN1176" s="107"/>
      <c r="DO1176" s="107"/>
      <c r="DP1176" s="107"/>
      <c r="DQ1176" s="107"/>
      <c r="DR1176" s="107"/>
      <c r="DS1176" s="107"/>
      <c r="DT1176" s="107"/>
      <c r="DU1176" s="107"/>
      <c r="DV1176" s="107"/>
      <c r="DW1176" s="107"/>
      <c r="DX1176" s="107"/>
      <c r="DY1176" s="107"/>
      <c r="DZ1176" s="107"/>
      <c r="EA1176" s="107"/>
      <c r="EB1176" s="107"/>
      <c r="EC1176" s="107"/>
      <c r="ED1176" s="107"/>
      <c r="EE1176" s="107"/>
      <c r="EF1176" s="107"/>
      <c r="EG1176" s="107"/>
      <c r="EH1176" s="107"/>
      <c r="EI1176" s="107"/>
      <c r="EJ1176" s="107"/>
      <c r="EK1176" s="107"/>
      <c r="EL1176" s="107"/>
      <c r="EM1176" s="107"/>
      <c r="EN1176" s="107"/>
      <c r="EO1176" s="107"/>
      <c r="EP1176" s="107"/>
      <c r="EQ1176" s="107"/>
      <c r="ER1176" s="107"/>
      <c r="ES1176" s="107"/>
      <c r="ET1176" s="107"/>
      <c r="EU1176" s="107"/>
      <c r="EV1176" s="107"/>
      <c r="EW1176" s="107"/>
      <c r="EX1176" s="107"/>
      <c r="EY1176" s="107"/>
      <c r="EZ1176" s="107"/>
      <c r="FA1176" s="107"/>
      <c r="FB1176" s="107"/>
      <c r="FC1176" s="107"/>
      <c r="FD1176" s="107"/>
      <c r="FE1176" s="107"/>
      <c r="FF1176" s="107"/>
      <c r="FG1176" s="107"/>
      <c r="FH1176" s="107"/>
      <c r="FI1176" s="107"/>
      <c r="FJ1176" s="107"/>
      <c r="FK1176" s="107"/>
      <c r="FL1176" s="107"/>
      <c r="FM1176" s="107"/>
      <c r="FN1176" s="107"/>
      <c r="FO1176" s="107"/>
      <c r="FP1176" s="107"/>
      <c r="FQ1176" s="107"/>
      <c r="FR1176" s="107"/>
      <c r="FS1176" s="107"/>
      <c r="FT1176" s="107"/>
      <c r="FU1176" s="107"/>
      <c r="FV1176" s="107"/>
      <c r="FW1176" s="107"/>
      <c r="FX1176" s="107"/>
      <c r="FY1176" s="107"/>
      <c r="FZ1176" s="107"/>
      <c r="GA1176" s="107"/>
      <c r="GB1176" s="107"/>
      <c r="GC1176" s="107"/>
      <c r="GD1176" s="107"/>
      <c r="GE1176" s="107"/>
      <c r="GF1176" s="107"/>
      <c r="GG1176" s="107"/>
      <c r="GH1176" s="107"/>
      <c r="GI1176" s="107"/>
      <c r="GJ1176" s="107"/>
      <c r="GK1176" s="107"/>
      <c r="GL1176" s="107"/>
      <c r="GM1176" s="107"/>
    </row>
    <row r="1177" spans="1:195" s="108" customFormat="1" ht="16.149999999999999" customHeight="1" x14ac:dyDescent="0.2">
      <c r="A1177" s="85">
        <v>21</v>
      </c>
      <c r="B1177" s="85" t="s">
        <v>2314</v>
      </c>
      <c r="C1177" s="85" t="s">
        <v>2339</v>
      </c>
      <c r="D1177" s="93" t="s">
        <v>2363</v>
      </c>
      <c r="E1177" s="93" t="s">
        <v>8138</v>
      </c>
      <c r="F1177" s="93" t="s">
        <v>2382</v>
      </c>
      <c r="G1177" s="85" t="s">
        <v>2383</v>
      </c>
      <c r="H1177" s="85">
        <v>0.52</v>
      </c>
      <c r="I1177" s="85" t="s">
        <v>7014</v>
      </c>
      <c r="J1177" s="85">
        <v>3.5</v>
      </c>
      <c r="K1177" s="85">
        <v>14.4</v>
      </c>
      <c r="L1177" s="80">
        <v>9.4</v>
      </c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7"/>
      <c r="AV1177" s="107"/>
      <c r="AW1177" s="107"/>
      <c r="AX1177" s="107"/>
      <c r="AY1177" s="107"/>
      <c r="AZ1177" s="107"/>
      <c r="BA1177" s="107"/>
      <c r="BB1177" s="107"/>
      <c r="BC1177" s="107"/>
      <c r="BD1177" s="107"/>
      <c r="BE1177" s="107"/>
      <c r="BF1177" s="107"/>
      <c r="BG1177" s="107"/>
      <c r="BH1177" s="107"/>
      <c r="BI1177" s="107"/>
      <c r="BJ1177" s="107"/>
      <c r="BK1177" s="107"/>
      <c r="BL1177" s="107"/>
      <c r="BM1177" s="107"/>
      <c r="BN1177" s="107"/>
      <c r="BO1177" s="107"/>
      <c r="BP1177" s="107"/>
      <c r="BQ1177" s="107"/>
      <c r="BR1177" s="107"/>
      <c r="BS1177" s="107"/>
      <c r="BT1177" s="107"/>
      <c r="BU1177" s="107"/>
      <c r="BV1177" s="107"/>
      <c r="BW1177" s="107"/>
      <c r="BX1177" s="107"/>
      <c r="BY1177" s="107"/>
      <c r="BZ1177" s="107"/>
      <c r="CA1177" s="107"/>
      <c r="CB1177" s="107"/>
      <c r="CC1177" s="107"/>
      <c r="CD1177" s="107"/>
      <c r="CE1177" s="107"/>
      <c r="CF1177" s="107"/>
      <c r="CG1177" s="107"/>
      <c r="CH1177" s="107"/>
      <c r="CI1177" s="107"/>
      <c r="CJ1177" s="107"/>
      <c r="CK1177" s="107"/>
      <c r="CL1177" s="107"/>
      <c r="CM1177" s="107"/>
      <c r="CN1177" s="107"/>
      <c r="CO1177" s="107"/>
      <c r="CP1177" s="107"/>
      <c r="CQ1177" s="107"/>
      <c r="CR1177" s="107"/>
      <c r="CS1177" s="107"/>
      <c r="CT1177" s="107"/>
      <c r="CU1177" s="107"/>
      <c r="CV1177" s="107"/>
      <c r="CW1177" s="107"/>
      <c r="CX1177" s="107"/>
      <c r="CY1177" s="107"/>
      <c r="CZ1177" s="107"/>
      <c r="DA1177" s="107"/>
      <c r="DB1177" s="107"/>
      <c r="DC1177" s="107"/>
      <c r="DD1177" s="107"/>
      <c r="DE1177" s="107"/>
      <c r="DF1177" s="107"/>
      <c r="DG1177" s="107"/>
      <c r="DH1177" s="107"/>
      <c r="DI1177" s="107"/>
      <c r="DJ1177" s="107"/>
      <c r="DK1177" s="107"/>
      <c r="DL1177" s="107"/>
      <c r="DM1177" s="107"/>
      <c r="DN1177" s="107"/>
      <c r="DO1177" s="107"/>
      <c r="DP1177" s="107"/>
      <c r="DQ1177" s="107"/>
      <c r="DR1177" s="107"/>
      <c r="DS1177" s="107"/>
      <c r="DT1177" s="107"/>
      <c r="DU1177" s="107"/>
      <c r="DV1177" s="107"/>
      <c r="DW1177" s="107"/>
      <c r="DX1177" s="107"/>
      <c r="DY1177" s="107"/>
      <c r="DZ1177" s="107"/>
      <c r="EA1177" s="107"/>
      <c r="EB1177" s="107"/>
      <c r="EC1177" s="107"/>
      <c r="ED1177" s="107"/>
      <c r="EE1177" s="107"/>
      <c r="EF1177" s="107"/>
      <c r="EG1177" s="107"/>
      <c r="EH1177" s="107"/>
      <c r="EI1177" s="107"/>
      <c r="EJ1177" s="107"/>
      <c r="EK1177" s="107"/>
      <c r="EL1177" s="107"/>
      <c r="EM1177" s="107"/>
      <c r="EN1177" s="107"/>
      <c r="EO1177" s="107"/>
      <c r="EP1177" s="107"/>
      <c r="EQ1177" s="107"/>
      <c r="ER1177" s="107"/>
      <c r="ES1177" s="107"/>
      <c r="ET1177" s="107"/>
      <c r="EU1177" s="107"/>
      <c r="EV1177" s="107"/>
      <c r="EW1177" s="107"/>
      <c r="EX1177" s="107"/>
      <c r="EY1177" s="107"/>
      <c r="EZ1177" s="107"/>
      <c r="FA1177" s="107"/>
      <c r="FB1177" s="107"/>
      <c r="FC1177" s="107"/>
      <c r="FD1177" s="107"/>
      <c r="FE1177" s="107"/>
      <c r="FF1177" s="107"/>
      <c r="FG1177" s="107"/>
      <c r="FH1177" s="107"/>
      <c r="FI1177" s="107"/>
      <c r="FJ1177" s="107"/>
      <c r="FK1177" s="107"/>
      <c r="FL1177" s="107"/>
      <c r="FM1177" s="107"/>
      <c r="FN1177" s="107"/>
      <c r="FO1177" s="107"/>
      <c r="FP1177" s="107"/>
      <c r="FQ1177" s="107"/>
      <c r="FR1177" s="107"/>
      <c r="FS1177" s="107"/>
      <c r="FT1177" s="107"/>
      <c r="FU1177" s="107"/>
      <c r="FV1177" s="107"/>
      <c r="FW1177" s="107"/>
      <c r="FX1177" s="107"/>
      <c r="FY1177" s="107"/>
      <c r="FZ1177" s="107"/>
      <c r="GA1177" s="107"/>
      <c r="GB1177" s="107"/>
      <c r="GC1177" s="107"/>
      <c r="GD1177" s="107"/>
      <c r="GE1177" s="107"/>
      <c r="GF1177" s="107"/>
      <c r="GG1177" s="107"/>
      <c r="GH1177" s="107"/>
      <c r="GI1177" s="107"/>
      <c r="GJ1177" s="107"/>
      <c r="GK1177" s="107"/>
      <c r="GL1177" s="107"/>
      <c r="GM1177" s="107"/>
    </row>
    <row r="1178" spans="1:195" s="108" customFormat="1" ht="16.149999999999999" customHeight="1" x14ac:dyDescent="0.2">
      <c r="A1178" s="85">
        <v>22</v>
      </c>
      <c r="B1178" s="85" t="s">
        <v>2314</v>
      </c>
      <c r="C1178" s="85" t="s">
        <v>2339</v>
      </c>
      <c r="D1178" s="93" t="s">
        <v>2363</v>
      </c>
      <c r="E1178" s="93" t="s">
        <v>8138</v>
      </c>
      <c r="F1178" s="93" t="s">
        <v>2384</v>
      </c>
      <c r="G1178" s="85" t="s">
        <v>2385</v>
      </c>
      <c r="H1178" s="85">
        <v>1.19</v>
      </c>
      <c r="I1178" s="85" t="s">
        <v>7014</v>
      </c>
      <c r="J1178" s="85">
        <v>3.5</v>
      </c>
      <c r="K1178" s="85">
        <v>47.6</v>
      </c>
      <c r="L1178" s="80">
        <v>21.4</v>
      </c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7"/>
      <c r="AV1178" s="107"/>
      <c r="AW1178" s="107"/>
      <c r="AX1178" s="107"/>
      <c r="AY1178" s="107"/>
      <c r="AZ1178" s="107"/>
      <c r="BA1178" s="107"/>
      <c r="BB1178" s="107"/>
      <c r="BC1178" s="107"/>
      <c r="BD1178" s="107"/>
      <c r="BE1178" s="107"/>
      <c r="BF1178" s="107"/>
      <c r="BG1178" s="107"/>
      <c r="BH1178" s="107"/>
      <c r="BI1178" s="107"/>
      <c r="BJ1178" s="107"/>
      <c r="BK1178" s="107"/>
      <c r="BL1178" s="107"/>
      <c r="BM1178" s="107"/>
      <c r="BN1178" s="107"/>
      <c r="BO1178" s="107"/>
      <c r="BP1178" s="107"/>
      <c r="BQ1178" s="107"/>
      <c r="BR1178" s="107"/>
      <c r="BS1178" s="107"/>
      <c r="BT1178" s="107"/>
      <c r="BU1178" s="107"/>
      <c r="BV1178" s="107"/>
      <c r="BW1178" s="107"/>
      <c r="BX1178" s="107"/>
      <c r="BY1178" s="107"/>
      <c r="BZ1178" s="107"/>
      <c r="CA1178" s="107"/>
      <c r="CB1178" s="107"/>
      <c r="CC1178" s="107"/>
      <c r="CD1178" s="107"/>
      <c r="CE1178" s="107"/>
      <c r="CF1178" s="107"/>
      <c r="CG1178" s="107"/>
      <c r="CH1178" s="107"/>
      <c r="CI1178" s="107"/>
      <c r="CJ1178" s="107"/>
      <c r="CK1178" s="107"/>
      <c r="CL1178" s="107"/>
      <c r="CM1178" s="107"/>
      <c r="CN1178" s="107"/>
      <c r="CO1178" s="107"/>
      <c r="CP1178" s="107"/>
      <c r="CQ1178" s="107"/>
      <c r="CR1178" s="107"/>
      <c r="CS1178" s="107"/>
      <c r="CT1178" s="107"/>
      <c r="CU1178" s="107"/>
      <c r="CV1178" s="107"/>
      <c r="CW1178" s="107"/>
      <c r="CX1178" s="107"/>
      <c r="CY1178" s="107"/>
      <c r="CZ1178" s="107"/>
      <c r="DA1178" s="107"/>
      <c r="DB1178" s="107"/>
      <c r="DC1178" s="107"/>
      <c r="DD1178" s="107"/>
      <c r="DE1178" s="107"/>
      <c r="DF1178" s="107"/>
      <c r="DG1178" s="107"/>
      <c r="DH1178" s="107"/>
      <c r="DI1178" s="107"/>
      <c r="DJ1178" s="107"/>
      <c r="DK1178" s="107"/>
      <c r="DL1178" s="107"/>
      <c r="DM1178" s="107"/>
      <c r="DN1178" s="107"/>
      <c r="DO1178" s="107"/>
      <c r="DP1178" s="107"/>
      <c r="DQ1178" s="107"/>
      <c r="DR1178" s="107"/>
      <c r="DS1178" s="107"/>
      <c r="DT1178" s="107"/>
      <c r="DU1178" s="107"/>
      <c r="DV1178" s="107"/>
      <c r="DW1178" s="107"/>
      <c r="DX1178" s="107"/>
      <c r="DY1178" s="107"/>
      <c r="DZ1178" s="107"/>
      <c r="EA1178" s="107"/>
      <c r="EB1178" s="107"/>
      <c r="EC1178" s="107"/>
      <c r="ED1178" s="107"/>
      <c r="EE1178" s="107"/>
      <c r="EF1178" s="107"/>
      <c r="EG1178" s="107"/>
      <c r="EH1178" s="107"/>
      <c r="EI1178" s="107"/>
      <c r="EJ1178" s="107"/>
      <c r="EK1178" s="107"/>
      <c r="EL1178" s="107"/>
      <c r="EM1178" s="107"/>
      <c r="EN1178" s="107"/>
      <c r="EO1178" s="107"/>
      <c r="EP1178" s="107"/>
      <c r="EQ1178" s="107"/>
      <c r="ER1178" s="107"/>
      <c r="ES1178" s="107"/>
      <c r="ET1178" s="107"/>
      <c r="EU1178" s="107"/>
      <c r="EV1178" s="107"/>
      <c r="EW1178" s="107"/>
      <c r="EX1178" s="107"/>
      <c r="EY1178" s="107"/>
      <c r="EZ1178" s="107"/>
      <c r="FA1178" s="107"/>
      <c r="FB1178" s="107"/>
      <c r="FC1178" s="107"/>
      <c r="FD1178" s="107"/>
      <c r="FE1178" s="107"/>
      <c r="FF1178" s="107"/>
      <c r="FG1178" s="107"/>
      <c r="FH1178" s="107"/>
      <c r="FI1178" s="107"/>
      <c r="FJ1178" s="107"/>
      <c r="FK1178" s="107"/>
      <c r="FL1178" s="107"/>
      <c r="FM1178" s="107"/>
      <c r="FN1178" s="107"/>
      <c r="FO1178" s="107"/>
      <c r="FP1178" s="107"/>
      <c r="FQ1178" s="107"/>
      <c r="FR1178" s="107"/>
      <c r="FS1178" s="107"/>
      <c r="FT1178" s="107"/>
      <c r="FU1178" s="107"/>
      <c r="FV1178" s="107"/>
      <c r="FW1178" s="107"/>
      <c r="FX1178" s="107"/>
      <c r="FY1178" s="107"/>
      <c r="FZ1178" s="107"/>
      <c r="GA1178" s="107"/>
      <c r="GB1178" s="107"/>
      <c r="GC1178" s="107"/>
      <c r="GD1178" s="107"/>
      <c r="GE1178" s="107"/>
      <c r="GF1178" s="107"/>
      <c r="GG1178" s="107"/>
      <c r="GH1178" s="107"/>
      <c r="GI1178" s="107"/>
      <c r="GJ1178" s="107"/>
      <c r="GK1178" s="107"/>
      <c r="GL1178" s="107"/>
      <c r="GM1178" s="107"/>
    </row>
    <row r="1179" spans="1:195" s="108" customFormat="1" ht="16.149999999999999" customHeight="1" x14ac:dyDescent="0.2">
      <c r="A1179" s="85">
        <v>23</v>
      </c>
      <c r="B1179" s="85" t="s">
        <v>2314</v>
      </c>
      <c r="C1179" s="85" t="s">
        <v>2339</v>
      </c>
      <c r="D1179" s="93" t="s">
        <v>2363</v>
      </c>
      <c r="E1179" s="93" t="s">
        <v>8138</v>
      </c>
      <c r="F1179" s="93" t="s">
        <v>2386</v>
      </c>
      <c r="G1179" s="85" t="s">
        <v>2387</v>
      </c>
      <c r="H1179" s="85">
        <v>1.85</v>
      </c>
      <c r="I1179" s="85" t="s">
        <v>7014</v>
      </c>
      <c r="J1179" s="85">
        <v>3.5</v>
      </c>
      <c r="K1179" s="85">
        <v>74</v>
      </c>
      <c r="L1179" s="80">
        <v>33.299999999999997</v>
      </c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7"/>
      <c r="AV1179" s="107"/>
      <c r="AW1179" s="107"/>
      <c r="AX1179" s="107"/>
      <c r="AY1179" s="107"/>
      <c r="AZ1179" s="107"/>
      <c r="BA1179" s="107"/>
      <c r="BB1179" s="107"/>
      <c r="BC1179" s="107"/>
      <c r="BD1179" s="107"/>
      <c r="BE1179" s="107"/>
      <c r="BF1179" s="107"/>
      <c r="BG1179" s="107"/>
      <c r="BH1179" s="107"/>
      <c r="BI1179" s="107"/>
      <c r="BJ1179" s="107"/>
      <c r="BK1179" s="107"/>
      <c r="BL1179" s="107"/>
      <c r="BM1179" s="107"/>
      <c r="BN1179" s="107"/>
      <c r="BO1179" s="107"/>
      <c r="BP1179" s="107"/>
      <c r="BQ1179" s="107"/>
      <c r="BR1179" s="107"/>
      <c r="BS1179" s="107"/>
      <c r="BT1179" s="107"/>
      <c r="BU1179" s="107"/>
      <c r="BV1179" s="107"/>
      <c r="BW1179" s="107"/>
      <c r="BX1179" s="107"/>
      <c r="BY1179" s="107"/>
      <c r="BZ1179" s="107"/>
      <c r="CA1179" s="107"/>
      <c r="CB1179" s="107"/>
      <c r="CC1179" s="107"/>
      <c r="CD1179" s="107"/>
      <c r="CE1179" s="107"/>
      <c r="CF1179" s="107"/>
      <c r="CG1179" s="107"/>
      <c r="CH1179" s="107"/>
      <c r="CI1179" s="107"/>
      <c r="CJ1179" s="107"/>
      <c r="CK1179" s="107"/>
      <c r="CL1179" s="107"/>
      <c r="CM1179" s="107"/>
      <c r="CN1179" s="107"/>
      <c r="CO1179" s="107"/>
      <c r="CP1179" s="107"/>
      <c r="CQ1179" s="107"/>
      <c r="CR1179" s="107"/>
      <c r="CS1179" s="107"/>
      <c r="CT1179" s="107"/>
      <c r="CU1179" s="107"/>
      <c r="CV1179" s="107"/>
      <c r="CW1179" s="107"/>
      <c r="CX1179" s="107"/>
      <c r="CY1179" s="107"/>
      <c r="CZ1179" s="107"/>
      <c r="DA1179" s="107"/>
      <c r="DB1179" s="107"/>
      <c r="DC1179" s="107"/>
      <c r="DD1179" s="107"/>
      <c r="DE1179" s="107"/>
      <c r="DF1179" s="107"/>
      <c r="DG1179" s="107"/>
      <c r="DH1179" s="107"/>
      <c r="DI1179" s="107"/>
      <c r="DJ1179" s="107"/>
      <c r="DK1179" s="107"/>
      <c r="DL1179" s="107"/>
      <c r="DM1179" s="107"/>
      <c r="DN1179" s="107"/>
      <c r="DO1179" s="107"/>
      <c r="DP1179" s="107"/>
      <c r="DQ1179" s="107"/>
      <c r="DR1179" s="107"/>
      <c r="DS1179" s="107"/>
      <c r="DT1179" s="107"/>
      <c r="DU1179" s="107"/>
      <c r="DV1179" s="107"/>
      <c r="DW1179" s="107"/>
      <c r="DX1179" s="107"/>
      <c r="DY1179" s="107"/>
      <c r="DZ1179" s="107"/>
      <c r="EA1179" s="107"/>
      <c r="EB1179" s="107"/>
      <c r="EC1179" s="107"/>
      <c r="ED1179" s="107"/>
      <c r="EE1179" s="107"/>
      <c r="EF1179" s="107"/>
      <c r="EG1179" s="107"/>
      <c r="EH1179" s="107"/>
      <c r="EI1179" s="107"/>
      <c r="EJ1179" s="107"/>
      <c r="EK1179" s="107"/>
      <c r="EL1179" s="107"/>
      <c r="EM1179" s="107"/>
      <c r="EN1179" s="107"/>
      <c r="EO1179" s="107"/>
      <c r="EP1179" s="107"/>
      <c r="EQ1179" s="107"/>
      <c r="ER1179" s="107"/>
      <c r="ES1179" s="107"/>
      <c r="ET1179" s="107"/>
      <c r="EU1179" s="107"/>
      <c r="EV1179" s="107"/>
      <c r="EW1179" s="107"/>
      <c r="EX1179" s="107"/>
      <c r="EY1179" s="107"/>
      <c r="EZ1179" s="107"/>
      <c r="FA1179" s="107"/>
      <c r="FB1179" s="107"/>
      <c r="FC1179" s="107"/>
      <c r="FD1179" s="107"/>
      <c r="FE1179" s="107"/>
      <c r="FF1179" s="107"/>
      <c r="FG1179" s="107"/>
      <c r="FH1179" s="107"/>
      <c r="FI1179" s="107"/>
      <c r="FJ1179" s="107"/>
      <c r="FK1179" s="107"/>
      <c r="FL1179" s="107"/>
      <c r="FM1179" s="107"/>
      <c r="FN1179" s="107"/>
      <c r="FO1179" s="107"/>
      <c r="FP1179" s="107"/>
      <c r="FQ1179" s="107"/>
      <c r="FR1179" s="107"/>
      <c r="FS1179" s="107"/>
      <c r="FT1179" s="107"/>
      <c r="FU1179" s="107"/>
      <c r="FV1179" s="107"/>
      <c r="FW1179" s="107"/>
      <c r="FX1179" s="107"/>
      <c r="FY1179" s="107"/>
      <c r="FZ1179" s="107"/>
      <c r="GA1179" s="107"/>
      <c r="GB1179" s="107"/>
      <c r="GC1179" s="107"/>
      <c r="GD1179" s="107"/>
      <c r="GE1179" s="107"/>
      <c r="GF1179" s="107"/>
      <c r="GG1179" s="107"/>
      <c r="GH1179" s="107"/>
      <c r="GI1179" s="107"/>
      <c r="GJ1179" s="107"/>
      <c r="GK1179" s="107"/>
      <c r="GL1179" s="107"/>
      <c r="GM1179" s="107"/>
    </row>
    <row r="1180" spans="1:195" s="108" customFormat="1" ht="16.149999999999999" customHeight="1" x14ac:dyDescent="0.2">
      <c r="A1180" s="85">
        <v>24</v>
      </c>
      <c r="B1180" s="85" t="s">
        <v>2314</v>
      </c>
      <c r="C1180" s="85" t="s">
        <v>2339</v>
      </c>
      <c r="D1180" s="93" t="s">
        <v>2363</v>
      </c>
      <c r="E1180" s="93" t="s">
        <v>8139</v>
      </c>
      <c r="F1180" s="93" t="s">
        <v>2388</v>
      </c>
      <c r="G1180" s="85" t="s">
        <v>2389</v>
      </c>
      <c r="H1180" s="85">
        <v>0.37</v>
      </c>
      <c r="I1180" s="85" t="s">
        <v>7014</v>
      </c>
      <c r="J1180" s="85">
        <v>3.5</v>
      </c>
      <c r="K1180" s="85">
        <v>14.8</v>
      </c>
      <c r="L1180" s="80">
        <v>6.7</v>
      </c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7"/>
      <c r="AV1180" s="107"/>
      <c r="AW1180" s="107"/>
      <c r="AX1180" s="107"/>
      <c r="AY1180" s="107"/>
      <c r="AZ1180" s="107"/>
      <c r="BA1180" s="107"/>
      <c r="BB1180" s="107"/>
      <c r="BC1180" s="107"/>
      <c r="BD1180" s="107"/>
      <c r="BE1180" s="107"/>
      <c r="BF1180" s="107"/>
      <c r="BG1180" s="107"/>
      <c r="BH1180" s="107"/>
      <c r="BI1180" s="107"/>
      <c r="BJ1180" s="107"/>
      <c r="BK1180" s="107"/>
      <c r="BL1180" s="107"/>
      <c r="BM1180" s="107"/>
      <c r="BN1180" s="107"/>
      <c r="BO1180" s="107"/>
      <c r="BP1180" s="107"/>
      <c r="BQ1180" s="107"/>
      <c r="BR1180" s="107"/>
      <c r="BS1180" s="107"/>
      <c r="BT1180" s="107"/>
      <c r="BU1180" s="107"/>
      <c r="BV1180" s="107"/>
      <c r="BW1180" s="107"/>
      <c r="BX1180" s="107"/>
      <c r="BY1180" s="107"/>
      <c r="BZ1180" s="107"/>
      <c r="CA1180" s="107"/>
      <c r="CB1180" s="107"/>
      <c r="CC1180" s="107"/>
      <c r="CD1180" s="107"/>
      <c r="CE1180" s="107"/>
      <c r="CF1180" s="107"/>
      <c r="CG1180" s="107"/>
      <c r="CH1180" s="107"/>
      <c r="CI1180" s="107"/>
      <c r="CJ1180" s="107"/>
      <c r="CK1180" s="107"/>
      <c r="CL1180" s="107"/>
      <c r="CM1180" s="107"/>
      <c r="CN1180" s="107"/>
      <c r="CO1180" s="107"/>
      <c r="CP1180" s="107"/>
      <c r="CQ1180" s="107"/>
      <c r="CR1180" s="107"/>
      <c r="CS1180" s="107"/>
      <c r="CT1180" s="107"/>
      <c r="CU1180" s="107"/>
      <c r="CV1180" s="107"/>
      <c r="CW1180" s="107"/>
      <c r="CX1180" s="107"/>
      <c r="CY1180" s="107"/>
      <c r="CZ1180" s="107"/>
      <c r="DA1180" s="107"/>
      <c r="DB1180" s="107"/>
      <c r="DC1180" s="107"/>
      <c r="DD1180" s="107"/>
      <c r="DE1180" s="107"/>
      <c r="DF1180" s="107"/>
      <c r="DG1180" s="107"/>
      <c r="DH1180" s="107"/>
      <c r="DI1180" s="107"/>
      <c r="DJ1180" s="107"/>
      <c r="DK1180" s="107"/>
      <c r="DL1180" s="107"/>
      <c r="DM1180" s="107"/>
      <c r="DN1180" s="107"/>
      <c r="DO1180" s="107"/>
      <c r="DP1180" s="107"/>
      <c r="DQ1180" s="107"/>
      <c r="DR1180" s="107"/>
      <c r="DS1180" s="107"/>
      <c r="DT1180" s="107"/>
      <c r="DU1180" s="107"/>
      <c r="DV1180" s="107"/>
      <c r="DW1180" s="107"/>
      <c r="DX1180" s="107"/>
      <c r="DY1180" s="107"/>
      <c r="DZ1180" s="107"/>
      <c r="EA1180" s="107"/>
      <c r="EB1180" s="107"/>
      <c r="EC1180" s="107"/>
      <c r="ED1180" s="107"/>
      <c r="EE1180" s="107"/>
      <c r="EF1180" s="107"/>
      <c r="EG1180" s="107"/>
      <c r="EH1180" s="107"/>
      <c r="EI1180" s="107"/>
      <c r="EJ1180" s="107"/>
      <c r="EK1180" s="107"/>
      <c r="EL1180" s="107"/>
      <c r="EM1180" s="107"/>
      <c r="EN1180" s="107"/>
      <c r="EO1180" s="107"/>
      <c r="EP1180" s="107"/>
      <c r="EQ1180" s="107"/>
      <c r="ER1180" s="107"/>
      <c r="ES1180" s="107"/>
      <c r="ET1180" s="107"/>
      <c r="EU1180" s="107"/>
      <c r="EV1180" s="107"/>
      <c r="EW1180" s="107"/>
      <c r="EX1180" s="107"/>
      <c r="EY1180" s="107"/>
      <c r="EZ1180" s="107"/>
      <c r="FA1180" s="107"/>
      <c r="FB1180" s="107"/>
      <c r="FC1180" s="107"/>
      <c r="FD1180" s="107"/>
      <c r="FE1180" s="107"/>
      <c r="FF1180" s="107"/>
      <c r="FG1180" s="107"/>
      <c r="FH1180" s="107"/>
      <c r="FI1180" s="107"/>
      <c r="FJ1180" s="107"/>
      <c r="FK1180" s="107"/>
      <c r="FL1180" s="107"/>
      <c r="FM1180" s="107"/>
      <c r="FN1180" s="107"/>
      <c r="FO1180" s="107"/>
      <c r="FP1180" s="107"/>
      <c r="FQ1180" s="107"/>
      <c r="FR1180" s="107"/>
      <c r="FS1180" s="107"/>
      <c r="FT1180" s="107"/>
      <c r="FU1180" s="107"/>
      <c r="FV1180" s="107"/>
      <c r="FW1180" s="107"/>
      <c r="FX1180" s="107"/>
      <c r="FY1180" s="107"/>
      <c r="FZ1180" s="107"/>
      <c r="GA1180" s="107"/>
      <c r="GB1180" s="107"/>
      <c r="GC1180" s="107"/>
      <c r="GD1180" s="107"/>
      <c r="GE1180" s="107"/>
      <c r="GF1180" s="107"/>
      <c r="GG1180" s="107"/>
      <c r="GH1180" s="107"/>
      <c r="GI1180" s="107"/>
      <c r="GJ1180" s="107"/>
      <c r="GK1180" s="107"/>
      <c r="GL1180" s="107"/>
      <c r="GM1180" s="107"/>
    </row>
    <row r="1181" spans="1:195" s="108" customFormat="1" ht="16.149999999999999" customHeight="1" x14ac:dyDescent="0.2">
      <c r="A1181" s="85">
        <v>25</v>
      </c>
      <c r="B1181" s="85" t="s">
        <v>2314</v>
      </c>
      <c r="C1181" s="85" t="s">
        <v>2339</v>
      </c>
      <c r="D1181" s="93" t="s">
        <v>2363</v>
      </c>
      <c r="E1181" s="93" t="s">
        <v>8139</v>
      </c>
      <c r="F1181" s="93" t="s">
        <v>2390</v>
      </c>
      <c r="G1181" s="85" t="s">
        <v>2391</v>
      </c>
      <c r="H1181" s="85">
        <v>1.5</v>
      </c>
      <c r="I1181" s="85" t="s">
        <v>7014</v>
      </c>
      <c r="J1181" s="85">
        <v>3.5</v>
      </c>
      <c r="K1181" s="85">
        <v>60</v>
      </c>
      <c r="L1181" s="80">
        <v>27</v>
      </c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7"/>
      <c r="AV1181" s="107"/>
      <c r="AW1181" s="107"/>
      <c r="AX1181" s="107"/>
      <c r="AY1181" s="107"/>
      <c r="AZ1181" s="107"/>
      <c r="BA1181" s="107"/>
      <c r="BB1181" s="107"/>
      <c r="BC1181" s="107"/>
      <c r="BD1181" s="107"/>
      <c r="BE1181" s="107"/>
      <c r="BF1181" s="107"/>
      <c r="BG1181" s="107"/>
      <c r="BH1181" s="107"/>
      <c r="BI1181" s="107"/>
      <c r="BJ1181" s="107"/>
      <c r="BK1181" s="107"/>
      <c r="BL1181" s="107"/>
      <c r="BM1181" s="107"/>
      <c r="BN1181" s="107"/>
      <c r="BO1181" s="107"/>
      <c r="BP1181" s="107"/>
      <c r="BQ1181" s="107"/>
      <c r="BR1181" s="107"/>
      <c r="BS1181" s="107"/>
      <c r="BT1181" s="107"/>
      <c r="BU1181" s="107"/>
      <c r="BV1181" s="107"/>
      <c r="BW1181" s="107"/>
      <c r="BX1181" s="107"/>
      <c r="BY1181" s="107"/>
      <c r="BZ1181" s="107"/>
      <c r="CA1181" s="107"/>
      <c r="CB1181" s="107"/>
      <c r="CC1181" s="107"/>
      <c r="CD1181" s="107"/>
      <c r="CE1181" s="107"/>
      <c r="CF1181" s="107"/>
      <c r="CG1181" s="107"/>
      <c r="CH1181" s="107"/>
      <c r="CI1181" s="107"/>
      <c r="CJ1181" s="107"/>
      <c r="CK1181" s="107"/>
      <c r="CL1181" s="107"/>
      <c r="CM1181" s="107"/>
      <c r="CN1181" s="107"/>
      <c r="CO1181" s="107"/>
      <c r="CP1181" s="107"/>
      <c r="CQ1181" s="107"/>
      <c r="CR1181" s="107"/>
      <c r="CS1181" s="107"/>
      <c r="CT1181" s="107"/>
      <c r="CU1181" s="107"/>
      <c r="CV1181" s="107"/>
      <c r="CW1181" s="107"/>
      <c r="CX1181" s="107"/>
      <c r="CY1181" s="107"/>
      <c r="CZ1181" s="107"/>
      <c r="DA1181" s="107"/>
      <c r="DB1181" s="107"/>
      <c r="DC1181" s="107"/>
      <c r="DD1181" s="107"/>
      <c r="DE1181" s="107"/>
      <c r="DF1181" s="107"/>
      <c r="DG1181" s="107"/>
      <c r="DH1181" s="107"/>
      <c r="DI1181" s="107"/>
      <c r="DJ1181" s="107"/>
      <c r="DK1181" s="107"/>
      <c r="DL1181" s="107"/>
      <c r="DM1181" s="107"/>
      <c r="DN1181" s="107"/>
      <c r="DO1181" s="107"/>
      <c r="DP1181" s="107"/>
      <c r="DQ1181" s="107"/>
      <c r="DR1181" s="107"/>
      <c r="DS1181" s="107"/>
      <c r="DT1181" s="107"/>
      <c r="DU1181" s="107"/>
      <c r="DV1181" s="107"/>
      <c r="DW1181" s="107"/>
      <c r="DX1181" s="107"/>
      <c r="DY1181" s="107"/>
      <c r="DZ1181" s="107"/>
      <c r="EA1181" s="107"/>
      <c r="EB1181" s="107"/>
      <c r="EC1181" s="107"/>
      <c r="ED1181" s="107"/>
      <c r="EE1181" s="107"/>
      <c r="EF1181" s="107"/>
      <c r="EG1181" s="107"/>
      <c r="EH1181" s="107"/>
      <c r="EI1181" s="107"/>
      <c r="EJ1181" s="107"/>
      <c r="EK1181" s="107"/>
      <c r="EL1181" s="107"/>
      <c r="EM1181" s="107"/>
      <c r="EN1181" s="107"/>
      <c r="EO1181" s="107"/>
      <c r="EP1181" s="107"/>
      <c r="EQ1181" s="107"/>
      <c r="ER1181" s="107"/>
      <c r="ES1181" s="107"/>
      <c r="ET1181" s="107"/>
      <c r="EU1181" s="107"/>
      <c r="EV1181" s="107"/>
      <c r="EW1181" s="107"/>
      <c r="EX1181" s="107"/>
      <c r="EY1181" s="107"/>
      <c r="EZ1181" s="107"/>
      <c r="FA1181" s="107"/>
      <c r="FB1181" s="107"/>
      <c r="FC1181" s="107"/>
      <c r="FD1181" s="107"/>
      <c r="FE1181" s="107"/>
      <c r="FF1181" s="107"/>
      <c r="FG1181" s="107"/>
      <c r="FH1181" s="107"/>
      <c r="FI1181" s="107"/>
      <c r="FJ1181" s="107"/>
      <c r="FK1181" s="107"/>
      <c r="FL1181" s="107"/>
      <c r="FM1181" s="107"/>
      <c r="FN1181" s="107"/>
      <c r="FO1181" s="107"/>
      <c r="FP1181" s="107"/>
      <c r="FQ1181" s="107"/>
      <c r="FR1181" s="107"/>
      <c r="FS1181" s="107"/>
      <c r="FT1181" s="107"/>
      <c r="FU1181" s="107"/>
      <c r="FV1181" s="107"/>
      <c r="FW1181" s="107"/>
      <c r="FX1181" s="107"/>
      <c r="FY1181" s="107"/>
      <c r="FZ1181" s="107"/>
      <c r="GA1181" s="107"/>
      <c r="GB1181" s="107"/>
      <c r="GC1181" s="107"/>
      <c r="GD1181" s="107"/>
      <c r="GE1181" s="107"/>
      <c r="GF1181" s="107"/>
      <c r="GG1181" s="107"/>
      <c r="GH1181" s="107"/>
      <c r="GI1181" s="107"/>
      <c r="GJ1181" s="107"/>
      <c r="GK1181" s="107"/>
      <c r="GL1181" s="107"/>
      <c r="GM1181" s="107"/>
    </row>
    <row r="1182" spans="1:195" s="108" customFormat="1" ht="16.149999999999999" customHeight="1" x14ac:dyDescent="0.2">
      <c r="A1182" s="85">
        <v>26</v>
      </c>
      <c r="B1182" s="85" t="s">
        <v>2314</v>
      </c>
      <c r="C1182" s="85" t="s">
        <v>2339</v>
      </c>
      <c r="D1182" s="93" t="s">
        <v>2363</v>
      </c>
      <c r="E1182" s="93" t="s">
        <v>8139</v>
      </c>
      <c r="F1182" s="93" t="s">
        <v>2392</v>
      </c>
      <c r="G1182" s="85" t="s">
        <v>2393</v>
      </c>
      <c r="H1182" s="85">
        <v>0.68</v>
      </c>
      <c r="I1182" s="85" t="s">
        <v>7014</v>
      </c>
      <c r="J1182" s="85">
        <v>3.5</v>
      </c>
      <c r="K1182" s="85">
        <v>27.2</v>
      </c>
      <c r="L1182" s="80">
        <v>12.2</v>
      </c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7"/>
      <c r="AV1182" s="107"/>
      <c r="AW1182" s="107"/>
      <c r="AX1182" s="107"/>
      <c r="AY1182" s="107"/>
      <c r="AZ1182" s="107"/>
      <c r="BA1182" s="107"/>
      <c r="BB1182" s="107"/>
      <c r="BC1182" s="107"/>
      <c r="BD1182" s="107"/>
      <c r="BE1182" s="107"/>
      <c r="BF1182" s="107"/>
      <c r="BG1182" s="107"/>
      <c r="BH1182" s="107"/>
      <c r="BI1182" s="107"/>
      <c r="BJ1182" s="107"/>
      <c r="BK1182" s="107"/>
      <c r="BL1182" s="107"/>
      <c r="BM1182" s="107"/>
      <c r="BN1182" s="107"/>
      <c r="BO1182" s="107"/>
      <c r="BP1182" s="107"/>
      <c r="BQ1182" s="107"/>
      <c r="BR1182" s="107"/>
      <c r="BS1182" s="107"/>
      <c r="BT1182" s="107"/>
      <c r="BU1182" s="107"/>
      <c r="BV1182" s="107"/>
      <c r="BW1182" s="107"/>
      <c r="BX1182" s="107"/>
      <c r="BY1182" s="107"/>
      <c r="BZ1182" s="107"/>
      <c r="CA1182" s="107"/>
      <c r="CB1182" s="107"/>
      <c r="CC1182" s="107"/>
      <c r="CD1182" s="107"/>
      <c r="CE1182" s="107"/>
      <c r="CF1182" s="107"/>
      <c r="CG1182" s="107"/>
      <c r="CH1182" s="107"/>
      <c r="CI1182" s="107"/>
      <c r="CJ1182" s="107"/>
      <c r="CK1182" s="107"/>
      <c r="CL1182" s="107"/>
      <c r="CM1182" s="107"/>
      <c r="CN1182" s="107"/>
      <c r="CO1182" s="107"/>
      <c r="CP1182" s="107"/>
      <c r="CQ1182" s="107"/>
      <c r="CR1182" s="107"/>
      <c r="CS1182" s="107"/>
      <c r="CT1182" s="107"/>
      <c r="CU1182" s="107"/>
      <c r="CV1182" s="107"/>
      <c r="CW1182" s="107"/>
      <c r="CX1182" s="107"/>
      <c r="CY1182" s="107"/>
      <c r="CZ1182" s="107"/>
      <c r="DA1182" s="107"/>
      <c r="DB1182" s="107"/>
      <c r="DC1182" s="107"/>
      <c r="DD1182" s="107"/>
      <c r="DE1182" s="107"/>
      <c r="DF1182" s="107"/>
      <c r="DG1182" s="107"/>
      <c r="DH1182" s="107"/>
      <c r="DI1182" s="107"/>
      <c r="DJ1182" s="107"/>
      <c r="DK1182" s="107"/>
      <c r="DL1182" s="107"/>
      <c r="DM1182" s="107"/>
      <c r="DN1182" s="107"/>
      <c r="DO1182" s="107"/>
      <c r="DP1182" s="107"/>
      <c r="DQ1182" s="107"/>
      <c r="DR1182" s="107"/>
      <c r="DS1182" s="107"/>
      <c r="DT1182" s="107"/>
      <c r="DU1182" s="107"/>
      <c r="DV1182" s="107"/>
      <c r="DW1182" s="107"/>
      <c r="DX1182" s="107"/>
      <c r="DY1182" s="107"/>
      <c r="DZ1182" s="107"/>
      <c r="EA1182" s="107"/>
      <c r="EB1182" s="107"/>
      <c r="EC1182" s="107"/>
      <c r="ED1182" s="107"/>
      <c r="EE1182" s="107"/>
      <c r="EF1182" s="107"/>
      <c r="EG1182" s="107"/>
      <c r="EH1182" s="107"/>
      <c r="EI1182" s="107"/>
      <c r="EJ1182" s="107"/>
      <c r="EK1182" s="107"/>
      <c r="EL1182" s="107"/>
      <c r="EM1182" s="107"/>
      <c r="EN1182" s="107"/>
      <c r="EO1182" s="107"/>
      <c r="EP1182" s="107"/>
      <c r="EQ1182" s="107"/>
      <c r="ER1182" s="107"/>
      <c r="ES1182" s="107"/>
      <c r="ET1182" s="107"/>
      <c r="EU1182" s="107"/>
      <c r="EV1182" s="107"/>
      <c r="EW1182" s="107"/>
      <c r="EX1182" s="107"/>
      <c r="EY1182" s="107"/>
      <c r="EZ1182" s="107"/>
      <c r="FA1182" s="107"/>
      <c r="FB1182" s="107"/>
      <c r="FC1182" s="107"/>
      <c r="FD1182" s="107"/>
      <c r="FE1182" s="107"/>
      <c r="FF1182" s="107"/>
      <c r="FG1182" s="107"/>
      <c r="FH1182" s="107"/>
      <c r="FI1182" s="107"/>
      <c r="FJ1182" s="107"/>
      <c r="FK1182" s="107"/>
      <c r="FL1182" s="107"/>
      <c r="FM1182" s="107"/>
      <c r="FN1182" s="107"/>
      <c r="FO1182" s="107"/>
      <c r="FP1182" s="107"/>
      <c r="FQ1182" s="107"/>
      <c r="FR1182" s="107"/>
      <c r="FS1182" s="107"/>
      <c r="FT1182" s="107"/>
      <c r="FU1182" s="107"/>
      <c r="FV1182" s="107"/>
      <c r="FW1182" s="107"/>
      <c r="FX1182" s="107"/>
      <c r="FY1182" s="107"/>
      <c r="FZ1182" s="107"/>
      <c r="GA1182" s="107"/>
      <c r="GB1182" s="107"/>
      <c r="GC1182" s="107"/>
      <c r="GD1182" s="107"/>
      <c r="GE1182" s="107"/>
      <c r="GF1182" s="107"/>
      <c r="GG1182" s="107"/>
      <c r="GH1182" s="107"/>
      <c r="GI1182" s="107"/>
      <c r="GJ1182" s="107"/>
      <c r="GK1182" s="107"/>
      <c r="GL1182" s="107"/>
      <c r="GM1182" s="107"/>
    </row>
    <row r="1183" spans="1:195" s="108" customFormat="1" ht="16.149999999999999" customHeight="1" x14ac:dyDescent="0.2">
      <c r="A1183" s="85">
        <v>27</v>
      </c>
      <c r="B1183" s="85" t="s">
        <v>2314</v>
      </c>
      <c r="C1183" s="85" t="s">
        <v>2339</v>
      </c>
      <c r="D1183" s="93" t="s">
        <v>2394</v>
      </c>
      <c r="E1183" s="93" t="s">
        <v>1351</v>
      </c>
      <c r="F1183" s="93" t="s">
        <v>2395</v>
      </c>
      <c r="G1183" s="85" t="s">
        <v>2396</v>
      </c>
      <c r="H1183" s="85">
        <v>0.64</v>
      </c>
      <c r="I1183" s="85" t="s">
        <v>7014</v>
      </c>
      <c r="J1183" s="85">
        <v>3.5</v>
      </c>
      <c r="K1183" s="85">
        <v>25.6</v>
      </c>
      <c r="L1183" s="80">
        <v>11.5</v>
      </c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7"/>
      <c r="AV1183" s="107"/>
      <c r="AW1183" s="107"/>
      <c r="AX1183" s="107"/>
      <c r="AY1183" s="107"/>
      <c r="AZ1183" s="107"/>
      <c r="BA1183" s="107"/>
      <c r="BB1183" s="107"/>
      <c r="BC1183" s="107"/>
      <c r="BD1183" s="107"/>
      <c r="BE1183" s="107"/>
      <c r="BF1183" s="107"/>
      <c r="BG1183" s="107"/>
      <c r="BH1183" s="107"/>
      <c r="BI1183" s="107"/>
      <c r="BJ1183" s="107"/>
      <c r="BK1183" s="107"/>
      <c r="BL1183" s="107"/>
      <c r="BM1183" s="107"/>
      <c r="BN1183" s="107"/>
      <c r="BO1183" s="107"/>
      <c r="BP1183" s="107"/>
      <c r="BQ1183" s="107"/>
      <c r="BR1183" s="107"/>
      <c r="BS1183" s="107"/>
      <c r="BT1183" s="107"/>
      <c r="BU1183" s="107"/>
      <c r="BV1183" s="107"/>
      <c r="BW1183" s="107"/>
      <c r="BX1183" s="107"/>
      <c r="BY1183" s="107"/>
      <c r="BZ1183" s="107"/>
      <c r="CA1183" s="107"/>
      <c r="CB1183" s="107"/>
      <c r="CC1183" s="107"/>
      <c r="CD1183" s="107"/>
      <c r="CE1183" s="107"/>
      <c r="CF1183" s="107"/>
      <c r="CG1183" s="107"/>
      <c r="CH1183" s="107"/>
      <c r="CI1183" s="107"/>
      <c r="CJ1183" s="107"/>
      <c r="CK1183" s="107"/>
      <c r="CL1183" s="107"/>
      <c r="CM1183" s="107"/>
      <c r="CN1183" s="107"/>
      <c r="CO1183" s="107"/>
      <c r="CP1183" s="107"/>
      <c r="CQ1183" s="107"/>
      <c r="CR1183" s="107"/>
      <c r="CS1183" s="107"/>
      <c r="CT1183" s="107"/>
      <c r="CU1183" s="107"/>
      <c r="CV1183" s="107"/>
      <c r="CW1183" s="107"/>
      <c r="CX1183" s="107"/>
      <c r="CY1183" s="107"/>
      <c r="CZ1183" s="107"/>
      <c r="DA1183" s="107"/>
      <c r="DB1183" s="107"/>
      <c r="DC1183" s="107"/>
      <c r="DD1183" s="107"/>
      <c r="DE1183" s="107"/>
      <c r="DF1183" s="107"/>
      <c r="DG1183" s="107"/>
      <c r="DH1183" s="107"/>
      <c r="DI1183" s="107"/>
      <c r="DJ1183" s="107"/>
      <c r="DK1183" s="107"/>
      <c r="DL1183" s="107"/>
      <c r="DM1183" s="107"/>
      <c r="DN1183" s="107"/>
      <c r="DO1183" s="107"/>
      <c r="DP1183" s="107"/>
      <c r="DQ1183" s="107"/>
      <c r="DR1183" s="107"/>
      <c r="DS1183" s="107"/>
      <c r="DT1183" s="107"/>
      <c r="DU1183" s="107"/>
      <c r="DV1183" s="107"/>
      <c r="DW1183" s="107"/>
      <c r="DX1183" s="107"/>
      <c r="DY1183" s="107"/>
      <c r="DZ1183" s="107"/>
      <c r="EA1183" s="107"/>
      <c r="EB1183" s="107"/>
      <c r="EC1183" s="107"/>
      <c r="ED1183" s="107"/>
      <c r="EE1183" s="107"/>
      <c r="EF1183" s="107"/>
      <c r="EG1183" s="107"/>
      <c r="EH1183" s="107"/>
      <c r="EI1183" s="107"/>
      <c r="EJ1183" s="107"/>
      <c r="EK1183" s="107"/>
      <c r="EL1183" s="107"/>
      <c r="EM1183" s="107"/>
      <c r="EN1183" s="107"/>
      <c r="EO1183" s="107"/>
      <c r="EP1183" s="107"/>
      <c r="EQ1183" s="107"/>
      <c r="ER1183" s="107"/>
      <c r="ES1183" s="107"/>
      <c r="ET1183" s="107"/>
      <c r="EU1183" s="107"/>
      <c r="EV1183" s="107"/>
      <c r="EW1183" s="107"/>
      <c r="EX1183" s="107"/>
      <c r="EY1183" s="107"/>
      <c r="EZ1183" s="107"/>
      <c r="FA1183" s="107"/>
      <c r="FB1183" s="107"/>
      <c r="FC1183" s="107"/>
      <c r="FD1183" s="107"/>
      <c r="FE1183" s="107"/>
      <c r="FF1183" s="107"/>
      <c r="FG1183" s="107"/>
      <c r="FH1183" s="107"/>
      <c r="FI1183" s="107"/>
      <c r="FJ1183" s="107"/>
      <c r="FK1183" s="107"/>
      <c r="FL1183" s="107"/>
      <c r="FM1183" s="107"/>
      <c r="FN1183" s="107"/>
      <c r="FO1183" s="107"/>
      <c r="FP1183" s="107"/>
      <c r="FQ1183" s="107"/>
      <c r="FR1183" s="107"/>
      <c r="FS1183" s="107"/>
      <c r="FT1183" s="107"/>
      <c r="FU1183" s="107"/>
      <c r="FV1183" s="107"/>
      <c r="FW1183" s="107"/>
      <c r="FX1183" s="107"/>
      <c r="FY1183" s="107"/>
      <c r="FZ1183" s="107"/>
      <c r="GA1183" s="107"/>
      <c r="GB1183" s="107"/>
      <c r="GC1183" s="107"/>
      <c r="GD1183" s="107"/>
      <c r="GE1183" s="107"/>
      <c r="GF1183" s="107"/>
      <c r="GG1183" s="107"/>
      <c r="GH1183" s="107"/>
      <c r="GI1183" s="107"/>
      <c r="GJ1183" s="107"/>
      <c r="GK1183" s="107"/>
      <c r="GL1183" s="107"/>
      <c r="GM1183" s="107"/>
    </row>
    <row r="1184" spans="1:195" s="108" customFormat="1" ht="16.149999999999999" customHeight="1" x14ac:dyDescent="0.2">
      <c r="A1184" s="85">
        <v>28</v>
      </c>
      <c r="B1184" s="85" t="s">
        <v>2314</v>
      </c>
      <c r="C1184" s="85" t="s">
        <v>2339</v>
      </c>
      <c r="D1184" s="93" t="s">
        <v>2394</v>
      </c>
      <c r="E1184" s="93" t="s">
        <v>1351</v>
      </c>
      <c r="F1184" s="93" t="s">
        <v>2397</v>
      </c>
      <c r="G1184" s="85" t="s">
        <v>2398</v>
      </c>
      <c r="H1184" s="85">
        <v>1.1599999999999999</v>
      </c>
      <c r="I1184" s="85" t="s">
        <v>7014</v>
      </c>
      <c r="J1184" s="85">
        <v>3.5</v>
      </c>
      <c r="K1184" s="85">
        <v>46.4</v>
      </c>
      <c r="L1184" s="80">
        <v>20.9</v>
      </c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7"/>
      <c r="AV1184" s="107"/>
      <c r="AW1184" s="107"/>
      <c r="AX1184" s="107"/>
      <c r="AY1184" s="107"/>
      <c r="AZ1184" s="107"/>
      <c r="BA1184" s="107"/>
      <c r="BB1184" s="107"/>
      <c r="BC1184" s="107"/>
      <c r="BD1184" s="107"/>
      <c r="BE1184" s="107"/>
      <c r="BF1184" s="107"/>
      <c r="BG1184" s="107"/>
      <c r="BH1184" s="107"/>
      <c r="BI1184" s="107"/>
      <c r="BJ1184" s="107"/>
      <c r="BK1184" s="107"/>
      <c r="BL1184" s="107"/>
      <c r="BM1184" s="107"/>
      <c r="BN1184" s="107"/>
      <c r="BO1184" s="107"/>
      <c r="BP1184" s="107"/>
      <c r="BQ1184" s="107"/>
      <c r="BR1184" s="107"/>
      <c r="BS1184" s="107"/>
      <c r="BT1184" s="107"/>
      <c r="BU1184" s="107"/>
      <c r="BV1184" s="107"/>
      <c r="BW1184" s="107"/>
      <c r="BX1184" s="107"/>
      <c r="BY1184" s="107"/>
      <c r="BZ1184" s="107"/>
      <c r="CA1184" s="107"/>
      <c r="CB1184" s="107"/>
      <c r="CC1184" s="107"/>
      <c r="CD1184" s="107"/>
      <c r="CE1184" s="107"/>
      <c r="CF1184" s="107"/>
      <c r="CG1184" s="107"/>
      <c r="CH1184" s="107"/>
      <c r="CI1184" s="107"/>
      <c r="CJ1184" s="107"/>
      <c r="CK1184" s="107"/>
      <c r="CL1184" s="107"/>
      <c r="CM1184" s="107"/>
      <c r="CN1184" s="107"/>
      <c r="CO1184" s="107"/>
      <c r="CP1184" s="107"/>
      <c r="CQ1184" s="107"/>
      <c r="CR1184" s="107"/>
      <c r="CS1184" s="107"/>
      <c r="CT1184" s="107"/>
      <c r="CU1184" s="107"/>
      <c r="CV1184" s="107"/>
      <c r="CW1184" s="107"/>
      <c r="CX1184" s="107"/>
      <c r="CY1184" s="107"/>
      <c r="CZ1184" s="107"/>
      <c r="DA1184" s="107"/>
      <c r="DB1184" s="107"/>
      <c r="DC1184" s="107"/>
      <c r="DD1184" s="107"/>
      <c r="DE1184" s="107"/>
      <c r="DF1184" s="107"/>
      <c r="DG1184" s="107"/>
      <c r="DH1184" s="107"/>
      <c r="DI1184" s="107"/>
      <c r="DJ1184" s="107"/>
      <c r="DK1184" s="107"/>
      <c r="DL1184" s="107"/>
      <c r="DM1184" s="107"/>
      <c r="DN1184" s="107"/>
      <c r="DO1184" s="107"/>
      <c r="DP1184" s="107"/>
      <c r="DQ1184" s="107"/>
      <c r="DR1184" s="107"/>
      <c r="DS1184" s="107"/>
      <c r="DT1184" s="107"/>
      <c r="DU1184" s="107"/>
      <c r="DV1184" s="107"/>
      <c r="DW1184" s="107"/>
      <c r="DX1184" s="107"/>
      <c r="DY1184" s="107"/>
      <c r="DZ1184" s="107"/>
      <c r="EA1184" s="107"/>
      <c r="EB1184" s="107"/>
      <c r="EC1184" s="107"/>
      <c r="ED1184" s="107"/>
      <c r="EE1184" s="107"/>
      <c r="EF1184" s="107"/>
      <c r="EG1184" s="107"/>
      <c r="EH1184" s="107"/>
      <c r="EI1184" s="107"/>
      <c r="EJ1184" s="107"/>
      <c r="EK1184" s="107"/>
      <c r="EL1184" s="107"/>
      <c r="EM1184" s="107"/>
      <c r="EN1184" s="107"/>
      <c r="EO1184" s="107"/>
      <c r="EP1184" s="107"/>
      <c r="EQ1184" s="107"/>
      <c r="ER1184" s="107"/>
      <c r="ES1184" s="107"/>
      <c r="ET1184" s="107"/>
      <c r="EU1184" s="107"/>
      <c r="EV1184" s="107"/>
      <c r="EW1184" s="107"/>
      <c r="EX1184" s="107"/>
      <c r="EY1184" s="107"/>
      <c r="EZ1184" s="107"/>
      <c r="FA1184" s="107"/>
      <c r="FB1184" s="107"/>
      <c r="FC1184" s="107"/>
      <c r="FD1184" s="107"/>
      <c r="FE1184" s="107"/>
      <c r="FF1184" s="107"/>
      <c r="FG1184" s="107"/>
      <c r="FH1184" s="107"/>
      <c r="FI1184" s="107"/>
      <c r="FJ1184" s="107"/>
      <c r="FK1184" s="107"/>
      <c r="FL1184" s="107"/>
      <c r="FM1184" s="107"/>
      <c r="FN1184" s="107"/>
      <c r="FO1184" s="107"/>
      <c r="FP1184" s="107"/>
      <c r="FQ1184" s="107"/>
      <c r="FR1184" s="107"/>
      <c r="FS1184" s="107"/>
      <c r="FT1184" s="107"/>
      <c r="FU1184" s="107"/>
      <c r="FV1184" s="107"/>
      <c r="FW1184" s="107"/>
      <c r="FX1184" s="107"/>
      <c r="FY1184" s="107"/>
      <c r="FZ1184" s="107"/>
      <c r="GA1184" s="107"/>
      <c r="GB1184" s="107"/>
      <c r="GC1184" s="107"/>
      <c r="GD1184" s="107"/>
      <c r="GE1184" s="107"/>
      <c r="GF1184" s="107"/>
      <c r="GG1184" s="107"/>
      <c r="GH1184" s="107"/>
      <c r="GI1184" s="107"/>
      <c r="GJ1184" s="107"/>
      <c r="GK1184" s="107"/>
      <c r="GL1184" s="107"/>
      <c r="GM1184" s="107"/>
    </row>
    <row r="1185" spans="1:195" s="108" customFormat="1" ht="16.149999999999999" customHeight="1" x14ac:dyDescent="0.2">
      <c r="A1185" s="85">
        <v>29</v>
      </c>
      <c r="B1185" s="85" t="s">
        <v>2314</v>
      </c>
      <c r="C1185" s="85" t="s">
        <v>2339</v>
      </c>
      <c r="D1185" s="93" t="s">
        <v>2394</v>
      </c>
      <c r="E1185" s="93" t="s">
        <v>1351</v>
      </c>
      <c r="F1185" s="93" t="s">
        <v>2399</v>
      </c>
      <c r="G1185" s="85" t="s">
        <v>2400</v>
      </c>
      <c r="H1185" s="85">
        <v>0.49</v>
      </c>
      <c r="I1185" s="85" t="s">
        <v>7014</v>
      </c>
      <c r="J1185" s="85">
        <v>3.5</v>
      </c>
      <c r="K1185" s="85">
        <v>19.600000000000001</v>
      </c>
      <c r="L1185" s="80">
        <v>8.8000000000000007</v>
      </c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7"/>
      <c r="AV1185" s="107"/>
      <c r="AW1185" s="107"/>
      <c r="AX1185" s="107"/>
      <c r="AY1185" s="107"/>
      <c r="AZ1185" s="107"/>
      <c r="BA1185" s="107"/>
      <c r="BB1185" s="107"/>
      <c r="BC1185" s="107"/>
      <c r="BD1185" s="107"/>
      <c r="BE1185" s="107"/>
      <c r="BF1185" s="107"/>
      <c r="BG1185" s="107"/>
      <c r="BH1185" s="107"/>
      <c r="BI1185" s="107"/>
      <c r="BJ1185" s="107"/>
      <c r="BK1185" s="107"/>
      <c r="BL1185" s="107"/>
      <c r="BM1185" s="107"/>
      <c r="BN1185" s="107"/>
      <c r="BO1185" s="107"/>
      <c r="BP1185" s="107"/>
      <c r="BQ1185" s="107"/>
      <c r="BR1185" s="107"/>
      <c r="BS1185" s="107"/>
      <c r="BT1185" s="107"/>
      <c r="BU1185" s="107"/>
      <c r="BV1185" s="107"/>
      <c r="BW1185" s="107"/>
      <c r="BX1185" s="107"/>
      <c r="BY1185" s="107"/>
      <c r="BZ1185" s="107"/>
      <c r="CA1185" s="107"/>
      <c r="CB1185" s="107"/>
      <c r="CC1185" s="107"/>
      <c r="CD1185" s="107"/>
      <c r="CE1185" s="107"/>
      <c r="CF1185" s="107"/>
      <c r="CG1185" s="107"/>
      <c r="CH1185" s="107"/>
      <c r="CI1185" s="107"/>
      <c r="CJ1185" s="107"/>
      <c r="CK1185" s="107"/>
      <c r="CL1185" s="107"/>
      <c r="CM1185" s="107"/>
      <c r="CN1185" s="107"/>
      <c r="CO1185" s="107"/>
      <c r="CP1185" s="107"/>
      <c r="CQ1185" s="107"/>
      <c r="CR1185" s="107"/>
      <c r="CS1185" s="107"/>
      <c r="CT1185" s="107"/>
      <c r="CU1185" s="107"/>
      <c r="CV1185" s="107"/>
      <c r="CW1185" s="107"/>
      <c r="CX1185" s="107"/>
      <c r="CY1185" s="107"/>
      <c r="CZ1185" s="107"/>
      <c r="DA1185" s="107"/>
      <c r="DB1185" s="107"/>
      <c r="DC1185" s="107"/>
      <c r="DD1185" s="107"/>
      <c r="DE1185" s="107"/>
      <c r="DF1185" s="107"/>
      <c r="DG1185" s="107"/>
      <c r="DH1185" s="107"/>
      <c r="DI1185" s="107"/>
      <c r="DJ1185" s="107"/>
      <c r="DK1185" s="107"/>
      <c r="DL1185" s="107"/>
      <c r="DM1185" s="107"/>
      <c r="DN1185" s="107"/>
      <c r="DO1185" s="107"/>
      <c r="DP1185" s="107"/>
      <c r="DQ1185" s="107"/>
      <c r="DR1185" s="107"/>
      <c r="DS1185" s="107"/>
      <c r="DT1185" s="107"/>
      <c r="DU1185" s="107"/>
      <c r="DV1185" s="107"/>
      <c r="DW1185" s="107"/>
      <c r="DX1185" s="107"/>
      <c r="DY1185" s="107"/>
      <c r="DZ1185" s="107"/>
      <c r="EA1185" s="107"/>
      <c r="EB1185" s="107"/>
      <c r="EC1185" s="107"/>
      <c r="ED1185" s="107"/>
      <c r="EE1185" s="107"/>
      <c r="EF1185" s="107"/>
      <c r="EG1185" s="107"/>
      <c r="EH1185" s="107"/>
      <c r="EI1185" s="107"/>
      <c r="EJ1185" s="107"/>
      <c r="EK1185" s="107"/>
      <c r="EL1185" s="107"/>
      <c r="EM1185" s="107"/>
      <c r="EN1185" s="107"/>
      <c r="EO1185" s="107"/>
      <c r="EP1185" s="107"/>
      <c r="EQ1185" s="107"/>
      <c r="ER1185" s="107"/>
      <c r="ES1185" s="107"/>
      <c r="ET1185" s="107"/>
      <c r="EU1185" s="107"/>
      <c r="EV1185" s="107"/>
      <c r="EW1185" s="107"/>
      <c r="EX1185" s="107"/>
      <c r="EY1185" s="107"/>
      <c r="EZ1185" s="107"/>
      <c r="FA1185" s="107"/>
      <c r="FB1185" s="107"/>
      <c r="FC1185" s="107"/>
      <c r="FD1185" s="107"/>
      <c r="FE1185" s="107"/>
      <c r="FF1185" s="107"/>
      <c r="FG1185" s="107"/>
      <c r="FH1185" s="107"/>
      <c r="FI1185" s="107"/>
      <c r="FJ1185" s="107"/>
      <c r="FK1185" s="107"/>
      <c r="FL1185" s="107"/>
      <c r="FM1185" s="107"/>
      <c r="FN1185" s="107"/>
      <c r="FO1185" s="107"/>
      <c r="FP1185" s="107"/>
      <c r="FQ1185" s="107"/>
      <c r="FR1185" s="107"/>
      <c r="FS1185" s="107"/>
      <c r="FT1185" s="107"/>
      <c r="FU1185" s="107"/>
      <c r="FV1185" s="107"/>
      <c r="FW1185" s="107"/>
      <c r="FX1185" s="107"/>
      <c r="FY1185" s="107"/>
      <c r="FZ1185" s="107"/>
      <c r="GA1185" s="107"/>
      <c r="GB1185" s="107"/>
      <c r="GC1185" s="107"/>
      <c r="GD1185" s="107"/>
      <c r="GE1185" s="107"/>
      <c r="GF1185" s="107"/>
      <c r="GG1185" s="107"/>
      <c r="GH1185" s="107"/>
      <c r="GI1185" s="107"/>
      <c r="GJ1185" s="107"/>
      <c r="GK1185" s="107"/>
      <c r="GL1185" s="107"/>
      <c r="GM1185" s="107"/>
    </row>
    <row r="1186" spans="1:195" s="108" customFormat="1" ht="16.149999999999999" customHeight="1" x14ac:dyDescent="0.2">
      <c r="A1186" s="85">
        <v>30</v>
      </c>
      <c r="B1186" s="85" t="s">
        <v>2314</v>
      </c>
      <c r="C1186" s="85" t="s">
        <v>2339</v>
      </c>
      <c r="D1186" s="93" t="s">
        <v>2394</v>
      </c>
      <c r="E1186" s="93" t="s">
        <v>1351</v>
      </c>
      <c r="F1186" s="93" t="s">
        <v>2401</v>
      </c>
      <c r="G1186" s="85" t="s">
        <v>2402</v>
      </c>
      <c r="H1186" s="85">
        <v>0.44</v>
      </c>
      <c r="I1186" s="85" t="s">
        <v>7014</v>
      </c>
      <c r="J1186" s="85">
        <v>3.5</v>
      </c>
      <c r="K1186" s="85">
        <v>17.600000000000001</v>
      </c>
      <c r="L1186" s="80">
        <v>7.9</v>
      </c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7"/>
      <c r="AV1186" s="107"/>
      <c r="AW1186" s="107"/>
      <c r="AX1186" s="107"/>
      <c r="AY1186" s="107"/>
      <c r="AZ1186" s="107"/>
      <c r="BA1186" s="107"/>
      <c r="BB1186" s="107"/>
      <c r="BC1186" s="107"/>
      <c r="BD1186" s="107"/>
      <c r="BE1186" s="107"/>
      <c r="BF1186" s="107"/>
      <c r="BG1186" s="107"/>
      <c r="BH1186" s="107"/>
      <c r="BI1186" s="107"/>
      <c r="BJ1186" s="107"/>
      <c r="BK1186" s="107"/>
      <c r="BL1186" s="107"/>
      <c r="BM1186" s="107"/>
      <c r="BN1186" s="107"/>
      <c r="BO1186" s="107"/>
      <c r="BP1186" s="107"/>
      <c r="BQ1186" s="107"/>
      <c r="BR1186" s="107"/>
      <c r="BS1186" s="107"/>
      <c r="BT1186" s="107"/>
      <c r="BU1186" s="107"/>
      <c r="BV1186" s="107"/>
      <c r="BW1186" s="107"/>
      <c r="BX1186" s="107"/>
      <c r="BY1186" s="107"/>
      <c r="BZ1186" s="107"/>
      <c r="CA1186" s="107"/>
      <c r="CB1186" s="107"/>
      <c r="CC1186" s="107"/>
      <c r="CD1186" s="107"/>
      <c r="CE1186" s="107"/>
      <c r="CF1186" s="107"/>
      <c r="CG1186" s="107"/>
      <c r="CH1186" s="107"/>
      <c r="CI1186" s="107"/>
      <c r="CJ1186" s="107"/>
      <c r="CK1186" s="107"/>
      <c r="CL1186" s="107"/>
      <c r="CM1186" s="107"/>
      <c r="CN1186" s="107"/>
      <c r="CO1186" s="107"/>
      <c r="CP1186" s="107"/>
      <c r="CQ1186" s="107"/>
      <c r="CR1186" s="107"/>
      <c r="CS1186" s="107"/>
      <c r="CT1186" s="107"/>
      <c r="CU1186" s="107"/>
      <c r="CV1186" s="107"/>
      <c r="CW1186" s="107"/>
      <c r="CX1186" s="107"/>
      <c r="CY1186" s="107"/>
      <c r="CZ1186" s="107"/>
      <c r="DA1186" s="107"/>
      <c r="DB1186" s="107"/>
      <c r="DC1186" s="107"/>
      <c r="DD1186" s="107"/>
      <c r="DE1186" s="107"/>
      <c r="DF1186" s="107"/>
      <c r="DG1186" s="107"/>
      <c r="DH1186" s="107"/>
      <c r="DI1186" s="107"/>
      <c r="DJ1186" s="107"/>
      <c r="DK1186" s="107"/>
      <c r="DL1186" s="107"/>
      <c r="DM1186" s="107"/>
      <c r="DN1186" s="107"/>
      <c r="DO1186" s="107"/>
      <c r="DP1186" s="107"/>
      <c r="DQ1186" s="107"/>
      <c r="DR1186" s="107"/>
      <c r="DS1186" s="107"/>
      <c r="DT1186" s="107"/>
      <c r="DU1186" s="107"/>
      <c r="DV1186" s="107"/>
      <c r="DW1186" s="107"/>
      <c r="DX1186" s="107"/>
      <c r="DY1186" s="107"/>
      <c r="DZ1186" s="107"/>
      <c r="EA1186" s="107"/>
      <c r="EB1186" s="107"/>
      <c r="EC1186" s="107"/>
      <c r="ED1186" s="107"/>
      <c r="EE1186" s="107"/>
      <c r="EF1186" s="107"/>
      <c r="EG1186" s="107"/>
      <c r="EH1186" s="107"/>
      <c r="EI1186" s="107"/>
      <c r="EJ1186" s="107"/>
      <c r="EK1186" s="107"/>
      <c r="EL1186" s="107"/>
      <c r="EM1186" s="107"/>
      <c r="EN1186" s="107"/>
      <c r="EO1186" s="107"/>
      <c r="EP1186" s="107"/>
      <c r="EQ1186" s="107"/>
      <c r="ER1186" s="107"/>
      <c r="ES1186" s="107"/>
      <c r="ET1186" s="107"/>
      <c r="EU1186" s="107"/>
      <c r="EV1186" s="107"/>
      <c r="EW1186" s="107"/>
      <c r="EX1186" s="107"/>
      <c r="EY1186" s="107"/>
      <c r="EZ1186" s="107"/>
      <c r="FA1186" s="107"/>
      <c r="FB1186" s="107"/>
      <c r="FC1186" s="107"/>
      <c r="FD1186" s="107"/>
      <c r="FE1186" s="107"/>
      <c r="FF1186" s="107"/>
      <c r="FG1186" s="107"/>
      <c r="FH1186" s="107"/>
      <c r="FI1186" s="107"/>
      <c r="FJ1186" s="107"/>
      <c r="FK1186" s="107"/>
      <c r="FL1186" s="107"/>
      <c r="FM1186" s="107"/>
      <c r="FN1186" s="107"/>
      <c r="FO1186" s="107"/>
      <c r="FP1186" s="107"/>
      <c r="FQ1186" s="107"/>
      <c r="FR1186" s="107"/>
      <c r="FS1186" s="107"/>
      <c r="FT1186" s="107"/>
      <c r="FU1186" s="107"/>
      <c r="FV1186" s="107"/>
      <c r="FW1186" s="107"/>
      <c r="FX1186" s="107"/>
      <c r="FY1186" s="107"/>
      <c r="FZ1186" s="107"/>
      <c r="GA1186" s="107"/>
      <c r="GB1186" s="107"/>
      <c r="GC1186" s="107"/>
      <c r="GD1186" s="107"/>
      <c r="GE1186" s="107"/>
      <c r="GF1186" s="107"/>
      <c r="GG1186" s="107"/>
      <c r="GH1186" s="107"/>
      <c r="GI1186" s="107"/>
      <c r="GJ1186" s="107"/>
      <c r="GK1186" s="107"/>
      <c r="GL1186" s="107"/>
      <c r="GM1186" s="107"/>
    </row>
    <row r="1187" spans="1:195" s="108" customFormat="1" ht="16.149999999999999" customHeight="1" x14ac:dyDescent="0.2">
      <c r="A1187" s="85">
        <v>31</v>
      </c>
      <c r="B1187" s="85" t="s">
        <v>2314</v>
      </c>
      <c r="C1187" s="85" t="s">
        <v>2339</v>
      </c>
      <c r="D1187" s="93" t="s">
        <v>2394</v>
      </c>
      <c r="E1187" s="93" t="s">
        <v>8140</v>
      </c>
      <c r="F1187" s="93" t="s">
        <v>2403</v>
      </c>
      <c r="G1187" s="85" t="s">
        <v>2404</v>
      </c>
      <c r="H1187" s="85">
        <v>0.65</v>
      </c>
      <c r="I1187" s="85" t="s">
        <v>7014</v>
      </c>
      <c r="J1187" s="85">
        <v>3.5</v>
      </c>
      <c r="K1187" s="85">
        <v>26</v>
      </c>
      <c r="L1187" s="80">
        <v>11.7</v>
      </c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7"/>
      <c r="AV1187" s="107"/>
      <c r="AW1187" s="107"/>
      <c r="AX1187" s="107"/>
      <c r="AY1187" s="107"/>
      <c r="AZ1187" s="107"/>
      <c r="BA1187" s="107"/>
      <c r="BB1187" s="107"/>
      <c r="BC1187" s="107"/>
      <c r="BD1187" s="107"/>
      <c r="BE1187" s="107"/>
      <c r="BF1187" s="107"/>
      <c r="BG1187" s="107"/>
      <c r="BH1187" s="107"/>
      <c r="BI1187" s="107"/>
      <c r="BJ1187" s="107"/>
      <c r="BK1187" s="107"/>
      <c r="BL1187" s="107"/>
      <c r="BM1187" s="107"/>
      <c r="BN1187" s="107"/>
      <c r="BO1187" s="107"/>
      <c r="BP1187" s="107"/>
      <c r="BQ1187" s="107"/>
      <c r="BR1187" s="107"/>
      <c r="BS1187" s="107"/>
      <c r="BT1187" s="107"/>
      <c r="BU1187" s="107"/>
      <c r="BV1187" s="107"/>
      <c r="BW1187" s="107"/>
      <c r="BX1187" s="107"/>
      <c r="BY1187" s="107"/>
      <c r="BZ1187" s="107"/>
      <c r="CA1187" s="107"/>
      <c r="CB1187" s="107"/>
      <c r="CC1187" s="107"/>
      <c r="CD1187" s="107"/>
      <c r="CE1187" s="107"/>
      <c r="CF1187" s="107"/>
      <c r="CG1187" s="107"/>
      <c r="CH1187" s="107"/>
      <c r="CI1187" s="107"/>
      <c r="CJ1187" s="107"/>
      <c r="CK1187" s="107"/>
      <c r="CL1187" s="107"/>
      <c r="CM1187" s="107"/>
      <c r="CN1187" s="107"/>
      <c r="CO1187" s="107"/>
      <c r="CP1187" s="107"/>
      <c r="CQ1187" s="107"/>
      <c r="CR1187" s="107"/>
      <c r="CS1187" s="107"/>
      <c r="CT1187" s="107"/>
      <c r="CU1187" s="107"/>
      <c r="CV1187" s="107"/>
      <c r="CW1187" s="107"/>
      <c r="CX1187" s="107"/>
      <c r="CY1187" s="107"/>
      <c r="CZ1187" s="107"/>
      <c r="DA1187" s="107"/>
      <c r="DB1187" s="107"/>
      <c r="DC1187" s="107"/>
      <c r="DD1187" s="107"/>
      <c r="DE1187" s="107"/>
      <c r="DF1187" s="107"/>
      <c r="DG1187" s="107"/>
      <c r="DH1187" s="107"/>
      <c r="DI1187" s="107"/>
      <c r="DJ1187" s="107"/>
      <c r="DK1187" s="107"/>
      <c r="DL1187" s="107"/>
      <c r="DM1187" s="107"/>
      <c r="DN1187" s="107"/>
      <c r="DO1187" s="107"/>
      <c r="DP1187" s="107"/>
      <c r="DQ1187" s="107"/>
      <c r="DR1187" s="107"/>
      <c r="DS1187" s="107"/>
      <c r="DT1187" s="107"/>
      <c r="DU1187" s="107"/>
      <c r="DV1187" s="107"/>
      <c r="DW1187" s="107"/>
      <c r="DX1187" s="107"/>
      <c r="DY1187" s="107"/>
      <c r="DZ1187" s="107"/>
      <c r="EA1187" s="107"/>
      <c r="EB1187" s="107"/>
      <c r="EC1187" s="107"/>
      <c r="ED1187" s="107"/>
      <c r="EE1187" s="107"/>
      <c r="EF1187" s="107"/>
      <c r="EG1187" s="107"/>
      <c r="EH1187" s="107"/>
      <c r="EI1187" s="107"/>
      <c r="EJ1187" s="107"/>
      <c r="EK1187" s="107"/>
      <c r="EL1187" s="107"/>
      <c r="EM1187" s="107"/>
      <c r="EN1187" s="107"/>
      <c r="EO1187" s="107"/>
      <c r="EP1187" s="107"/>
      <c r="EQ1187" s="107"/>
      <c r="ER1187" s="107"/>
      <c r="ES1187" s="107"/>
      <c r="ET1187" s="107"/>
      <c r="EU1187" s="107"/>
      <c r="EV1187" s="107"/>
      <c r="EW1187" s="107"/>
      <c r="EX1187" s="107"/>
      <c r="EY1187" s="107"/>
      <c r="EZ1187" s="107"/>
      <c r="FA1187" s="107"/>
      <c r="FB1187" s="107"/>
      <c r="FC1187" s="107"/>
      <c r="FD1187" s="107"/>
      <c r="FE1187" s="107"/>
      <c r="FF1187" s="107"/>
      <c r="FG1187" s="107"/>
      <c r="FH1187" s="107"/>
      <c r="FI1187" s="107"/>
      <c r="FJ1187" s="107"/>
      <c r="FK1187" s="107"/>
      <c r="FL1187" s="107"/>
      <c r="FM1187" s="107"/>
      <c r="FN1187" s="107"/>
      <c r="FO1187" s="107"/>
      <c r="FP1187" s="107"/>
      <c r="FQ1187" s="107"/>
      <c r="FR1187" s="107"/>
      <c r="FS1187" s="107"/>
      <c r="FT1187" s="107"/>
      <c r="FU1187" s="107"/>
      <c r="FV1187" s="107"/>
      <c r="FW1187" s="107"/>
      <c r="FX1187" s="107"/>
      <c r="FY1187" s="107"/>
      <c r="FZ1187" s="107"/>
      <c r="GA1187" s="107"/>
      <c r="GB1187" s="107"/>
      <c r="GC1187" s="107"/>
      <c r="GD1187" s="107"/>
      <c r="GE1187" s="107"/>
      <c r="GF1187" s="107"/>
      <c r="GG1187" s="107"/>
      <c r="GH1187" s="107"/>
      <c r="GI1187" s="107"/>
      <c r="GJ1187" s="107"/>
      <c r="GK1187" s="107"/>
      <c r="GL1187" s="107"/>
      <c r="GM1187" s="107"/>
    </row>
    <row r="1188" spans="1:195" s="108" customFormat="1" ht="16.149999999999999" customHeight="1" x14ac:dyDescent="0.2">
      <c r="A1188" s="85">
        <v>32</v>
      </c>
      <c r="B1188" s="85" t="s">
        <v>2314</v>
      </c>
      <c r="C1188" s="85" t="s">
        <v>2339</v>
      </c>
      <c r="D1188" s="93" t="s">
        <v>2394</v>
      </c>
      <c r="E1188" s="93" t="s">
        <v>8140</v>
      </c>
      <c r="F1188" s="93" t="s">
        <v>2405</v>
      </c>
      <c r="G1188" s="85" t="s">
        <v>2406</v>
      </c>
      <c r="H1188" s="85">
        <v>1.08</v>
      </c>
      <c r="I1188" s="85" t="s">
        <v>7014</v>
      </c>
      <c r="J1188" s="85">
        <v>3.5</v>
      </c>
      <c r="K1188" s="85">
        <v>43.2</v>
      </c>
      <c r="L1188" s="80">
        <v>19.399999999999999</v>
      </c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7"/>
      <c r="AV1188" s="107"/>
      <c r="AW1188" s="107"/>
      <c r="AX1188" s="107"/>
      <c r="AY1188" s="107"/>
      <c r="AZ1188" s="107"/>
      <c r="BA1188" s="107"/>
      <c r="BB1188" s="107"/>
      <c r="BC1188" s="107"/>
      <c r="BD1188" s="107"/>
      <c r="BE1188" s="107"/>
      <c r="BF1188" s="107"/>
      <c r="BG1188" s="107"/>
      <c r="BH1188" s="107"/>
      <c r="BI1188" s="107"/>
      <c r="BJ1188" s="107"/>
      <c r="BK1188" s="107"/>
      <c r="BL1188" s="107"/>
      <c r="BM1188" s="107"/>
      <c r="BN1188" s="107"/>
      <c r="BO1188" s="107"/>
      <c r="BP1188" s="107"/>
      <c r="BQ1188" s="107"/>
      <c r="BR1188" s="107"/>
      <c r="BS1188" s="107"/>
      <c r="BT1188" s="107"/>
      <c r="BU1188" s="107"/>
      <c r="BV1188" s="107"/>
      <c r="BW1188" s="107"/>
      <c r="BX1188" s="107"/>
      <c r="BY1188" s="107"/>
      <c r="BZ1188" s="107"/>
      <c r="CA1188" s="107"/>
      <c r="CB1188" s="107"/>
      <c r="CC1188" s="107"/>
      <c r="CD1188" s="107"/>
      <c r="CE1188" s="107"/>
      <c r="CF1188" s="107"/>
      <c r="CG1188" s="107"/>
      <c r="CH1188" s="107"/>
      <c r="CI1188" s="107"/>
      <c r="CJ1188" s="107"/>
      <c r="CK1188" s="107"/>
      <c r="CL1188" s="107"/>
      <c r="CM1188" s="107"/>
      <c r="CN1188" s="107"/>
      <c r="CO1188" s="107"/>
      <c r="CP1188" s="107"/>
      <c r="CQ1188" s="107"/>
      <c r="CR1188" s="107"/>
      <c r="CS1188" s="107"/>
      <c r="CT1188" s="107"/>
      <c r="CU1188" s="107"/>
      <c r="CV1188" s="107"/>
      <c r="CW1188" s="107"/>
      <c r="CX1188" s="107"/>
      <c r="CY1188" s="107"/>
      <c r="CZ1188" s="107"/>
      <c r="DA1188" s="107"/>
      <c r="DB1188" s="107"/>
      <c r="DC1188" s="107"/>
      <c r="DD1188" s="107"/>
      <c r="DE1188" s="107"/>
      <c r="DF1188" s="107"/>
      <c r="DG1188" s="107"/>
      <c r="DH1188" s="107"/>
      <c r="DI1188" s="107"/>
      <c r="DJ1188" s="107"/>
      <c r="DK1188" s="107"/>
      <c r="DL1188" s="107"/>
      <c r="DM1188" s="107"/>
      <c r="DN1188" s="107"/>
      <c r="DO1188" s="107"/>
      <c r="DP1188" s="107"/>
      <c r="DQ1188" s="107"/>
      <c r="DR1188" s="107"/>
      <c r="DS1188" s="107"/>
      <c r="DT1188" s="107"/>
      <c r="DU1188" s="107"/>
      <c r="DV1188" s="107"/>
      <c r="DW1188" s="107"/>
      <c r="DX1188" s="107"/>
      <c r="DY1188" s="107"/>
      <c r="DZ1188" s="107"/>
      <c r="EA1188" s="107"/>
      <c r="EB1188" s="107"/>
      <c r="EC1188" s="107"/>
      <c r="ED1188" s="107"/>
      <c r="EE1188" s="107"/>
      <c r="EF1188" s="107"/>
      <c r="EG1188" s="107"/>
      <c r="EH1188" s="107"/>
      <c r="EI1188" s="107"/>
      <c r="EJ1188" s="107"/>
      <c r="EK1188" s="107"/>
      <c r="EL1188" s="107"/>
      <c r="EM1188" s="107"/>
      <c r="EN1188" s="107"/>
      <c r="EO1188" s="107"/>
      <c r="EP1188" s="107"/>
      <c r="EQ1188" s="107"/>
      <c r="ER1188" s="107"/>
      <c r="ES1188" s="107"/>
      <c r="ET1188" s="107"/>
      <c r="EU1188" s="107"/>
      <c r="EV1188" s="107"/>
      <c r="EW1188" s="107"/>
      <c r="EX1188" s="107"/>
      <c r="EY1188" s="107"/>
      <c r="EZ1188" s="107"/>
      <c r="FA1188" s="107"/>
      <c r="FB1188" s="107"/>
      <c r="FC1188" s="107"/>
      <c r="FD1188" s="107"/>
      <c r="FE1188" s="107"/>
      <c r="FF1188" s="107"/>
      <c r="FG1188" s="107"/>
      <c r="FH1188" s="107"/>
      <c r="FI1188" s="107"/>
      <c r="FJ1188" s="107"/>
      <c r="FK1188" s="107"/>
      <c r="FL1188" s="107"/>
      <c r="FM1188" s="107"/>
      <c r="FN1188" s="107"/>
      <c r="FO1188" s="107"/>
      <c r="FP1188" s="107"/>
      <c r="FQ1188" s="107"/>
      <c r="FR1188" s="107"/>
      <c r="FS1188" s="107"/>
      <c r="FT1188" s="107"/>
      <c r="FU1188" s="107"/>
      <c r="FV1188" s="107"/>
      <c r="FW1188" s="107"/>
      <c r="FX1188" s="107"/>
      <c r="FY1188" s="107"/>
      <c r="FZ1188" s="107"/>
      <c r="GA1188" s="107"/>
      <c r="GB1188" s="107"/>
      <c r="GC1188" s="107"/>
      <c r="GD1188" s="107"/>
      <c r="GE1188" s="107"/>
      <c r="GF1188" s="107"/>
      <c r="GG1188" s="107"/>
      <c r="GH1188" s="107"/>
      <c r="GI1188" s="107"/>
      <c r="GJ1188" s="107"/>
      <c r="GK1188" s="107"/>
      <c r="GL1188" s="107"/>
      <c r="GM1188" s="107"/>
    </row>
    <row r="1189" spans="1:195" s="108" customFormat="1" ht="16.149999999999999" customHeight="1" x14ac:dyDescent="0.2">
      <c r="A1189" s="85">
        <v>33</v>
      </c>
      <c r="B1189" s="85" t="s">
        <v>2314</v>
      </c>
      <c r="C1189" s="85" t="s">
        <v>2339</v>
      </c>
      <c r="D1189" s="93" t="s">
        <v>2407</v>
      </c>
      <c r="E1189" s="93" t="s">
        <v>7447</v>
      </c>
      <c r="F1189" s="93" t="s">
        <v>2408</v>
      </c>
      <c r="G1189" s="85" t="s">
        <v>2409</v>
      </c>
      <c r="H1189" s="85">
        <v>0.3</v>
      </c>
      <c r="I1189" s="85" t="s">
        <v>7014</v>
      </c>
      <c r="J1189" s="85">
        <v>3.5</v>
      </c>
      <c r="K1189" s="85">
        <v>12</v>
      </c>
      <c r="L1189" s="80">
        <v>5.4</v>
      </c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7"/>
      <c r="AV1189" s="107"/>
      <c r="AW1189" s="107"/>
      <c r="AX1189" s="107"/>
      <c r="AY1189" s="107"/>
      <c r="AZ1189" s="107"/>
      <c r="BA1189" s="107"/>
      <c r="BB1189" s="107"/>
      <c r="BC1189" s="107"/>
      <c r="BD1189" s="107"/>
      <c r="BE1189" s="107"/>
      <c r="BF1189" s="107"/>
      <c r="BG1189" s="107"/>
      <c r="BH1189" s="107"/>
      <c r="BI1189" s="107"/>
      <c r="BJ1189" s="107"/>
      <c r="BK1189" s="107"/>
      <c r="BL1189" s="107"/>
      <c r="BM1189" s="107"/>
      <c r="BN1189" s="107"/>
      <c r="BO1189" s="107"/>
      <c r="BP1189" s="107"/>
      <c r="BQ1189" s="107"/>
      <c r="BR1189" s="107"/>
      <c r="BS1189" s="107"/>
      <c r="BT1189" s="107"/>
      <c r="BU1189" s="107"/>
      <c r="BV1189" s="107"/>
      <c r="BW1189" s="107"/>
      <c r="BX1189" s="107"/>
      <c r="BY1189" s="107"/>
      <c r="BZ1189" s="107"/>
      <c r="CA1189" s="107"/>
      <c r="CB1189" s="107"/>
      <c r="CC1189" s="107"/>
      <c r="CD1189" s="107"/>
      <c r="CE1189" s="107"/>
      <c r="CF1189" s="107"/>
      <c r="CG1189" s="107"/>
      <c r="CH1189" s="107"/>
      <c r="CI1189" s="107"/>
      <c r="CJ1189" s="107"/>
      <c r="CK1189" s="107"/>
      <c r="CL1189" s="107"/>
      <c r="CM1189" s="107"/>
      <c r="CN1189" s="107"/>
      <c r="CO1189" s="107"/>
      <c r="CP1189" s="107"/>
      <c r="CQ1189" s="107"/>
      <c r="CR1189" s="107"/>
      <c r="CS1189" s="107"/>
      <c r="CT1189" s="107"/>
      <c r="CU1189" s="107"/>
      <c r="CV1189" s="107"/>
      <c r="CW1189" s="107"/>
      <c r="CX1189" s="107"/>
      <c r="CY1189" s="107"/>
      <c r="CZ1189" s="107"/>
      <c r="DA1189" s="107"/>
      <c r="DB1189" s="107"/>
      <c r="DC1189" s="107"/>
      <c r="DD1189" s="107"/>
      <c r="DE1189" s="107"/>
      <c r="DF1189" s="107"/>
      <c r="DG1189" s="107"/>
      <c r="DH1189" s="107"/>
      <c r="DI1189" s="107"/>
      <c r="DJ1189" s="107"/>
      <c r="DK1189" s="107"/>
      <c r="DL1189" s="107"/>
      <c r="DM1189" s="107"/>
      <c r="DN1189" s="107"/>
      <c r="DO1189" s="107"/>
      <c r="DP1189" s="107"/>
      <c r="DQ1189" s="107"/>
      <c r="DR1189" s="107"/>
      <c r="DS1189" s="107"/>
      <c r="DT1189" s="107"/>
      <c r="DU1189" s="107"/>
      <c r="DV1189" s="107"/>
      <c r="DW1189" s="107"/>
      <c r="DX1189" s="107"/>
      <c r="DY1189" s="107"/>
      <c r="DZ1189" s="107"/>
      <c r="EA1189" s="107"/>
      <c r="EB1189" s="107"/>
      <c r="EC1189" s="107"/>
      <c r="ED1189" s="107"/>
      <c r="EE1189" s="107"/>
      <c r="EF1189" s="107"/>
      <c r="EG1189" s="107"/>
      <c r="EH1189" s="107"/>
      <c r="EI1189" s="107"/>
      <c r="EJ1189" s="107"/>
      <c r="EK1189" s="107"/>
      <c r="EL1189" s="107"/>
      <c r="EM1189" s="107"/>
      <c r="EN1189" s="107"/>
      <c r="EO1189" s="107"/>
      <c r="EP1189" s="107"/>
      <c r="EQ1189" s="107"/>
      <c r="ER1189" s="107"/>
      <c r="ES1189" s="107"/>
      <c r="ET1189" s="107"/>
      <c r="EU1189" s="107"/>
      <c r="EV1189" s="107"/>
      <c r="EW1189" s="107"/>
      <c r="EX1189" s="107"/>
      <c r="EY1189" s="107"/>
      <c r="EZ1189" s="107"/>
      <c r="FA1189" s="107"/>
      <c r="FB1189" s="107"/>
      <c r="FC1189" s="107"/>
      <c r="FD1189" s="107"/>
      <c r="FE1189" s="107"/>
      <c r="FF1189" s="107"/>
      <c r="FG1189" s="107"/>
      <c r="FH1189" s="107"/>
      <c r="FI1189" s="107"/>
      <c r="FJ1189" s="107"/>
      <c r="FK1189" s="107"/>
      <c r="FL1189" s="107"/>
      <c r="FM1189" s="107"/>
      <c r="FN1189" s="107"/>
      <c r="FO1189" s="107"/>
      <c r="FP1189" s="107"/>
      <c r="FQ1189" s="107"/>
      <c r="FR1189" s="107"/>
      <c r="FS1189" s="107"/>
      <c r="FT1189" s="107"/>
      <c r="FU1189" s="107"/>
      <c r="FV1189" s="107"/>
      <c r="FW1189" s="107"/>
      <c r="FX1189" s="107"/>
      <c r="FY1189" s="107"/>
      <c r="FZ1189" s="107"/>
      <c r="GA1189" s="107"/>
      <c r="GB1189" s="107"/>
      <c r="GC1189" s="107"/>
      <c r="GD1189" s="107"/>
      <c r="GE1189" s="107"/>
      <c r="GF1189" s="107"/>
      <c r="GG1189" s="107"/>
      <c r="GH1189" s="107"/>
      <c r="GI1189" s="107"/>
      <c r="GJ1189" s="107"/>
      <c r="GK1189" s="107"/>
      <c r="GL1189" s="107"/>
      <c r="GM1189" s="107"/>
    </row>
    <row r="1190" spans="1:195" s="108" customFormat="1" ht="16.149999999999999" customHeight="1" x14ac:dyDescent="0.2">
      <c r="A1190" s="85">
        <v>34</v>
      </c>
      <c r="B1190" s="85" t="s">
        <v>2314</v>
      </c>
      <c r="C1190" s="85" t="s">
        <v>2339</v>
      </c>
      <c r="D1190" s="93" t="s">
        <v>2407</v>
      </c>
      <c r="E1190" s="93" t="s">
        <v>7447</v>
      </c>
      <c r="F1190" s="93" t="s">
        <v>2410</v>
      </c>
      <c r="G1190" s="85" t="s">
        <v>2411</v>
      </c>
      <c r="H1190" s="85">
        <v>0.2</v>
      </c>
      <c r="I1190" s="85" t="s">
        <v>7014</v>
      </c>
      <c r="J1190" s="85">
        <v>3.5</v>
      </c>
      <c r="K1190" s="85">
        <v>8</v>
      </c>
      <c r="L1190" s="80">
        <v>3.6</v>
      </c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7"/>
      <c r="AV1190" s="107"/>
      <c r="AW1190" s="107"/>
      <c r="AX1190" s="107"/>
      <c r="AY1190" s="107"/>
      <c r="AZ1190" s="107"/>
      <c r="BA1190" s="107"/>
      <c r="BB1190" s="107"/>
      <c r="BC1190" s="107"/>
      <c r="BD1190" s="107"/>
      <c r="BE1190" s="107"/>
      <c r="BF1190" s="107"/>
      <c r="BG1190" s="107"/>
      <c r="BH1190" s="107"/>
      <c r="BI1190" s="107"/>
      <c r="BJ1190" s="107"/>
      <c r="BK1190" s="107"/>
      <c r="BL1190" s="107"/>
      <c r="BM1190" s="107"/>
      <c r="BN1190" s="107"/>
      <c r="BO1190" s="107"/>
      <c r="BP1190" s="107"/>
      <c r="BQ1190" s="107"/>
      <c r="BR1190" s="107"/>
      <c r="BS1190" s="107"/>
      <c r="BT1190" s="107"/>
      <c r="BU1190" s="107"/>
      <c r="BV1190" s="107"/>
      <c r="BW1190" s="107"/>
      <c r="BX1190" s="107"/>
      <c r="BY1190" s="107"/>
      <c r="BZ1190" s="107"/>
      <c r="CA1190" s="107"/>
      <c r="CB1190" s="107"/>
      <c r="CC1190" s="107"/>
      <c r="CD1190" s="107"/>
      <c r="CE1190" s="107"/>
      <c r="CF1190" s="107"/>
      <c r="CG1190" s="107"/>
      <c r="CH1190" s="107"/>
      <c r="CI1190" s="107"/>
      <c r="CJ1190" s="107"/>
      <c r="CK1190" s="107"/>
      <c r="CL1190" s="107"/>
      <c r="CM1190" s="107"/>
      <c r="CN1190" s="107"/>
      <c r="CO1190" s="107"/>
      <c r="CP1190" s="107"/>
      <c r="CQ1190" s="107"/>
      <c r="CR1190" s="107"/>
      <c r="CS1190" s="107"/>
      <c r="CT1190" s="107"/>
      <c r="CU1190" s="107"/>
      <c r="CV1190" s="107"/>
      <c r="CW1190" s="107"/>
      <c r="CX1190" s="107"/>
      <c r="CY1190" s="107"/>
      <c r="CZ1190" s="107"/>
      <c r="DA1190" s="107"/>
      <c r="DB1190" s="107"/>
      <c r="DC1190" s="107"/>
      <c r="DD1190" s="107"/>
      <c r="DE1190" s="107"/>
      <c r="DF1190" s="107"/>
      <c r="DG1190" s="107"/>
      <c r="DH1190" s="107"/>
      <c r="DI1190" s="107"/>
      <c r="DJ1190" s="107"/>
      <c r="DK1190" s="107"/>
      <c r="DL1190" s="107"/>
      <c r="DM1190" s="107"/>
      <c r="DN1190" s="107"/>
      <c r="DO1190" s="107"/>
      <c r="DP1190" s="107"/>
      <c r="DQ1190" s="107"/>
      <c r="DR1190" s="107"/>
      <c r="DS1190" s="107"/>
      <c r="DT1190" s="107"/>
      <c r="DU1190" s="107"/>
      <c r="DV1190" s="107"/>
      <c r="DW1190" s="107"/>
      <c r="DX1190" s="107"/>
      <c r="DY1190" s="107"/>
      <c r="DZ1190" s="107"/>
      <c r="EA1190" s="107"/>
      <c r="EB1190" s="107"/>
      <c r="EC1190" s="107"/>
      <c r="ED1190" s="107"/>
      <c r="EE1190" s="107"/>
      <c r="EF1190" s="107"/>
      <c r="EG1190" s="107"/>
      <c r="EH1190" s="107"/>
      <c r="EI1190" s="107"/>
      <c r="EJ1190" s="107"/>
      <c r="EK1190" s="107"/>
      <c r="EL1190" s="107"/>
      <c r="EM1190" s="107"/>
      <c r="EN1190" s="107"/>
      <c r="EO1190" s="107"/>
      <c r="EP1190" s="107"/>
      <c r="EQ1190" s="107"/>
      <c r="ER1190" s="107"/>
      <c r="ES1190" s="107"/>
      <c r="ET1190" s="107"/>
      <c r="EU1190" s="107"/>
      <c r="EV1190" s="107"/>
      <c r="EW1190" s="107"/>
      <c r="EX1190" s="107"/>
      <c r="EY1190" s="107"/>
      <c r="EZ1190" s="107"/>
      <c r="FA1190" s="107"/>
      <c r="FB1190" s="107"/>
      <c r="FC1190" s="107"/>
      <c r="FD1190" s="107"/>
      <c r="FE1190" s="107"/>
      <c r="FF1190" s="107"/>
      <c r="FG1190" s="107"/>
      <c r="FH1190" s="107"/>
      <c r="FI1190" s="107"/>
      <c r="FJ1190" s="107"/>
      <c r="FK1190" s="107"/>
      <c r="FL1190" s="107"/>
      <c r="FM1190" s="107"/>
      <c r="FN1190" s="107"/>
      <c r="FO1190" s="107"/>
      <c r="FP1190" s="107"/>
      <c r="FQ1190" s="107"/>
      <c r="FR1190" s="107"/>
      <c r="FS1190" s="107"/>
      <c r="FT1190" s="107"/>
      <c r="FU1190" s="107"/>
      <c r="FV1190" s="107"/>
      <c r="FW1190" s="107"/>
      <c r="FX1190" s="107"/>
      <c r="FY1190" s="107"/>
      <c r="FZ1190" s="107"/>
      <c r="GA1190" s="107"/>
      <c r="GB1190" s="107"/>
      <c r="GC1190" s="107"/>
      <c r="GD1190" s="107"/>
      <c r="GE1190" s="107"/>
      <c r="GF1190" s="107"/>
      <c r="GG1190" s="107"/>
      <c r="GH1190" s="107"/>
      <c r="GI1190" s="107"/>
      <c r="GJ1190" s="107"/>
      <c r="GK1190" s="107"/>
      <c r="GL1190" s="107"/>
      <c r="GM1190" s="107"/>
    </row>
    <row r="1191" spans="1:195" s="108" customFormat="1" ht="16.149999999999999" customHeight="1" x14ac:dyDescent="0.2">
      <c r="A1191" s="85">
        <v>35</v>
      </c>
      <c r="B1191" s="85" t="s">
        <v>2314</v>
      </c>
      <c r="C1191" s="85" t="s">
        <v>2339</v>
      </c>
      <c r="D1191" s="93" t="s">
        <v>2407</v>
      </c>
      <c r="E1191" s="93" t="s">
        <v>7447</v>
      </c>
      <c r="F1191" s="93" t="s">
        <v>2412</v>
      </c>
      <c r="G1191" s="85" t="s">
        <v>2413</v>
      </c>
      <c r="H1191" s="85">
        <v>0.43</v>
      </c>
      <c r="I1191" s="85" t="s">
        <v>7014</v>
      </c>
      <c r="J1191" s="85">
        <v>3.5</v>
      </c>
      <c r="K1191" s="85">
        <v>17.2</v>
      </c>
      <c r="L1191" s="80">
        <v>7.7</v>
      </c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7"/>
      <c r="AV1191" s="107"/>
      <c r="AW1191" s="107"/>
      <c r="AX1191" s="107"/>
      <c r="AY1191" s="107"/>
      <c r="AZ1191" s="107"/>
      <c r="BA1191" s="107"/>
      <c r="BB1191" s="107"/>
      <c r="BC1191" s="107"/>
      <c r="BD1191" s="107"/>
      <c r="BE1191" s="107"/>
      <c r="BF1191" s="107"/>
      <c r="BG1191" s="107"/>
      <c r="BH1191" s="107"/>
      <c r="BI1191" s="107"/>
      <c r="BJ1191" s="107"/>
      <c r="BK1191" s="107"/>
      <c r="BL1191" s="107"/>
      <c r="BM1191" s="107"/>
      <c r="BN1191" s="107"/>
      <c r="BO1191" s="107"/>
      <c r="BP1191" s="107"/>
      <c r="BQ1191" s="107"/>
      <c r="BR1191" s="107"/>
      <c r="BS1191" s="107"/>
      <c r="BT1191" s="107"/>
      <c r="BU1191" s="107"/>
      <c r="BV1191" s="107"/>
      <c r="BW1191" s="107"/>
      <c r="BX1191" s="107"/>
      <c r="BY1191" s="107"/>
      <c r="BZ1191" s="107"/>
      <c r="CA1191" s="107"/>
      <c r="CB1191" s="107"/>
      <c r="CC1191" s="107"/>
      <c r="CD1191" s="107"/>
      <c r="CE1191" s="107"/>
      <c r="CF1191" s="107"/>
      <c r="CG1191" s="107"/>
      <c r="CH1191" s="107"/>
      <c r="CI1191" s="107"/>
      <c r="CJ1191" s="107"/>
      <c r="CK1191" s="107"/>
      <c r="CL1191" s="107"/>
      <c r="CM1191" s="107"/>
      <c r="CN1191" s="107"/>
      <c r="CO1191" s="107"/>
      <c r="CP1191" s="107"/>
      <c r="CQ1191" s="107"/>
      <c r="CR1191" s="107"/>
      <c r="CS1191" s="107"/>
      <c r="CT1191" s="107"/>
      <c r="CU1191" s="107"/>
      <c r="CV1191" s="107"/>
      <c r="CW1191" s="107"/>
      <c r="CX1191" s="107"/>
      <c r="CY1191" s="107"/>
      <c r="CZ1191" s="107"/>
      <c r="DA1191" s="107"/>
      <c r="DB1191" s="107"/>
      <c r="DC1191" s="107"/>
      <c r="DD1191" s="107"/>
      <c r="DE1191" s="107"/>
      <c r="DF1191" s="107"/>
      <c r="DG1191" s="107"/>
      <c r="DH1191" s="107"/>
      <c r="DI1191" s="107"/>
      <c r="DJ1191" s="107"/>
      <c r="DK1191" s="107"/>
      <c r="DL1191" s="107"/>
      <c r="DM1191" s="107"/>
      <c r="DN1191" s="107"/>
      <c r="DO1191" s="107"/>
      <c r="DP1191" s="107"/>
      <c r="DQ1191" s="107"/>
      <c r="DR1191" s="107"/>
      <c r="DS1191" s="107"/>
      <c r="DT1191" s="107"/>
      <c r="DU1191" s="107"/>
      <c r="DV1191" s="107"/>
      <c r="DW1191" s="107"/>
      <c r="DX1191" s="107"/>
      <c r="DY1191" s="107"/>
      <c r="DZ1191" s="107"/>
      <c r="EA1191" s="107"/>
      <c r="EB1191" s="107"/>
      <c r="EC1191" s="107"/>
      <c r="ED1191" s="107"/>
      <c r="EE1191" s="107"/>
      <c r="EF1191" s="107"/>
      <c r="EG1191" s="107"/>
      <c r="EH1191" s="107"/>
      <c r="EI1191" s="107"/>
      <c r="EJ1191" s="107"/>
      <c r="EK1191" s="107"/>
      <c r="EL1191" s="107"/>
      <c r="EM1191" s="107"/>
      <c r="EN1191" s="107"/>
      <c r="EO1191" s="107"/>
      <c r="EP1191" s="107"/>
      <c r="EQ1191" s="107"/>
      <c r="ER1191" s="107"/>
      <c r="ES1191" s="107"/>
      <c r="ET1191" s="107"/>
      <c r="EU1191" s="107"/>
      <c r="EV1191" s="107"/>
      <c r="EW1191" s="107"/>
      <c r="EX1191" s="107"/>
      <c r="EY1191" s="107"/>
      <c r="EZ1191" s="107"/>
      <c r="FA1191" s="107"/>
      <c r="FB1191" s="107"/>
      <c r="FC1191" s="107"/>
      <c r="FD1191" s="107"/>
      <c r="FE1191" s="107"/>
      <c r="FF1191" s="107"/>
      <c r="FG1191" s="107"/>
      <c r="FH1191" s="107"/>
      <c r="FI1191" s="107"/>
      <c r="FJ1191" s="107"/>
      <c r="FK1191" s="107"/>
      <c r="FL1191" s="107"/>
      <c r="FM1191" s="107"/>
      <c r="FN1191" s="107"/>
      <c r="FO1191" s="107"/>
      <c r="FP1191" s="107"/>
      <c r="FQ1191" s="107"/>
      <c r="FR1191" s="107"/>
      <c r="FS1191" s="107"/>
      <c r="FT1191" s="107"/>
      <c r="FU1191" s="107"/>
      <c r="FV1191" s="107"/>
      <c r="FW1191" s="107"/>
      <c r="FX1191" s="107"/>
      <c r="FY1191" s="107"/>
      <c r="FZ1191" s="107"/>
      <c r="GA1191" s="107"/>
      <c r="GB1191" s="107"/>
      <c r="GC1191" s="107"/>
      <c r="GD1191" s="107"/>
      <c r="GE1191" s="107"/>
      <c r="GF1191" s="107"/>
      <c r="GG1191" s="107"/>
      <c r="GH1191" s="107"/>
      <c r="GI1191" s="107"/>
      <c r="GJ1191" s="107"/>
      <c r="GK1191" s="107"/>
      <c r="GL1191" s="107"/>
      <c r="GM1191" s="107"/>
    </row>
    <row r="1192" spans="1:195" s="108" customFormat="1" ht="16.149999999999999" customHeight="1" x14ac:dyDescent="0.2">
      <c r="A1192" s="85">
        <v>36</v>
      </c>
      <c r="B1192" s="85" t="s">
        <v>2314</v>
      </c>
      <c r="C1192" s="85" t="s">
        <v>2339</v>
      </c>
      <c r="D1192" s="93" t="s">
        <v>2407</v>
      </c>
      <c r="E1192" s="93" t="s">
        <v>7447</v>
      </c>
      <c r="F1192" s="93" t="s">
        <v>2414</v>
      </c>
      <c r="G1192" s="85" t="s">
        <v>2415</v>
      </c>
      <c r="H1192" s="85">
        <v>0.28999999999999998</v>
      </c>
      <c r="I1192" s="85" t="s">
        <v>7014</v>
      </c>
      <c r="J1192" s="85">
        <v>3.5</v>
      </c>
      <c r="K1192" s="85">
        <v>11.6</v>
      </c>
      <c r="L1192" s="80">
        <v>5.2</v>
      </c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7"/>
      <c r="AV1192" s="107"/>
      <c r="AW1192" s="107"/>
      <c r="AX1192" s="107"/>
      <c r="AY1192" s="107"/>
      <c r="AZ1192" s="107"/>
      <c r="BA1192" s="107"/>
      <c r="BB1192" s="107"/>
      <c r="BC1192" s="107"/>
      <c r="BD1192" s="107"/>
      <c r="BE1192" s="107"/>
      <c r="BF1192" s="107"/>
      <c r="BG1192" s="107"/>
      <c r="BH1192" s="107"/>
      <c r="BI1192" s="107"/>
      <c r="BJ1192" s="107"/>
      <c r="BK1192" s="107"/>
      <c r="BL1192" s="107"/>
      <c r="BM1192" s="107"/>
      <c r="BN1192" s="107"/>
      <c r="BO1192" s="107"/>
      <c r="BP1192" s="107"/>
      <c r="BQ1192" s="107"/>
      <c r="BR1192" s="107"/>
      <c r="BS1192" s="107"/>
      <c r="BT1192" s="107"/>
      <c r="BU1192" s="107"/>
      <c r="BV1192" s="107"/>
      <c r="BW1192" s="107"/>
      <c r="BX1192" s="107"/>
      <c r="BY1192" s="107"/>
      <c r="BZ1192" s="107"/>
      <c r="CA1192" s="107"/>
      <c r="CB1192" s="107"/>
      <c r="CC1192" s="107"/>
      <c r="CD1192" s="107"/>
      <c r="CE1192" s="107"/>
      <c r="CF1192" s="107"/>
      <c r="CG1192" s="107"/>
      <c r="CH1192" s="107"/>
      <c r="CI1192" s="107"/>
      <c r="CJ1192" s="107"/>
      <c r="CK1192" s="107"/>
      <c r="CL1192" s="107"/>
      <c r="CM1192" s="107"/>
      <c r="CN1192" s="107"/>
      <c r="CO1192" s="107"/>
      <c r="CP1192" s="107"/>
      <c r="CQ1192" s="107"/>
      <c r="CR1192" s="107"/>
      <c r="CS1192" s="107"/>
      <c r="CT1192" s="107"/>
      <c r="CU1192" s="107"/>
      <c r="CV1192" s="107"/>
      <c r="CW1192" s="107"/>
      <c r="CX1192" s="107"/>
      <c r="CY1192" s="107"/>
      <c r="CZ1192" s="107"/>
      <c r="DA1192" s="107"/>
      <c r="DB1192" s="107"/>
      <c r="DC1192" s="107"/>
      <c r="DD1192" s="107"/>
      <c r="DE1192" s="107"/>
      <c r="DF1192" s="107"/>
      <c r="DG1192" s="107"/>
      <c r="DH1192" s="107"/>
      <c r="DI1192" s="107"/>
      <c r="DJ1192" s="107"/>
      <c r="DK1192" s="107"/>
      <c r="DL1192" s="107"/>
      <c r="DM1192" s="107"/>
      <c r="DN1192" s="107"/>
      <c r="DO1192" s="107"/>
      <c r="DP1192" s="107"/>
      <c r="DQ1192" s="107"/>
      <c r="DR1192" s="107"/>
      <c r="DS1192" s="107"/>
      <c r="DT1192" s="107"/>
      <c r="DU1192" s="107"/>
      <c r="DV1192" s="107"/>
      <c r="DW1192" s="107"/>
      <c r="DX1192" s="107"/>
      <c r="DY1192" s="107"/>
      <c r="DZ1192" s="107"/>
      <c r="EA1192" s="107"/>
      <c r="EB1192" s="107"/>
      <c r="EC1192" s="107"/>
      <c r="ED1192" s="107"/>
      <c r="EE1192" s="107"/>
      <c r="EF1192" s="107"/>
      <c r="EG1192" s="107"/>
      <c r="EH1192" s="107"/>
      <c r="EI1192" s="107"/>
      <c r="EJ1192" s="107"/>
      <c r="EK1192" s="107"/>
      <c r="EL1192" s="107"/>
      <c r="EM1192" s="107"/>
      <c r="EN1192" s="107"/>
      <c r="EO1192" s="107"/>
      <c r="EP1192" s="107"/>
      <c r="EQ1192" s="107"/>
      <c r="ER1192" s="107"/>
      <c r="ES1192" s="107"/>
      <c r="ET1192" s="107"/>
      <c r="EU1192" s="107"/>
      <c r="EV1192" s="107"/>
      <c r="EW1192" s="107"/>
      <c r="EX1192" s="107"/>
      <c r="EY1192" s="107"/>
      <c r="EZ1192" s="107"/>
      <c r="FA1192" s="107"/>
      <c r="FB1192" s="107"/>
      <c r="FC1192" s="107"/>
      <c r="FD1192" s="107"/>
      <c r="FE1192" s="107"/>
      <c r="FF1192" s="107"/>
      <c r="FG1192" s="107"/>
      <c r="FH1192" s="107"/>
      <c r="FI1192" s="107"/>
      <c r="FJ1192" s="107"/>
      <c r="FK1192" s="107"/>
      <c r="FL1192" s="107"/>
      <c r="FM1192" s="107"/>
      <c r="FN1192" s="107"/>
      <c r="FO1192" s="107"/>
      <c r="FP1192" s="107"/>
      <c r="FQ1192" s="107"/>
      <c r="FR1192" s="107"/>
      <c r="FS1192" s="107"/>
      <c r="FT1192" s="107"/>
      <c r="FU1192" s="107"/>
      <c r="FV1192" s="107"/>
      <c r="FW1192" s="107"/>
      <c r="FX1192" s="107"/>
      <c r="FY1192" s="107"/>
      <c r="FZ1192" s="107"/>
      <c r="GA1192" s="107"/>
      <c r="GB1192" s="107"/>
      <c r="GC1192" s="107"/>
      <c r="GD1192" s="107"/>
      <c r="GE1192" s="107"/>
      <c r="GF1192" s="107"/>
      <c r="GG1192" s="107"/>
      <c r="GH1192" s="107"/>
      <c r="GI1192" s="107"/>
      <c r="GJ1192" s="107"/>
      <c r="GK1192" s="107"/>
      <c r="GL1192" s="107"/>
      <c r="GM1192" s="107"/>
    </row>
    <row r="1193" spans="1:195" s="108" customFormat="1" ht="16.149999999999999" customHeight="1" x14ac:dyDescent="0.2">
      <c r="A1193" s="85">
        <v>37</v>
      </c>
      <c r="B1193" s="85" t="s">
        <v>2314</v>
      </c>
      <c r="C1193" s="85" t="s">
        <v>2339</v>
      </c>
      <c r="D1193" s="93" t="s">
        <v>2407</v>
      </c>
      <c r="E1193" s="93" t="s">
        <v>7447</v>
      </c>
      <c r="F1193" s="93" t="s">
        <v>2416</v>
      </c>
      <c r="G1193" s="85" t="s">
        <v>2417</v>
      </c>
      <c r="H1193" s="85">
        <v>0.47</v>
      </c>
      <c r="I1193" s="85" t="s">
        <v>7014</v>
      </c>
      <c r="J1193" s="85">
        <v>3.5</v>
      </c>
      <c r="K1193" s="85">
        <v>18.8</v>
      </c>
      <c r="L1193" s="80">
        <v>8.5</v>
      </c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7"/>
      <c r="AV1193" s="107"/>
      <c r="AW1193" s="107"/>
      <c r="AX1193" s="107"/>
      <c r="AY1193" s="107"/>
      <c r="AZ1193" s="107"/>
      <c r="BA1193" s="107"/>
      <c r="BB1193" s="107"/>
      <c r="BC1193" s="107"/>
      <c r="BD1193" s="107"/>
      <c r="BE1193" s="107"/>
      <c r="BF1193" s="107"/>
      <c r="BG1193" s="107"/>
      <c r="BH1193" s="107"/>
      <c r="BI1193" s="107"/>
      <c r="BJ1193" s="107"/>
      <c r="BK1193" s="107"/>
      <c r="BL1193" s="107"/>
      <c r="BM1193" s="107"/>
      <c r="BN1193" s="107"/>
      <c r="BO1193" s="107"/>
      <c r="BP1193" s="107"/>
      <c r="BQ1193" s="107"/>
      <c r="BR1193" s="107"/>
      <c r="BS1193" s="107"/>
      <c r="BT1193" s="107"/>
      <c r="BU1193" s="107"/>
      <c r="BV1193" s="107"/>
      <c r="BW1193" s="107"/>
      <c r="BX1193" s="107"/>
      <c r="BY1193" s="107"/>
      <c r="BZ1193" s="107"/>
      <c r="CA1193" s="107"/>
      <c r="CB1193" s="107"/>
      <c r="CC1193" s="107"/>
      <c r="CD1193" s="107"/>
      <c r="CE1193" s="107"/>
      <c r="CF1193" s="107"/>
      <c r="CG1193" s="107"/>
      <c r="CH1193" s="107"/>
      <c r="CI1193" s="107"/>
      <c r="CJ1193" s="107"/>
      <c r="CK1193" s="107"/>
      <c r="CL1193" s="107"/>
      <c r="CM1193" s="107"/>
      <c r="CN1193" s="107"/>
      <c r="CO1193" s="107"/>
      <c r="CP1193" s="107"/>
      <c r="CQ1193" s="107"/>
      <c r="CR1193" s="107"/>
      <c r="CS1193" s="107"/>
      <c r="CT1193" s="107"/>
      <c r="CU1193" s="107"/>
      <c r="CV1193" s="107"/>
      <c r="CW1193" s="107"/>
      <c r="CX1193" s="107"/>
      <c r="CY1193" s="107"/>
      <c r="CZ1193" s="107"/>
      <c r="DA1193" s="107"/>
      <c r="DB1193" s="107"/>
      <c r="DC1193" s="107"/>
      <c r="DD1193" s="107"/>
      <c r="DE1193" s="107"/>
      <c r="DF1193" s="107"/>
      <c r="DG1193" s="107"/>
      <c r="DH1193" s="107"/>
      <c r="DI1193" s="107"/>
      <c r="DJ1193" s="107"/>
      <c r="DK1193" s="107"/>
      <c r="DL1193" s="107"/>
      <c r="DM1193" s="107"/>
      <c r="DN1193" s="107"/>
      <c r="DO1193" s="107"/>
      <c r="DP1193" s="107"/>
      <c r="DQ1193" s="107"/>
      <c r="DR1193" s="107"/>
      <c r="DS1193" s="107"/>
      <c r="DT1193" s="107"/>
      <c r="DU1193" s="107"/>
      <c r="DV1193" s="107"/>
      <c r="DW1193" s="107"/>
      <c r="DX1193" s="107"/>
      <c r="DY1193" s="107"/>
      <c r="DZ1193" s="107"/>
      <c r="EA1193" s="107"/>
      <c r="EB1193" s="107"/>
      <c r="EC1193" s="107"/>
      <c r="ED1193" s="107"/>
      <c r="EE1193" s="107"/>
      <c r="EF1193" s="107"/>
      <c r="EG1193" s="107"/>
      <c r="EH1193" s="107"/>
      <c r="EI1193" s="107"/>
      <c r="EJ1193" s="107"/>
      <c r="EK1193" s="107"/>
      <c r="EL1193" s="107"/>
      <c r="EM1193" s="107"/>
      <c r="EN1193" s="107"/>
      <c r="EO1193" s="107"/>
      <c r="EP1193" s="107"/>
      <c r="EQ1193" s="107"/>
      <c r="ER1193" s="107"/>
      <c r="ES1193" s="107"/>
      <c r="ET1193" s="107"/>
      <c r="EU1193" s="107"/>
      <c r="EV1193" s="107"/>
      <c r="EW1193" s="107"/>
      <c r="EX1193" s="107"/>
      <c r="EY1193" s="107"/>
      <c r="EZ1193" s="107"/>
      <c r="FA1193" s="107"/>
      <c r="FB1193" s="107"/>
      <c r="FC1193" s="107"/>
      <c r="FD1193" s="107"/>
      <c r="FE1193" s="107"/>
      <c r="FF1193" s="107"/>
      <c r="FG1193" s="107"/>
      <c r="FH1193" s="107"/>
      <c r="FI1193" s="107"/>
      <c r="FJ1193" s="107"/>
      <c r="FK1193" s="107"/>
      <c r="FL1193" s="107"/>
      <c r="FM1193" s="107"/>
      <c r="FN1193" s="107"/>
      <c r="FO1193" s="107"/>
      <c r="FP1193" s="107"/>
      <c r="FQ1193" s="107"/>
      <c r="FR1193" s="107"/>
      <c r="FS1193" s="107"/>
      <c r="FT1193" s="107"/>
      <c r="FU1193" s="107"/>
      <c r="FV1193" s="107"/>
      <c r="FW1193" s="107"/>
      <c r="FX1193" s="107"/>
      <c r="FY1193" s="107"/>
      <c r="FZ1193" s="107"/>
      <c r="GA1193" s="107"/>
      <c r="GB1193" s="107"/>
      <c r="GC1193" s="107"/>
      <c r="GD1193" s="107"/>
      <c r="GE1193" s="107"/>
      <c r="GF1193" s="107"/>
      <c r="GG1193" s="107"/>
      <c r="GH1193" s="107"/>
      <c r="GI1193" s="107"/>
      <c r="GJ1193" s="107"/>
      <c r="GK1193" s="107"/>
      <c r="GL1193" s="107"/>
      <c r="GM1193" s="107"/>
    </row>
    <row r="1194" spans="1:195" s="108" customFormat="1" ht="16.149999999999999" customHeight="1" x14ac:dyDescent="0.2">
      <c r="A1194" s="85">
        <v>38</v>
      </c>
      <c r="B1194" s="85" t="s">
        <v>2314</v>
      </c>
      <c r="C1194" s="85" t="s">
        <v>2339</v>
      </c>
      <c r="D1194" s="93" t="s">
        <v>2407</v>
      </c>
      <c r="E1194" s="93" t="s">
        <v>3664</v>
      </c>
      <c r="F1194" s="93" t="s">
        <v>2418</v>
      </c>
      <c r="G1194" s="85" t="s">
        <v>2419</v>
      </c>
      <c r="H1194" s="85">
        <v>1.24</v>
      </c>
      <c r="I1194" s="85" t="s">
        <v>7014</v>
      </c>
      <c r="J1194" s="85">
        <v>3.5</v>
      </c>
      <c r="K1194" s="85">
        <v>49.6</v>
      </c>
      <c r="L1194" s="80">
        <v>22.3</v>
      </c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7"/>
      <c r="AV1194" s="107"/>
      <c r="AW1194" s="107"/>
      <c r="AX1194" s="107"/>
      <c r="AY1194" s="107"/>
      <c r="AZ1194" s="107"/>
      <c r="BA1194" s="107"/>
      <c r="BB1194" s="107"/>
      <c r="BC1194" s="107"/>
      <c r="BD1194" s="107"/>
      <c r="BE1194" s="107"/>
      <c r="BF1194" s="107"/>
      <c r="BG1194" s="107"/>
      <c r="BH1194" s="107"/>
      <c r="BI1194" s="107"/>
      <c r="BJ1194" s="107"/>
      <c r="BK1194" s="107"/>
      <c r="BL1194" s="107"/>
      <c r="BM1194" s="107"/>
      <c r="BN1194" s="107"/>
      <c r="BO1194" s="107"/>
      <c r="BP1194" s="107"/>
      <c r="BQ1194" s="107"/>
      <c r="BR1194" s="107"/>
      <c r="BS1194" s="107"/>
      <c r="BT1194" s="107"/>
      <c r="BU1194" s="107"/>
      <c r="BV1194" s="107"/>
      <c r="BW1194" s="107"/>
      <c r="BX1194" s="107"/>
      <c r="BY1194" s="107"/>
      <c r="BZ1194" s="107"/>
      <c r="CA1194" s="107"/>
      <c r="CB1194" s="107"/>
      <c r="CC1194" s="107"/>
      <c r="CD1194" s="107"/>
      <c r="CE1194" s="107"/>
      <c r="CF1194" s="107"/>
      <c r="CG1194" s="107"/>
      <c r="CH1194" s="107"/>
      <c r="CI1194" s="107"/>
      <c r="CJ1194" s="107"/>
      <c r="CK1194" s="107"/>
      <c r="CL1194" s="107"/>
      <c r="CM1194" s="107"/>
      <c r="CN1194" s="107"/>
      <c r="CO1194" s="107"/>
      <c r="CP1194" s="107"/>
      <c r="CQ1194" s="107"/>
      <c r="CR1194" s="107"/>
      <c r="CS1194" s="107"/>
      <c r="CT1194" s="107"/>
      <c r="CU1194" s="107"/>
      <c r="CV1194" s="107"/>
      <c r="CW1194" s="107"/>
      <c r="CX1194" s="107"/>
      <c r="CY1194" s="107"/>
      <c r="CZ1194" s="107"/>
      <c r="DA1194" s="107"/>
      <c r="DB1194" s="107"/>
      <c r="DC1194" s="107"/>
      <c r="DD1194" s="107"/>
      <c r="DE1194" s="107"/>
      <c r="DF1194" s="107"/>
      <c r="DG1194" s="107"/>
      <c r="DH1194" s="107"/>
      <c r="DI1194" s="107"/>
      <c r="DJ1194" s="107"/>
      <c r="DK1194" s="107"/>
      <c r="DL1194" s="107"/>
      <c r="DM1194" s="107"/>
      <c r="DN1194" s="107"/>
      <c r="DO1194" s="107"/>
      <c r="DP1194" s="107"/>
      <c r="DQ1194" s="107"/>
      <c r="DR1194" s="107"/>
      <c r="DS1194" s="107"/>
      <c r="DT1194" s="107"/>
      <c r="DU1194" s="107"/>
      <c r="DV1194" s="107"/>
      <c r="DW1194" s="107"/>
      <c r="DX1194" s="107"/>
      <c r="DY1194" s="107"/>
      <c r="DZ1194" s="107"/>
      <c r="EA1194" s="107"/>
      <c r="EB1194" s="107"/>
      <c r="EC1194" s="107"/>
      <c r="ED1194" s="107"/>
      <c r="EE1194" s="107"/>
      <c r="EF1194" s="107"/>
      <c r="EG1194" s="107"/>
      <c r="EH1194" s="107"/>
      <c r="EI1194" s="107"/>
      <c r="EJ1194" s="107"/>
      <c r="EK1194" s="107"/>
      <c r="EL1194" s="107"/>
      <c r="EM1194" s="107"/>
      <c r="EN1194" s="107"/>
      <c r="EO1194" s="107"/>
      <c r="EP1194" s="107"/>
      <c r="EQ1194" s="107"/>
      <c r="ER1194" s="107"/>
      <c r="ES1194" s="107"/>
      <c r="ET1194" s="107"/>
      <c r="EU1194" s="107"/>
      <c r="EV1194" s="107"/>
      <c r="EW1194" s="107"/>
      <c r="EX1194" s="107"/>
      <c r="EY1194" s="107"/>
      <c r="EZ1194" s="107"/>
      <c r="FA1194" s="107"/>
      <c r="FB1194" s="107"/>
      <c r="FC1194" s="107"/>
      <c r="FD1194" s="107"/>
      <c r="FE1194" s="107"/>
      <c r="FF1194" s="107"/>
      <c r="FG1194" s="107"/>
      <c r="FH1194" s="107"/>
      <c r="FI1194" s="107"/>
      <c r="FJ1194" s="107"/>
      <c r="FK1194" s="107"/>
      <c r="FL1194" s="107"/>
      <c r="FM1194" s="107"/>
      <c r="FN1194" s="107"/>
      <c r="FO1194" s="107"/>
      <c r="FP1194" s="107"/>
      <c r="FQ1194" s="107"/>
      <c r="FR1194" s="107"/>
      <c r="FS1194" s="107"/>
      <c r="FT1194" s="107"/>
      <c r="FU1194" s="107"/>
      <c r="FV1194" s="107"/>
      <c r="FW1194" s="107"/>
      <c r="FX1194" s="107"/>
      <c r="FY1194" s="107"/>
      <c r="FZ1194" s="107"/>
      <c r="GA1194" s="107"/>
      <c r="GB1194" s="107"/>
      <c r="GC1194" s="107"/>
      <c r="GD1194" s="107"/>
      <c r="GE1194" s="107"/>
      <c r="GF1194" s="107"/>
      <c r="GG1194" s="107"/>
      <c r="GH1194" s="107"/>
      <c r="GI1194" s="107"/>
      <c r="GJ1194" s="107"/>
      <c r="GK1194" s="107"/>
      <c r="GL1194" s="107"/>
      <c r="GM1194" s="107"/>
    </row>
    <row r="1195" spans="1:195" s="108" customFormat="1" ht="16.149999999999999" customHeight="1" x14ac:dyDescent="0.2">
      <c r="A1195" s="85">
        <v>39</v>
      </c>
      <c r="B1195" s="85" t="s">
        <v>2314</v>
      </c>
      <c r="C1195" s="85" t="s">
        <v>2339</v>
      </c>
      <c r="D1195" s="93" t="s">
        <v>2407</v>
      </c>
      <c r="E1195" s="93" t="s">
        <v>3664</v>
      </c>
      <c r="F1195" s="93" t="s">
        <v>2420</v>
      </c>
      <c r="G1195" s="85" t="s">
        <v>2421</v>
      </c>
      <c r="H1195" s="85">
        <v>1.49</v>
      </c>
      <c r="I1195" s="85" t="s">
        <v>7014</v>
      </c>
      <c r="J1195" s="85">
        <v>3.5</v>
      </c>
      <c r="K1195" s="85">
        <v>59.6</v>
      </c>
      <c r="L1195" s="80">
        <v>26.8</v>
      </c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7"/>
      <c r="AV1195" s="107"/>
      <c r="AW1195" s="107"/>
      <c r="AX1195" s="107"/>
      <c r="AY1195" s="107"/>
      <c r="AZ1195" s="107"/>
      <c r="BA1195" s="107"/>
      <c r="BB1195" s="107"/>
      <c r="BC1195" s="107"/>
      <c r="BD1195" s="107"/>
      <c r="BE1195" s="107"/>
      <c r="BF1195" s="107"/>
      <c r="BG1195" s="107"/>
      <c r="BH1195" s="107"/>
      <c r="BI1195" s="107"/>
      <c r="BJ1195" s="107"/>
      <c r="BK1195" s="107"/>
      <c r="BL1195" s="107"/>
      <c r="BM1195" s="107"/>
      <c r="BN1195" s="107"/>
      <c r="BO1195" s="107"/>
      <c r="BP1195" s="107"/>
      <c r="BQ1195" s="107"/>
      <c r="BR1195" s="107"/>
      <c r="BS1195" s="107"/>
      <c r="BT1195" s="107"/>
      <c r="BU1195" s="107"/>
      <c r="BV1195" s="107"/>
      <c r="BW1195" s="107"/>
      <c r="BX1195" s="107"/>
      <c r="BY1195" s="107"/>
      <c r="BZ1195" s="107"/>
      <c r="CA1195" s="107"/>
      <c r="CB1195" s="107"/>
      <c r="CC1195" s="107"/>
      <c r="CD1195" s="107"/>
      <c r="CE1195" s="107"/>
      <c r="CF1195" s="107"/>
      <c r="CG1195" s="107"/>
      <c r="CH1195" s="107"/>
      <c r="CI1195" s="107"/>
      <c r="CJ1195" s="107"/>
      <c r="CK1195" s="107"/>
      <c r="CL1195" s="107"/>
      <c r="CM1195" s="107"/>
      <c r="CN1195" s="107"/>
      <c r="CO1195" s="107"/>
      <c r="CP1195" s="107"/>
      <c r="CQ1195" s="107"/>
      <c r="CR1195" s="107"/>
      <c r="CS1195" s="107"/>
      <c r="CT1195" s="107"/>
      <c r="CU1195" s="107"/>
      <c r="CV1195" s="107"/>
      <c r="CW1195" s="107"/>
      <c r="CX1195" s="107"/>
      <c r="CY1195" s="107"/>
      <c r="CZ1195" s="107"/>
      <c r="DA1195" s="107"/>
      <c r="DB1195" s="107"/>
      <c r="DC1195" s="107"/>
      <c r="DD1195" s="107"/>
      <c r="DE1195" s="107"/>
      <c r="DF1195" s="107"/>
      <c r="DG1195" s="107"/>
      <c r="DH1195" s="107"/>
      <c r="DI1195" s="107"/>
      <c r="DJ1195" s="107"/>
      <c r="DK1195" s="107"/>
      <c r="DL1195" s="107"/>
      <c r="DM1195" s="107"/>
      <c r="DN1195" s="107"/>
      <c r="DO1195" s="107"/>
      <c r="DP1195" s="107"/>
      <c r="DQ1195" s="107"/>
      <c r="DR1195" s="107"/>
      <c r="DS1195" s="107"/>
      <c r="DT1195" s="107"/>
      <c r="DU1195" s="107"/>
      <c r="DV1195" s="107"/>
      <c r="DW1195" s="107"/>
      <c r="DX1195" s="107"/>
      <c r="DY1195" s="107"/>
      <c r="DZ1195" s="107"/>
      <c r="EA1195" s="107"/>
      <c r="EB1195" s="107"/>
      <c r="EC1195" s="107"/>
      <c r="ED1195" s="107"/>
      <c r="EE1195" s="107"/>
      <c r="EF1195" s="107"/>
      <c r="EG1195" s="107"/>
      <c r="EH1195" s="107"/>
      <c r="EI1195" s="107"/>
      <c r="EJ1195" s="107"/>
      <c r="EK1195" s="107"/>
      <c r="EL1195" s="107"/>
      <c r="EM1195" s="107"/>
      <c r="EN1195" s="107"/>
      <c r="EO1195" s="107"/>
      <c r="EP1195" s="107"/>
      <c r="EQ1195" s="107"/>
      <c r="ER1195" s="107"/>
      <c r="ES1195" s="107"/>
      <c r="ET1195" s="107"/>
      <c r="EU1195" s="107"/>
      <c r="EV1195" s="107"/>
      <c r="EW1195" s="107"/>
      <c r="EX1195" s="107"/>
      <c r="EY1195" s="107"/>
      <c r="EZ1195" s="107"/>
      <c r="FA1195" s="107"/>
      <c r="FB1195" s="107"/>
      <c r="FC1195" s="107"/>
      <c r="FD1195" s="107"/>
      <c r="FE1195" s="107"/>
      <c r="FF1195" s="107"/>
      <c r="FG1195" s="107"/>
      <c r="FH1195" s="107"/>
      <c r="FI1195" s="107"/>
      <c r="FJ1195" s="107"/>
      <c r="FK1195" s="107"/>
      <c r="FL1195" s="107"/>
      <c r="FM1195" s="107"/>
      <c r="FN1195" s="107"/>
      <c r="FO1195" s="107"/>
      <c r="FP1195" s="107"/>
      <c r="FQ1195" s="107"/>
      <c r="FR1195" s="107"/>
      <c r="FS1195" s="107"/>
      <c r="FT1195" s="107"/>
      <c r="FU1195" s="107"/>
      <c r="FV1195" s="107"/>
      <c r="FW1195" s="107"/>
      <c r="FX1195" s="107"/>
      <c r="FY1195" s="107"/>
      <c r="FZ1195" s="107"/>
      <c r="GA1195" s="107"/>
      <c r="GB1195" s="107"/>
      <c r="GC1195" s="107"/>
      <c r="GD1195" s="107"/>
      <c r="GE1195" s="107"/>
      <c r="GF1195" s="107"/>
      <c r="GG1195" s="107"/>
      <c r="GH1195" s="107"/>
      <c r="GI1195" s="107"/>
      <c r="GJ1195" s="107"/>
      <c r="GK1195" s="107"/>
      <c r="GL1195" s="107"/>
      <c r="GM1195" s="107"/>
    </row>
    <row r="1196" spans="1:195" s="108" customFormat="1" ht="16.149999999999999" customHeight="1" x14ac:dyDescent="0.2">
      <c r="A1196" s="85">
        <v>40</v>
      </c>
      <c r="B1196" s="85" t="s">
        <v>2314</v>
      </c>
      <c r="C1196" s="85" t="s">
        <v>2339</v>
      </c>
      <c r="D1196" s="93" t="s">
        <v>2407</v>
      </c>
      <c r="E1196" s="93" t="s">
        <v>3664</v>
      </c>
      <c r="F1196" s="93" t="s">
        <v>2422</v>
      </c>
      <c r="G1196" s="85" t="s">
        <v>2423</v>
      </c>
      <c r="H1196" s="85">
        <v>0.95</v>
      </c>
      <c r="I1196" s="85" t="s">
        <v>7014</v>
      </c>
      <c r="J1196" s="85">
        <v>3.5</v>
      </c>
      <c r="K1196" s="85">
        <v>38</v>
      </c>
      <c r="L1196" s="80">
        <v>17.100000000000001</v>
      </c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7"/>
      <c r="AV1196" s="107"/>
      <c r="AW1196" s="107"/>
      <c r="AX1196" s="107"/>
      <c r="AY1196" s="107"/>
      <c r="AZ1196" s="107"/>
      <c r="BA1196" s="107"/>
      <c r="BB1196" s="107"/>
      <c r="BC1196" s="107"/>
      <c r="BD1196" s="107"/>
      <c r="BE1196" s="107"/>
      <c r="BF1196" s="107"/>
      <c r="BG1196" s="107"/>
      <c r="BH1196" s="107"/>
      <c r="BI1196" s="107"/>
      <c r="BJ1196" s="107"/>
      <c r="BK1196" s="107"/>
      <c r="BL1196" s="107"/>
      <c r="BM1196" s="107"/>
      <c r="BN1196" s="107"/>
      <c r="BO1196" s="107"/>
      <c r="BP1196" s="107"/>
      <c r="BQ1196" s="107"/>
      <c r="BR1196" s="107"/>
      <c r="BS1196" s="107"/>
      <c r="BT1196" s="107"/>
      <c r="BU1196" s="107"/>
      <c r="BV1196" s="107"/>
      <c r="BW1196" s="107"/>
      <c r="BX1196" s="107"/>
      <c r="BY1196" s="107"/>
      <c r="BZ1196" s="107"/>
      <c r="CA1196" s="107"/>
      <c r="CB1196" s="107"/>
      <c r="CC1196" s="107"/>
      <c r="CD1196" s="107"/>
      <c r="CE1196" s="107"/>
      <c r="CF1196" s="107"/>
      <c r="CG1196" s="107"/>
      <c r="CH1196" s="107"/>
      <c r="CI1196" s="107"/>
      <c r="CJ1196" s="107"/>
      <c r="CK1196" s="107"/>
      <c r="CL1196" s="107"/>
      <c r="CM1196" s="107"/>
      <c r="CN1196" s="107"/>
      <c r="CO1196" s="107"/>
      <c r="CP1196" s="107"/>
      <c r="CQ1196" s="107"/>
      <c r="CR1196" s="107"/>
      <c r="CS1196" s="107"/>
      <c r="CT1196" s="107"/>
      <c r="CU1196" s="107"/>
      <c r="CV1196" s="107"/>
      <c r="CW1196" s="107"/>
      <c r="CX1196" s="107"/>
      <c r="CY1196" s="107"/>
      <c r="CZ1196" s="107"/>
      <c r="DA1196" s="107"/>
      <c r="DB1196" s="107"/>
      <c r="DC1196" s="107"/>
      <c r="DD1196" s="107"/>
      <c r="DE1196" s="107"/>
      <c r="DF1196" s="107"/>
      <c r="DG1196" s="107"/>
      <c r="DH1196" s="107"/>
      <c r="DI1196" s="107"/>
      <c r="DJ1196" s="107"/>
      <c r="DK1196" s="107"/>
      <c r="DL1196" s="107"/>
      <c r="DM1196" s="107"/>
      <c r="DN1196" s="107"/>
      <c r="DO1196" s="107"/>
      <c r="DP1196" s="107"/>
      <c r="DQ1196" s="107"/>
      <c r="DR1196" s="107"/>
      <c r="DS1196" s="107"/>
      <c r="DT1196" s="107"/>
      <c r="DU1196" s="107"/>
      <c r="DV1196" s="107"/>
      <c r="DW1196" s="107"/>
      <c r="DX1196" s="107"/>
      <c r="DY1196" s="107"/>
      <c r="DZ1196" s="107"/>
      <c r="EA1196" s="107"/>
      <c r="EB1196" s="107"/>
      <c r="EC1196" s="107"/>
      <c r="ED1196" s="107"/>
      <c r="EE1196" s="107"/>
      <c r="EF1196" s="107"/>
      <c r="EG1196" s="107"/>
      <c r="EH1196" s="107"/>
      <c r="EI1196" s="107"/>
      <c r="EJ1196" s="107"/>
      <c r="EK1196" s="107"/>
      <c r="EL1196" s="107"/>
      <c r="EM1196" s="107"/>
      <c r="EN1196" s="107"/>
      <c r="EO1196" s="107"/>
      <c r="EP1196" s="107"/>
      <c r="EQ1196" s="107"/>
      <c r="ER1196" s="107"/>
      <c r="ES1196" s="107"/>
      <c r="ET1196" s="107"/>
      <c r="EU1196" s="107"/>
      <c r="EV1196" s="107"/>
      <c r="EW1196" s="107"/>
      <c r="EX1196" s="107"/>
      <c r="EY1196" s="107"/>
      <c r="EZ1196" s="107"/>
      <c r="FA1196" s="107"/>
      <c r="FB1196" s="107"/>
      <c r="FC1196" s="107"/>
      <c r="FD1196" s="107"/>
      <c r="FE1196" s="107"/>
      <c r="FF1196" s="107"/>
      <c r="FG1196" s="107"/>
      <c r="FH1196" s="107"/>
      <c r="FI1196" s="107"/>
      <c r="FJ1196" s="107"/>
      <c r="FK1196" s="107"/>
      <c r="FL1196" s="107"/>
      <c r="FM1196" s="107"/>
      <c r="FN1196" s="107"/>
      <c r="FO1196" s="107"/>
      <c r="FP1196" s="107"/>
      <c r="FQ1196" s="107"/>
      <c r="FR1196" s="107"/>
      <c r="FS1196" s="107"/>
      <c r="FT1196" s="107"/>
      <c r="FU1196" s="107"/>
      <c r="FV1196" s="107"/>
      <c r="FW1196" s="107"/>
      <c r="FX1196" s="107"/>
      <c r="FY1196" s="107"/>
      <c r="FZ1196" s="107"/>
      <c r="GA1196" s="107"/>
      <c r="GB1196" s="107"/>
      <c r="GC1196" s="107"/>
      <c r="GD1196" s="107"/>
      <c r="GE1196" s="107"/>
      <c r="GF1196" s="107"/>
      <c r="GG1196" s="107"/>
      <c r="GH1196" s="107"/>
      <c r="GI1196" s="107"/>
      <c r="GJ1196" s="107"/>
      <c r="GK1196" s="107"/>
      <c r="GL1196" s="107"/>
      <c r="GM1196" s="107"/>
    </row>
    <row r="1197" spans="1:195" s="108" customFormat="1" ht="16.149999999999999" customHeight="1" x14ac:dyDescent="0.2">
      <c r="A1197" s="85">
        <v>41</v>
      </c>
      <c r="B1197" s="85" t="s">
        <v>2314</v>
      </c>
      <c r="C1197" s="85" t="s">
        <v>2339</v>
      </c>
      <c r="D1197" s="93" t="s">
        <v>2407</v>
      </c>
      <c r="E1197" s="93" t="s">
        <v>8141</v>
      </c>
      <c r="F1197" s="93" t="s">
        <v>2424</v>
      </c>
      <c r="G1197" s="85" t="s">
        <v>2425</v>
      </c>
      <c r="H1197" s="85">
        <v>0.9</v>
      </c>
      <c r="I1197" s="85" t="s">
        <v>7014</v>
      </c>
      <c r="J1197" s="85">
        <v>3.5</v>
      </c>
      <c r="K1197" s="85">
        <v>36</v>
      </c>
      <c r="L1197" s="80">
        <v>16.2</v>
      </c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7"/>
      <c r="AV1197" s="107"/>
      <c r="AW1197" s="107"/>
      <c r="AX1197" s="107"/>
      <c r="AY1197" s="107"/>
      <c r="AZ1197" s="107"/>
      <c r="BA1197" s="107"/>
      <c r="BB1197" s="107"/>
      <c r="BC1197" s="107"/>
      <c r="BD1197" s="107"/>
      <c r="BE1197" s="107"/>
      <c r="BF1197" s="107"/>
      <c r="BG1197" s="107"/>
      <c r="BH1197" s="107"/>
      <c r="BI1197" s="107"/>
      <c r="BJ1197" s="107"/>
      <c r="BK1197" s="107"/>
      <c r="BL1197" s="107"/>
      <c r="BM1197" s="107"/>
      <c r="BN1197" s="107"/>
      <c r="BO1197" s="107"/>
      <c r="BP1197" s="107"/>
      <c r="BQ1197" s="107"/>
      <c r="BR1197" s="107"/>
      <c r="BS1197" s="107"/>
      <c r="BT1197" s="107"/>
      <c r="BU1197" s="107"/>
      <c r="BV1197" s="107"/>
      <c r="BW1197" s="107"/>
      <c r="BX1197" s="107"/>
      <c r="BY1197" s="107"/>
      <c r="BZ1197" s="107"/>
      <c r="CA1197" s="107"/>
      <c r="CB1197" s="107"/>
      <c r="CC1197" s="107"/>
      <c r="CD1197" s="107"/>
      <c r="CE1197" s="107"/>
      <c r="CF1197" s="107"/>
      <c r="CG1197" s="107"/>
      <c r="CH1197" s="107"/>
      <c r="CI1197" s="107"/>
      <c r="CJ1197" s="107"/>
      <c r="CK1197" s="107"/>
      <c r="CL1197" s="107"/>
      <c r="CM1197" s="107"/>
      <c r="CN1197" s="107"/>
      <c r="CO1197" s="107"/>
      <c r="CP1197" s="107"/>
      <c r="CQ1197" s="107"/>
      <c r="CR1197" s="107"/>
      <c r="CS1197" s="107"/>
      <c r="CT1197" s="107"/>
      <c r="CU1197" s="107"/>
      <c r="CV1197" s="107"/>
      <c r="CW1197" s="107"/>
      <c r="CX1197" s="107"/>
      <c r="CY1197" s="107"/>
      <c r="CZ1197" s="107"/>
      <c r="DA1197" s="107"/>
      <c r="DB1197" s="107"/>
      <c r="DC1197" s="107"/>
      <c r="DD1197" s="107"/>
      <c r="DE1197" s="107"/>
      <c r="DF1197" s="107"/>
      <c r="DG1197" s="107"/>
      <c r="DH1197" s="107"/>
      <c r="DI1197" s="107"/>
      <c r="DJ1197" s="107"/>
      <c r="DK1197" s="107"/>
      <c r="DL1197" s="107"/>
      <c r="DM1197" s="107"/>
      <c r="DN1197" s="107"/>
      <c r="DO1197" s="107"/>
      <c r="DP1197" s="107"/>
      <c r="DQ1197" s="107"/>
      <c r="DR1197" s="107"/>
      <c r="DS1197" s="107"/>
      <c r="DT1197" s="107"/>
      <c r="DU1197" s="107"/>
      <c r="DV1197" s="107"/>
      <c r="DW1197" s="107"/>
      <c r="DX1197" s="107"/>
      <c r="DY1197" s="107"/>
      <c r="DZ1197" s="107"/>
      <c r="EA1197" s="107"/>
      <c r="EB1197" s="107"/>
      <c r="EC1197" s="107"/>
      <c r="ED1197" s="107"/>
      <c r="EE1197" s="107"/>
      <c r="EF1197" s="107"/>
      <c r="EG1197" s="107"/>
      <c r="EH1197" s="107"/>
      <c r="EI1197" s="107"/>
      <c r="EJ1197" s="107"/>
      <c r="EK1197" s="107"/>
      <c r="EL1197" s="107"/>
      <c r="EM1197" s="107"/>
      <c r="EN1197" s="107"/>
      <c r="EO1197" s="107"/>
      <c r="EP1197" s="107"/>
      <c r="EQ1197" s="107"/>
      <c r="ER1197" s="107"/>
      <c r="ES1197" s="107"/>
      <c r="ET1197" s="107"/>
      <c r="EU1197" s="107"/>
      <c r="EV1197" s="107"/>
      <c r="EW1197" s="107"/>
      <c r="EX1197" s="107"/>
      <c r="EY1197" s="107"/>
      <c r="EZ1197" s="107"/>
      <c r="FA1197" s="107"/>
      <c r="FB1197" s="107"/>
      <c r="FC1197" s="107"/>
      <c r="FD1197" s="107"/>
      <c r="FE1197" s="107"/>
      <c r="FF1197" s="107"/>
      <c r="FG1197" s="107"/>
      <c r="FH1197" s="107"/>
      <c r="FI1197" s="107"/>
      <c r="FJ1197" s="107"/>
      <c r="FK1197" s="107"/>
      <c r="FL1197" s="107"/>
      <c r="FM1197" s="107"/>
      <c r="FN1197" s="107"/>
      <c r="FO1197" s="107"/>
      <c r="FP1197" s="107"/>
      <c r="FQ1197" s="107"/>
      <c r="FR1197" s="107"/>
      <c r="FS1197" s="107"/>
      <c r="FT1197" s="107"/>
      <c r="FU1197" s="107"/>
      <c r="FV1197" s="107"/>
      <c r="FW1197" s="107"/>
      <c r="FX1197" s="107"/>
      <c r="FY1197" s="107"/>
      <c r="FZ1197" s="107"/>
      <c r="GA1197" s="107"/>
      <c r="GB1197" s="107"/>
      <c r="GC1197" s="107"/>
      <c r="GD1197" s="107"/>
      <c r="GE1197" s="107"/>
      <c r="GF1197" s="107"/>
      <c r="GG1197" s="107"/>
      <c r="GH1197" s="107"/>
      <c r="GI1197" s="107"/>
      <c r="GJ1197" s="107"/>
      <c r="GK1197" s="107"/>
      <c r="GL1197" s="107"/>
      <c r="GM1197" s="107"/>
    </row>
    <row r="1198" spans="1:195" s="108" customFormat="1" ht="16.149999999999999" customHeight="1" x14ac:dyDescent="0.2">
      <c r="A1198" s="85">
        <v>42</v>
      </c>
      <c r="B1198" s="85" t="s">
        <v>2314</v>
      </c>
      <c r="C1198" s="85" t="s">
        <v>2339</v>
      </c>
      <c r="D1198" s="93" t="s">
        <v>2407</v>
      </c>
      <c r="E1198" s="93" t="s">
        <v>8141</v>
      </c>
      <c r="F1198" s="93" t="s">
        <v>2426</v>
      </c>
      <c r="G1198" s="85" t="s">
        <v>2427</v>
      </c>
      <c r="H1198" s="85">
        <v>0.78</v>
      </c>
      <c r="I1198" s="85" t="s">
        <v>7014</v>
      </c>
      <c r="J1198" s="85">
        <v>3.5</v>
      </c>
      <c r="K1198" s="85">
        <v>31.2</v>
      </c>
      <c r="L1198" s="80">
        <v>14</v>
      </c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7"/>
      <c r="AV1198" s="107"/>
      <c r="AW1198" s="107"/>
      <c r="AX1198" s="107"/>
      <c r="AY1198" s="107"/>
      <c r="AZ1198" s="107"/>
      <c r="BA1198" s="107"/>
      <c r="BB1198" s="107"/>
      <c r="BC1198" s="107"/>
      <c r="BD1198" s="107"/>
      <c r="BE1198" s="107"/>
      <c r="BF1198" s="107"/>
      <c r="BG1198" s="107"/>
      <c r="BH1198" s="107"/>
      <c r="BI1198" s="107"/>
      <c r="BJ1198" s="107"/>
      <c r="BK1198" s="107"/>
      <c r="BL1198" s="107"/>
      <c r="BM1198" s="107"/>
      <c r="BN1198" s="107"/>
      <c r="BO1198" s="107"/>
      <c r="BP1198" s="107"/>
      <c r="BQ1198" s="107"/>
      <c r="BR1198" s="107"/>
      <c r="BS1198" s="107"/>
      <c r="BT1198" s="107"/>
      <c r="BU1198" s="107"/>
      <c r="BV1198" s="107"/>
      <c r="BW1198" s="107"/>
      <c r="BX1198" s="107"/>
      <c r="BY1198" s="107"/>
      <c r="BZ1198" s="107"/>
      <c r="CA1198" s="107"/>
      <c r="CB1198" s="107"/>
      <c r="CC1198" s="107"/>
      <c r="CD1198" s="107"/>
      <c r="CE1198" s="107"/>
      <c r="CF1198" s="107"/>
      <c r="CG1198" s="107"/>
      <c r="CH1198" s="107"/>
      <c r="CI1198" s="107"/>
      <c r="CJ1198" s="107"/>
      <c r="CK1198" s="107"/>
      <c r="CL1198" s="107"/>
      <c r="CM1198" s="107"/>
      <c r="CN1198" s="107"/>
      <c r="CO1198" s="107"/>
      <c r="CP1198" s="107"/>
      <c r="CQ1198" s="107"/>
      <c r="CR1198" s="107"/>
      <c r="CS1198" s="107"/>
      <c r="CT1198" s="107"/>
      <c r="CU1198" s="107"/>
      <c r="CV1198" s="107"/>
      <c r="CW1198" s="107"/>
      <c r="CX1198" s="107"/>
      <c r="CY1198" s="107"/>
      <c r="CZ1198" s="107"/>
      <c r="DA1198" s="107"/>
      <c r="DB1198" s="107"/>
      <c r="DC1198" s="107"/>
      <c r="DD1198" s="107"/>
      <c r="DE1198" s="107"/>
      <c r="DF1198" s="107"/>
      <c r="DG1198" s="107"/>
      <c r="DH1198" s="107"/>
      <c r="DI1198" s="107"/>
      <c r="DJ1198" s="107"/>
      <c r="DK1198" s="107"/>
      <c r="DL1198" s="107"/>
      <c r="DM1198" s="107"/>
      <c r="DN1198" s="107"/>
      <c r="DO1198" s="107"/>
      <c r="DP1198" s="107"/>
      <c r="DQ1198" s="107"/>
      <c r="DR1198" s="107"/>
      <c r="DS1198" s="107"/>
      <c r="DT1198" s="107"/>
      <c r="DU1198" s="107"/>
      <c r="DV1198" s="107"/>
      <c r="DW1198" s="107"/>
      <c r="DX1198" s="107"/>
      <c r="DY1198" s="107"/>
      <c r="DZ1198" s="107"/>
      <c r="EA1198" s="107"/>
      <c r="EB1198" s="107"/>
      <c r="EC1198" s="107"/>
      <c r="ED1198" s="107"/>
      <c r="EE1198" s="107"/>
      <c r="EF1198" s="107"/>
      <c r="EG1198" s="107"/>
      <c r="EH1198" s="107"/>
      <c r="EI1198" s="107"/>
      <c r="EJ1198" s="107"/>
      <c r="EK1198" s="107"/>
      <c r="EL1198" s="107"/>
      <c r="EM1198" s="107"/>
      <c r="EN1198" s="107"/>
      <c r="EO1198" s="107"/>
      <c r="EP1198" s="107"/>
      <c r="EQ1198" s="107"/>
      <c r="ER1198" s="107"/>
      <c r="ES1198" s="107"/>
      <c r="ET1198" s="107"/>
      <c r="EU1198" s="107"/>
      <c r="EV1198" s="107"/>
      <c r="EW1198" s="107"/>
      <c r="EX1198" s="107"/>
      <c r="EY1198" s="107"/>
      <c r="EZ1198" s="107"/>
      <c r="FA1198" s="107"/>
      <c r="FB1198" s="107"/>
      <c r="FC1198" s="107"/>
      <c r="FD1198" s="107"/>
      <c r="FE1198" s="107"/>
      <c r="FF1198" s="107"/>
      <c r="FG1198" s="107"/>
      <c r="FH1198" s="107"/>
      <c r="FI1198" s="107"/>
      <c r="FJ1198" s="107"/>
      <c r="FK1198" s="107"/>
      <c r="FL1198" s="107"/>
      <c r="FM1198" s="107"/>
      <c r="FN1198" s="107"/>
      <c r="FO1198" s="107"/>
      <c r="FP1198" s="107"/>
      <c r="FQ1198" s="107"/>
      <c r="FR1198" s="107"/>
      <c r="FS1198" s="107"/>
      <c r="FT1198" s="107"/>
      <c r="FU1198" s="107"/>
      <c r="FV1198" s="107"/>
      <c r="FW1198" s="107"/>
      <c r="FX1198" s="107"/>
      <c r="FY1198" s="107"/>
      <c r="FZ1198" s="107"/>
      <c r="GA1198" s="107"/>
      <c r="GB1198" s="107"/>
      <c r="GC1198" s="107"/>
      <c r="GD1198" s="107"/>
      <c r="GE1198" s="107"/>
      <c r="GF1198" s="107"/>
      <c r="GG1198" s="107"/>
      <c r="GH1198" s="107"/>
      <c r="GI1198" s="107"/>
      <c r="GJ1198" s="107"/>
      <c r="GK1198" s="107"/>
      <c r="GL1198" s="107"/>
      <c r="GM1198" s="107"/>
    </row>
    <row r="1199" spans="1:195" s="108" customFormat="1" ht="16.149999999999999" customHeight="1" x14ac:dyDescent="0.2">
      <c r="A1199" s="85">
        <v>43</v>
      </c>
      <c r="B1199" s="80" t="s">
        <v>2314</v>
      </c>
      <c r="C1199" s="80" t="s">
        <v>2339</v>
      </c>
      <c r="D1199" s="92" t="s">
        <v>2428</v>
      </c>
      <c r="E1199" s="92" t="s">
        <v>7448</v>
      </c>
      <c r="F1199" s="92" t="s">
        <v>2429</v>
      </c>
      <c r="G1199" s="80" t="s">
        <v>2430</v>
      </c>
      <c r="H1199" s="80">
        <v>0.92</v>
      </c>
      <c r="I1199" s="80" t="s">
        <v>7014</v>
      </c>
      <c r="J1199" s="80">
        <v>3.5</v>
      </c>
      <c r="K1199" s="80">
        <v>36.799999999999997</v>
      </c>
      <c r="L1199" s="80">
        <v>16.600000000000001</v>
      </c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7"/>
      <c r="AV1199" s="107"/>
      <c r="AW1199" s="107"/>
      <c r="AX1199" s="107"/>
      <c r="AY1199" s="107"/>
      <c r="AZ1199" s="107"/>
      <c r="BA1199" s="107"/>
      <c r="BB1199" s="107"/>
      <c r="BC1199" s="107"/>
      <c r="BD1199" s="107"/>
      <c r="BE1199" s="107"/>
      <c r="BF1199" s="107"/>
      <c r="BG1199" s="107"/>
      <c r="BH1199" s="107"/>
      <c r="BI1199" s="107"/>
      <c r="BJ1199" s="107"/>
      <c r="BK1199" s="107"/>
      <c r="BL1199" s="107"/>
      <c r="BM1199" s="107"/>
      <c r="BN1199" s="107"/>
      <c r="BO1199" s="107"/>
      <c r="BP1199" s="107"/>
      <c r="BQ1199" s="107"/>
      <c r="BR1199" s="107"/>
      <c r="BS1199" s="107"/>
      <c r="BT1199" s="107"/>
      <c r="BU1199" s="107"/>
      <c r="BV1199" s="107"/>
      <c r="BW1199" s="107"/>
      <c r="BX1199" s="107"/>
      <c r="BY1199" s="107"/>
      <c r="BZ1199" s="107"/>
      <c r="CA1199" s="107"/>
      <c r="CB1199" s="107"/>
      <c r="CC1199" s="107"/>
      <c r="CD1199" s="107"/>
      <c r="CE1199" s="107"/>
      <c r="CF1199" s="107"/>
      <c r="CG1199" s="107"/>
      <c r="CH1199" s="107"/>
      <c r="CI1199" s="107"/>
      <c r="CJ1199" s="107"/>
      <c r="CK1199" s="107"/>
      <c r="CL1199" s="107"/>
      <c r="CM1199" s="107"/>
      <c r="CN1199" s="107"/>
      <c r="CO1199" s="107"/>
      <c r="CP1199" s="107"/>
      <c r="CQ1199" s="107"/>
      <c r="CR1199" s="107"/>
      <c r="CS1199" s="107"/>
      <c r="CT1199" s="107"/>
      <c r="CU1199" s="107"/>
      <c r="CV1199" s="107"/>
      <c r="CW1199" s="107"/>
      <c r="CX1199" s="107"/>
      <c r="CY1199" s="107"/>
      <c r="CZ1199" s="107"/>
      <c r="DA1199" s="107"/>
      <c r="DB1199" s="107"/>
      <c r="DC1199" s="107"/>
      <c r="DD1199" s="107"/>
      <c r="DE1199" s="107"/>
      <c r="DF1199" s="107"/>
      <c r="DG1199" s="107"/>
      <c r="DH1199" s="107"/>
      <c r="DI1199" s="107"/>
      <c r="DJ1199" s="107"/>
      <c r="DK1199" s="107"/>
      <c r="DL1199" s="107"/>
      <c r="DM1199" s="107"/>
      <c r="DN1199" s="107"/>
      <c r="DO1199" s="107"/>
      <c r="DP1199" s="107"/>
      <c r="DQ1199" s="107"/>
      <c r="DR1199" s="107"/>
      <c r="DS1199" s="107"/>
      <c r="DT1199" s="107"/>
      <c r="DU1199" s="107"/>
      <c r="DV1199" s="107"/>
      <c r="DW1199" s="107"/>
      <c r="DX1199" s="107"/>
      <c r="DY1199" s="107"/>
      <c r="DZ1199" s="107"/>
      <c r="EA1199" s="107"/>
      <c r="EB1199" s="107"/>
      <c r="EC1199" s="107"/>
      <c r="ED1199" s="107"/>
      <c r="EE1199" s="107"/>
      <c r="EF1199" s="107"/>
      <c r="EG1199" s="107"/>
      <c r="EH1199" s="107"/>
      <c r="EI1199" s="107"/>
      <c r="EJ1199" s="107"/>
      <c r="EK1199" s="107"/>
      <c r="EL1199" s="107"/>
      <c r="EM1199" s="107"/>
      <c r="EN1199" s="107"/>
      <c r="EO1199" s="107"/>
      <c r="EP1199" s="107"/>
      <c r="EQ1199" s="107"/>
      <c r="ER1199" s="107"/>
      <c r="ES1199" s="107"/>
      <c r="ET1199" s="107"/>
      <c r="EU1199" s="107"/>
      <c r="EV1199" s="107"/>
      <c r="EW1199" s="107"/>
      <c r="EX1199" s="107"/>
      <c r="EY1199" s="107"/>
      <c r="EZ1199" s="107"/>
      <c r="FA1199" s="107"/>
      <c r="FB1199" s="107"/>
      <c r="FC1199" s="107"/>
      <c r="FD1199" s="107"/>
      <c r="FE1199" s="107"/>
      <c r="FF1199" s="107"/>
      <c r="FG1199" s="107"/>
      <c r="FH1199" s="107"/>
      <c r="FI1199" s="107"/>
      <c r="FJ1199" s="107"/>
      <c r="FK1199" s="107"/>
      <c r="FL1199" s="107"/>
      <c r="FM1199" s="107"/>
      <c r="FN1199" s="107"/>
      <c r="FO1199" s="107"/>
      <c r="FP1199" s="107"/>
      <c r="FQ1199" s="107"/>
      <c r="FR1199" s="107"/>
      <c r="FS1199" s="107"/>
      <c r="FT1199" s="107"/>
      <c r="FU1199" s="107"/>
      <c r="FV1199" s="107"/>
      <c r="FW1199" s="107"/>
      <c r="FX1199" s="107"/>
      <c r="FY1199" s="107"/>
      <c r="FZ1199" s="107"/>
      <c r="GA1199" s="107"/>
      <c r="GB1199" s="107"/>
      <c r="GC1199" s="107"/>
      <c r="GD1199" s="107"/>
      <c r="GE1199" s="107"/>
      <c r="GF1199" s="107"/>
      <c r="GG1199" s="107"/>
      <c r="GH1199" s="107"/>
      <c r="GI1199" s="107"/>
      <c r="GJ1199" s="107"/>
      <c r="GK1199" s="107"/>
      <c r="GL1199" s="107"/>
      <c r="GM1199" s="107"/>
    </row>
    <row r="1200" spans="1:195" s="108" customFormat="1" ht="16.149999999999999" customHeight="1" x14ac:dyDescent="0.2">
      <c r="A1200" s="85">
        <v>44</v>
      </c>
      <c r="B1200" s="80" t="s">
        <v>2314</v>
      </c>
      <c r="C1200" s="80" t="s">
        <v>2339</v>
      </c>
      <c r="D1200" s="92" t="s">
        <v>2428</v>
      </c>
      <c r="E1200" s="92" t="s">
        <v>7448</v>
      </c>
      <c r="F1200" s="92" t="s">
        <v>2431</v>
      </c>
      <c r="G1200" s="80" t="s">
        <v>2432</v>
      </c>
      <c r="H1200" s="80">
        <v>0.96</v>
      </c>
      <c r="I1200" s="80" t="s">
        <v>7014</v>
      </c>
      <c r="J1200" s="80">
        <v>3.5</v>
      </c>
      <c r="K1200" s="80">
        <v>38.4</v>
      </c>
      <c r="L1200" s="80">
        <v>17.3</v>
      </c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7"/>
      <c r="AV1200" s="107"/>
      <c r="AW1200" s="107"/>
      <c r="AX1200" s="107"/>
      <c r="AY1200" s="107"/>
      <c r="AZ1200" s="107"/>
      <c r="BA1200" s="107"/>
      <c r="BB1200" s="107"/>
      <c r="BC1200" s="107"/>
      <c r="BD1200" s="107"/>
      <c r="BE1200" s="107"/>
      <c r="BF1200" s="107"/>
      <c r="BG1200" s="107"/>
      <c r="BH1200" s="107"/>
      <c r="BI1200" s="107"/>
      <c r="BJ1200" s="107"/>
      <c r="BK1200" s="107"/>
      <c r="BL1200" s="107"/>
      <c r="BM1200" s="107"/>
      <c r="BN1200" s="107"/>
      <c r="BO1200" s="107"/>
      <c r="BP1200" s="107"/>
      <c r="BQ1200" s="107"/>
      <c r="BR1200" s="107"/>
      <c r="BS1200" s="107"/>
      <c r="BT1200" s="107"/>
      <c r="BU1200" s="107"/>
      <c r="BV1200" s="107"/>
      <c r="BW1200" s="107"/>
      <c r="BX1200" s="107"/>
      <c r="BY1200" s="107"/>
      <c r="BZ1200" s="107"/>
      <c r="CA1200" s="107"/>
      <c r="CB1200" s="107"/>
      <c r="CC1200" s="107"/>
      <c r="CD1200" s="107"/>
      <c r="CE1200" s="107"/>
      <c r="CF1200" s="107"/>
      <c r="CG1200" s="107"/>
      <c r="CH1200" s="107"/>
      <c r="CI1200" s="107"/>
      <c r="CJ1200" s="107"/>
      <c r="CK1200" s="107"/>
      <c r="CL1200" s="107"/>
      <c r="CM1200" s="107"/>
      <c r="CN1200" s="107"/>
      <c r="CO1200" s="107"/>
      <c r="CP1200" s="107"/>
      <c r="CQ1200" s="107"/>
      <c r="CR1200" s="107"/>
      <c r="CS1200" s="107"/>
      <c r="CT1200" s="107"/>
      <c r="CU1200" s="107"/>
      <c r="CV1200" s="107"/>
      <c r="CW1200" s="107"/>
      <c r="CX1200" s="107"/>
      <c r="CY1200" s="107"/>
      <c r="CZ1200" s="107"/>
      <c r="DA1200" s="107"/>
      <c r="DB1200" s="107"/>
      <c r="DC1200" s="107"/>
      <c r="DD1200" s="107"/>
      <c r="DE1200" s="107"/>
      <c r="DF1200" s="107"/>
      <c r="DG1200" s="107"/>
      <c r="DH1200" s="107"/>
      <c r="DI1200" s="107"/>
      <c r="DJ1200" s="107"/>
      <c r="DK1200" s="107"/>
      <c r="DL1200" s="107"/>
      <c r="DM1200" s="107"/>
      <c r="DN1200" s="107"/>
      <c r="DO1200" s="107"/>
      <c r="DP1200" s="107"/>
      <c r="DQ1200" s="107"/>
      <c r="DR1200" s="107"/>
      <c r="DS1200" s="107"/>
      <c r="DT1200" s="107"/>
      <c r="DU1200" s="107"/>
      <c r="DV1200" s="107"/>
      <c r="DW1200" s="107"/>
      <c r="DX1200" s="107"/>
      <c r="DY1200" s="107"/>
      <c r="DZ1200" s="107"/>
      <c r="EA1200" s="107"/>
      <c r="EB1200" s="107"/>
      <c r="EC1200" s="107"/>
      <c r="ED1200" s="107"/>
      <c r="EE1200" s="107"/>
      <c r="EF1200" s="107"/>
      <c r="EG1200" s="107"/>
      <c r="EH1200" s="107"/>
      <c r="EI1200" s="107"/>
      <c r="EJ1200" s="107"/>
      <c r="EK1200" s="107"/>
      <c r="EL1200" s="107"/>
      <c r="EM1200" s="107"/>
      <c r="EN1200" s="107"/>
      <c r="EO1200" s="107"/>
      <c r="EP1200" s="107"/>
      <c r="EQ1200" s="107"/>
      <c r="ER1200" s="107"/>
      <c r="ES1200" s="107"/>
      <c r="ET1200" s="107"/>
      <c r="EU1200" s="107"/>
      <c r="EV1200" s="107"/>
      <c r="EW1200" s="107"/>
      <c r="EX1200" s="107"/>
      <c r="EY1200" s="107"/>
      <c r="EZ1200" s="107"/>
      <c r="FA1200" s="107"/>
      <c r="FB1200" s="107"/>
      <c r="FC1200" s="107"/>
      <c r="FD1200" s="107"/>
      <c r="FE1200" s="107"/>
      <c r="FF1200" s="107"/>
      <c r="FG1200" s="107"/>
      <c r="FH1200" s="107"/>
      <c r="FI1200" s="107"/>
      <c r="FJ1200" s="107"/>
      <c r="FK1200" s="107"/>
      <c r="FL1200" s="107"/>
      <c r="FM1200" s="107"/>
      <c r="FN1200" s="107"/>
      <c r="FO1200" s="107"/>
      <c r="FP1200" s="107"/>
      <c r="FQ1200" s="107"/>
      <c r="FR1200" s="107"/>
      <c r="FS1200" s="107"/>
      <c r="FT1200" s="107"/>
      <c r="FU1200" s="107"/>
      <c r="FV1200" s="107"/>
      <c r="FW1200" s="107"/>
      <c r="FX1200" s="107"/>
      <c r="FY1200" s="107"/>
      <c r="FZ1200" s="107"/>
      <c r="GA1200" s="107"/>
      <c r="GB1200" s="107"/>
      <c r="GC1200" s="107"/>
      <c r="GD1200" s="107"/>
      <c r="GE1200" s="107"/>
      <c r="GF1200" s="107"/>
      <c r="GG1200" s="107"/>
      <c r="GH1200" s="107"/>
      <c r="GI1200" s="107"/>
      <c r="GJ1200" s="107"/>
      <c r="GK1200" s="107"/>
      <c r="GL1200" s="107"/>
      <c r="GM1200" s="107"/>
    </row>
    <row r="1201" spans="1:195" s="108" customFormat="1" ht="16.149999999999999" customHeight="1" x14ac:dyDescent="0.2">
      <c r="A1201" s="85">
        <v>45</v>
      </c>
      <c r="B1201" s="80" t="s">
        <v>2314</v>
      </c>
      <c r="C1201" s="80" t="s">
        <v>2339</v>
      </c>
      <c r="D1201" s="92" t="s">
        <v>2428</v>
      </c>
      <c r="E1201" s="92" t="s">
        <v>7448</v>
      </c>
      <c r="F1201" s="92" t="s">
        <v>2433</v>
      </c>
      <c r="G1201" s="80" t="s">
        <v>2434</v>
      </c>
      <c r="H1201" s="80">
        <v>2.48</v>
      </c>
      <c r="I1201" s="80" t="s">
        <v>7014</v>
      </c>
      <c r="J1201" s="80">
        <v>3.5</v>
      </c>
      <c r="K1201" s="80">
        <v>99.2</v>
      </c>
      <c r="L1201" s="80">
        <v>44.6</v>
      </c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7"/>
      <c r="AV1201" s="107"/>
      <c r="AW1201" s="107"/>
      <c r="AX1201" s="107"/>
      <c r="AY1201" s="107"/>
      <c r="AZ1201" s="107"/>
      <c r="BA1201" s="107"/>
      <c r="BB1201" s="107"/>
      <c r="BC1201" s="107"/>
      <c r="BD1201" s="107"/>
      <c r="BE1201" s="107"/>
      <c r="BF1201" s="107"/>
      <c r="BG1201" s="107"/>
      <c r="BH1201" s="107"/>
      <c r="BI1201" s="107"/>
      <c r="BJ1201" s="107"/>
      <c r="BK1201" s="107"/>
      <c r="BL1201" s="107"/>
      <c r="BM1201" s="107"/>
      <c r="BN1201" s="107"/>
      <c r="BO1201" s="107"/>
      <c r="BP1201" s="107"/>
      <c r="BQ1201" s="107"/>
      <c r="BR1201" s="107"/>
      <c r="BS1201" s="107"/>
      <c r="BT1201" s="107"/>
      <c r="BU1201" s="107"/>
      <c r="BV1201" s="107"/>
      <c r="BW1201" s="107"/>
      <c r="BX1201" s="107"/>
      <c r="BY1201" s="107"/>
      <c r="BZ1201" s="107"/>
      <c r="CA1201" s="107"/>
      <c r="CB1201" s="107"/>
      <c r="CC1201" s="107"/>
      <c r="CD1201" s="107"/>
      <c r="CE1201" s="107"/>
      <c r="CF1201" s="107"/>
      <c r="CG1201" s="107"/>
      <c r="CH1201" s="107"/>
      <c r="CI1201" s="107"/>
      <c r="CJ1201" s="107"/>
      <c r="CK1201" s="107"/>
      <c r="CL1201" s="107"/>
      <c r="CM1201" s="107"/>
      <c r="CN1201" s="107"/>
      <c r="CO1201" s="107"/>
      <c r="CP1201" s="107"/>
      <c r="CQ1201" s="107"/>
      <c r="CR1201" s="107"/>
      <c r="CS1201" s="107"/>
      <c r="CT1201" s="107"/>
      <c r="CU1201" s="107"/>
      <c r="CV1201" s="107"/>
      <c r="CW1201" s="107"/>
      <c r="CX1201" s="107"/>
      <c r="CY1201" s="107"/>
      <c r="CZ1201" s="107"/>
      <c r="DA1201" s="107"/>
      <c r="DB1201" s="107"/>
      <c r="DC1201" s="107"/>
      <c r="DD1201" s="107"/>
      <c r="DE1201" s="107"/>
      <c r="DF1201" s="107"/>
      <c r="DG1201" s="107"/>
      <c r="DH1201" s="107"/>
      <c r="DI1201" s="107"/>
      <c r="DJ1201" s="107"/>
      <c r="DK1201" s="107"/>
      <c r="DL1201" s="107"/>
      <c r="DM1201" s="107"/>
      <c r="DN1201" s="107"/>
      <c r="DO1201" s="107"/>
      <c r="DP1201" s="107"/>
      <c r="DQ1201" s="107"/>
      <c r="DR1201" s="107"/>
      <c r="DS1201" s="107"/>
      <c r="DT1201" s="107"/>
      <c r="DU1201" s="107"/>
      <c r="DV1201" s="107"/>
      <c r="DW1201" s="107"/>
      <c r="DX1201" s="107"/>
      <c r="DY1201" s="107"/>
      <c r="DZ1201" s="107"/>
      <c r="EA1201" s="107"/>
      <c r="EB1201" s="107"/>
      <c r="EC1201" s="107"/>
      <c r="ED1201" s="107"/>
      <c r="EE1201" s="107"/>
      <c r="EF1201" s="107"/>
      <c r="EG1201" s="107"/>
      <c r="EH1201" s="107"/>
      <c r="EI1201" s="107"/>
      <c r="EJ1201" s="107"/>
      <c r="EK1201" s="107"/>
      <c r="EL1201" s="107"/>
      <c r="EM1201" s="107"/>
      <c r="EN1201" s="107"/>
      <c r="EO1201" s="107"/>
      <c r="EP1201" s="107"/>
      <c r="EQ1201" s="107"/>
      <c r="ER1201" s="107"/>
      <c r="ES1201" s="107"/>
      <c r="ET1201" s="107"/>
      <c r="EU1201" s="107"/>
      <c r="EV1201" s="107"/>
      <c r="EW1201" s="107"/>
      <c r="EX1201" s="107"/>
      <c r="EY1201" s="107"/>
      <c r="EZ1201" s="107"/>
      <c r="FA1201" s="107"/>
      <c r="FB1201" s="107"/>
      <c r="FC1201" s="107"/>
      <c r="FD1201" s="107"/>
      <c r="FE1201" s="107"/>
      <c r="FF1201" s="107"/>
      <c r="FG1201" s="107"/>
      <c r="FH1201" s="107"/>
      <c r="FI1201" s="107"/>
      <c r="FJ1201" s="107"/>
      <c r="FK1201" s="107"/>
      <c r="FL1201" s="107"/>
      <c r="FM1201" s="107"/>
      <c r="FN1201" s="107"/>
      <c r="FO1201" s="107"/>
      <c r="FP1201" s="107"/>
      <c r="FQ1201" s="107"/>
      <c r="FR1201" s="107"/>
      <c r="FS1201" s="107"/>
      <c r="FT1201" s="107"/>
      <c r="FU1201" s="107"/>
      <c r="FV1201" s="107"/>
      <c r="FW1201" s="107"/>
      <c r="FX1201" s="107"/>
      <c r="FY1201" s="107"/>
      <c r="FZ1201" s="107"/>
      <c r="GA1201" s="107"/>
      <c r="GB1201" s="107"/>
      <c r="GC1201" s="107"/>
      <c r="GD1201" s="107"/>
      <c r="GE1201" s="107"/>
      <c r="GF1201" s="107"/>
      <c r="GG1201" s="107"/>
      <c r="GH1201" s="107"/>
      <c r="GI1201" s="107"/>
      <c r="GJ1201" s="107"/>
      <c r="GK1201" s="107"/>
      <c r="GL1201" s="107"/>
      <c r="GM1201" s="107"/>
    </row>
    <row r="1202" spans="1:195" s="108" customFormat="1" ht="16.149999999999999" customHeight="1" x14ac:dyDescent="0.2">
      <c r="A1202" s="85">
        <v>46</v>
      </c>
      <c r="B1202" s="80" t="s">
        <v>2314</v>
      </c>
      <c r="C1202" s="80" t="s">
        <v>2339</v>
      </c>
      <c r="D1202" s="92" t="s">
        <v>2428</v>
      </c>
      <c r="E1202" s="92" t="s">
        <v>8142</v>
      </c>
      <c r="F1202" s="92" t="s">
        <v>2435</v>
      </c>
      <c r="G1202" s="80" t="s">
        <v>2436</v>
      </c>
      <c r="H1202" s="80">
        <v>0.9</v>
      </c>
      <c r="I1202" s="80" t="s">
        <v>7014</v>
      </c>
      <c r="J1202" s="80">
        <v>3.5</v>
      </c>
      <c r="K1202" s="80">
        <v>36</v>
      </c>
      <c r="L1202" s="80">
        <v>16.2</v>
      </c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7"/>
      <c r="AV1202" s="107"/>
      <c r="AW1202" s="107"/>
      <c r="AX1202" s="107"/>
      <c r="AY1202" s="107"/>
      <c r="AZ1202" s="107"/>
      <c r="BA1202" s="107"/>
      <c r="BB1202" s="107"/>
      <c r="BC1202" s="107"/>
      <c r="BD1202" s="107"/>
      <c r="BE1202" s="107"/>
      <c r="BF1202" s="107"/>
      <c r="BG1202" s="107"/>
      <c r="BH1202" s="107"/>
      <c r="BI1202" s="107"/>
      <c r="BJ1202" s="107"/>
      <c r="BK1202" s="107"/>
      <c r="BL1202" s="107"/>
      <c r="BM1202" s="107"/>
      <c r="BN1202" s="107"/>
      <c r="BO1202" s="107"/>
      <c r="BP1202" s="107"/>
      <c r="BQ1202" s="107"/>
      <c r="BR1202" s="107"/>
      <c r="BS1202" s="107"/>
      <c r="BT1202" s="107"/>
      <c r="BU1202" s="107"/>
      <c r="BV1202" s="107"/>
      <c r="BW1202" s="107"/>
      <c r="BX1202" s="107"/>
      <c r="BY1202" s="107"/>
      <c r="BZ1202" s="107"/>
      <c r="CA1202" s="107"/>
      <c r="CB1202" s="107"/>
      <c r="CC1202" s="107"/>
      <c r="CD1202" s="107"/>
      <c r="CE1202" s="107"/>
      <c r="CF1202" s="107"/>
      <c r="CG1202" s="107"/>
      <c r="CH1202" s="107"/>
      <c r="CI1202" s="107"/>
      <c r="CJ1202" s="107"/>
      <c r="CK1202" s="107"/>
      <c r="CL1202" s="107"/>
      <c r="CM1202" s="107"/>
      <c r="CN1202" s="107"/>
      <c r="CO1202" s="107"/>
      <c r="CP1202" s="107"/>
      <c r="CQ1202" s="107"/>
      <c r="CR1202" s="107"/>
      <c r="CS1202" s="107"/>
      <c r="CT1202" s="107"/>
      <c r="CU1202" s="107"/>
      <c r="CV1202" s="107"/>
      <c r="CW1202" s="107"/>
      <c r="CX1202" s="107"/>
      <c r="CY1202" s="107"/>
      <c r="CZ1202" s="107"/>
      <c r="DA1202" s="107"/>
      <c r="DB1202" s="107"/>
      <c r="DC1202" s="107"/>
      <c r="DD1202" s="107"/>
      <c r="DE1202" s="107"/>
      <c r="DF1202" s="107"/>
      <c r="DG1202" s="107"/>
      <c r="DH1202" s="107"/>
      <c r="DI1202" s="107"/>
      <c r="DJ1202" s="107"/>
      <c r="DK1202" s="107"/>
      <c r="DL1202" s="107"/>
      <c r="DM1202" s="107"/>
      <c r="DN1202" s="107"/>
      <c r="DO1202" s="107"/>
      <c r="DP1202" s="107"/>
      <c r="DQ1202" s="107"/>
      <c r="DR1202" s="107"/>
      <c r="DS1202" s="107"/>
      <c r="DT1202" s="107"/>
      <c r="DU1202" s="107"/>
      <c r="DV1202" s="107"/>
      <c r="DW1202" s="107"/>
      <c r="DX1202" s="107"/>
      <c r="DY1202" s="107"/>
      <c r="DZ1202" s="107"/>
      <c r="EA1202" s="107"/>
      <c r="EB1202" s="107"/>
      <c r="EC1202" s="107"/>
      <c r="ED1202" s="107"/>
      <c r="EE1202" s="107"/>
      <c r="EF1202" s="107"/>
      <c r="EG1202" s="107"/>
      <c r="EH1202" s="107"/>
      <c r="EI1202" s="107"/>
      <c r="EJ1202" s="107"/>
      <c r="EK1202" s="107"/>
      <c r="EL1202" s="107"/>
      <c r="EM1202" s="107"/>
      <c r="EN1202" s="107"/>
      <c r="EO1202" s="107"/>
      <c r="EP1202" s="107"/>
      <c r="EQ1202" s="107"/>
      <c r="ER1202" s="107"/>
      <c r="ES1202" s="107"/>
      <c r="ET1202" s="107"/>
      <c r="EU1202" s="107"/>
      <c r="EV1202" s="107"/>
      <c r="EW1202" s="107"/>
      <c r="EX1202" s="107"/>
      <c r="EY1202" s="107"/>
      <c r="EZ1202" s="107"/>
      <c r="FA1202" s="107"/>
      <c r="FB1202" s="107"/>
      <c r="FC1202" s="107"/>
      <c r="FD1202" s="107"/>
      <c r="FE1202" s="107"/>
      <c r="FF1202" s="107"/>
      <c r="FG1202" s="107"/>
      <c r="FH1202" s="107"/>
      <c r="FI1202" s="107"/>
      <c r="FJ1202" s="107"/>
      <c r="FK1202" s="107"/>
      <c r="FL1202" s="107"/>
      <c r="FM1202" s="107"/>
      <c r="FN1202" s="107"/>
      <c r="FO1202" s="107"/>
      <c r="FP1202" s="107"/>
      <c r="FQ1202" s="107"/>
      <c r="FR1202" s="107"/>
      <c r="FS1202" s="107"/>
      <c r="FT1202" s="107"/>
      <c r="FU1202" s="107"/>
      <c r="FV1202" s="107"/>
      <c r="FW1202" s="107"/>
      <c r="FX1202" s="107"/>
      <c r="FY1202" s="107"/>
      <c r="FZ1202" s="107"/>
      <c r="GA1202" s="107"/>
      <c r="GB1202" s="107"/>
      <c r="GC1202" s="107"/>
      <c r="GD1202" s="107"/>
      <c r="GE1202" s="107"/>
      <c r="GF1202" s="107"/>
      <c r="GG1202" s="107"/>
      <c r="GH1202" s="107"/>
      <c r="GI1202" s="107"/>
      <c r="GJ1202" s="107"/>
      <c r="GK1202" s="107"/>
      <c r="GL1202" s="107"/>
      <c r="GM1202" s="107"/>
    </row>
    <row r="1203" spans="1:195" s="108" customFormat="1" ht="16.149999999999999" customHeight="1" x14ac:dyDescent="0.2">
      <c r="A1203" s="85">
        <v>47</v>
      </c>
      <c r="B1203" s="80" t="s">
        <v>2314</v>
      </c>
      <c r="C1203" s="80" t="s">
        <v>2339</v>
      </c>
      <c r="D1203" s="92" t="s">
        <v>2428</v>
      </c>
      <c r="E1203" s="92" t="s">
        <v>8142</v>
      </c>
      <c r="F1203" s="92" t="s">
        <v>2437</v>
      </c>
      <c r="G1203" s="80" t="s">
        <v>2438</v>
      </c>
      <c r="H1203" s="80">
        <v>1.35</v>
      </c>
      <c r="I1203" s="80" t="s">
        <v>7014</v>
      </c>
      <c r="J1203" s="80">
        <v>3.5</v>
      </c>
      <c r="K1203" s="80">
        <v>54</v>
      </c>
      <c r="L1203" s="80">
        <v>24.3</v>
      </c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7"/>
      <c r="AV1203" s="107"/>
      <c r="AW1203" s="107"/>
      <c r="AX1203" s="107"/>
      <c r="AY1203" s="107"/>
      <c r="AZ1203" s="107"/>
      <c r="BA1203" s="107"/>
      <c r="BB1203" s="107"/>
      <c r="BC1203" s="107"/>
      <c r="BD1203" s="107"/>
      <c r="BE1203" s="107"/>
      <c r="BF1203" s="107"/>
      <c r="BG1203" s="107"/>
      <c r="BH1203" s="107"/>
      <c r="BI1203" s="107"/>
      <c r="BJ1203" s="107"/>
      <c r="BK1203" s="107"/>
      <c r="BL1203" s="107"/>
      <c r="BM1203" s="107"/>
      <c r="BN1203" s="107"/>
      <c r="BO1203" s="107"/>
      <c r="BP1203" s="107"/>
      <c r="BQ1203" s="107"/>
      <c r="BR1203" s="107"/>
      <c r="BS1203" s="107"/>
      <c r="BT1203" s="107"/>
      <c r="BU1203" s="107"/>
      <c r="BV1203" s="107"/>
      <c r="BW1203" s="107"/>
      <c r="BX1203" s="107"/>
      <c r="BY1203" s="107"/>
      <c r="BZ1203" s="107"/>
      <c r="CA1203" s="107"/>
      <c r="CB1203" s="107"/>
      <c r="CC1203" s="107"/>
      <c r="CD1203" s="107"/>
      <c r="CE1203" s="107"/>
      <c r="CF1203" s="107"/>
      <c r="CG1203" s="107"/>
      <c r="CH1203" s="107"/>
      <c r="CI1203" s="107"/>
      <c r="CJ1203" s="107"/>
      <c r="CK1203" s="107"/>
      <c r="CL1203" s="107"/>
      <c r="CM1203" s="107"/>
      <c r="CN1203" s="107"/>
      <c r="CO1203" s="107"/>
      <c r="CP1203" s="107"/>
      <c r="CQ1203" s="107"/>
      <c r="CR1203" s="107"/>
      <c r="CS1203" s="107"/>
      <c r="CT1203" s="107"/>
      <c r="CU1203" s="107"/>
      <c r="CV1203" s="107"/>
      <c r="CW1203" s="107"/>
      <c r="CX1203" s="107"/>
      <c r="CY1203" s="107"/>
      <c r="CZ1203" s="107"/>
      <c r="DA1203" s="107"/>
      <c r="DB1203" s="107"/>
      <c r="DC1203" s="107"/>
      <c r="DD1203" s="107"/>
      <c r="DE1203" s="107"/>
      <c r="DF1203" s="107"/>
      <c r="DG1203" s="107"/>
      <c r="DH1203" s="107"/>
      <c r="DI1203" s="107"/>
      <c r="DJ1203" s="107"/>
      <c r="DK1203" s="107"/>
      <c r="DL1203" s="107"/>
      <c r="DM1203" s="107"/>
      <c r="DN1203" s="107"/>
      <c r="DO1203" s="107"/>
      <c r="DP1203" s="107"/>
      <c r="DQ1203" s="107"/>
      <c r="DR1203" s="107"/>
      <c r="DS1203" s="107"/>
      <c r="DT1203" s="107"/>
      <c r="DU1203" s="107"/>
      <c r="DV1203" s="107"/>
      <c r="DW1203" s="107"/>
      <c r="DX1203" s="107"/>
      <c r="DY1203" s="107"/>
      <c r="DZ1203" s="107"/>
      <c r="EA1203" s="107"/>
      <c r="EB1203" s="107"/>
      <c r="EC1203" s="107"/>
      <c r="ED1203" s="107"/>
      <c r="EE1203" s="107"/>
      <c r="EF1203" s="107"/>
      <c r="EG1203" s="107"/>
      <c r="EH1203" s="107"/>
      <c r="EI1203" s="107"/>
      <c r="EJ1203" s="107"/>
      <c r="EK1203" s="107"/>
      <c r="EL1203" s="107"/>
      <c r="EM1203" s="107"/>
      <c r="EN1203" s="107"/>
      <c r="EO1203" s="107"/>
      <c r="EP1203" s="107"/>
      <c r="EQ1203" s="107"/>
      <c r="ER1203" s="107"/>
      <c r="ES1203" s="107"/>
      <c r="ET1203" s="107"/>
      <c r="EU1203" s="107"/>
      <c r="EV1203" s="107"/>
      <c r="EW1203" s="107"/>
      <c r="EX1203" s="107"/>
      <c r="EY1203" s="107"/>
      <c r="EZ1203" s="107"/>
      <c r="FA1203" s="107"/>
      <c r="FB1203" s="107"/>
      <c r="FC1203" s="107"/>
      <c r="FD1203" s="107"/>
      <c r="FE1203" s="107"/>
      <c r="FF1203" s="107"/>
      <c r="FG1203" s="107"/>
      <c r="FH1203" s="107"/>
      <c r="FI1203" s="107"/>
      <c r="FJ1203" s="107"/>
      <c r="FK1203" s="107"/>
      <c r="FL1203" s="107"/>
      <c r="FM1203" s="107"/>
      <c r="FN1203" s="107"/>
      <c r="FO1203" s="107"/>
      <c r="FP1203" s="107"/>
      <c r="FQ1203" s="107"/>
      <c r="FR1203" s="107"/>
      <c r="FS1203" s="107"/>
      <c r="FT1203" s="107"/>
      <c r="FU1203" s="107"/>
      <c r="FV1203" s="107"/>
      <c r="FW1203" s="107"/>
      <c r="FX1203" s="107"/>
      <c r="FY1203" s="107"/>
      <c r="FZ1203" s="107"/>
      <c r="GA1203" s="107"/>
      <c r="GB1203" s="107"/>
      <c r="GC1203" s="107"/>
      <c r="GD1203" s="107"/>
      <c r="GE1203" s="107"/>
      <c r="GF1203" s="107"/>
      <c r="GG1203" s="107"/>
      <c r="GH1203" s="107"/>
      <c r="GI1203" s="107"/>
      <c r="GJ1203" s="107"/>
      <c r="GK1203" s="107"/>
      <c r="GL1203" s="107"/>
      <c r="GM1203" s="107"/>
    </row>
    <row r="1204" spans="1:195" s="108" customFormat="1" ht="16.149999999999999" customHeight="1" x14ac:dyDescent="0.2">
      <c r="A1204" s="85">
        <v>48</v>
      </c>
      <c r="B1204" s="80" t="s">
        <v>2314</v>
      </c>
      <c r="C1204" s="80" t="s">
        <v>2339</v>
      </c>
      <c r="D1204" s="92" t="s">
        <v>2428</v>
      </c>
      <c r="E1204" s="92" t="s">
        <v>8142</v>
      </c>
      <c r="F1204" s="92" t="s">
        <v>2439</v>
      </c>
      <c r="G1204" s="80" t="s">
        <v>2440</v>
      </c>
      <c r="H1204" s="80">
        <v>0.52</v>
      </c>
      <c r="I1204" s="80" t="s">
        <v>7014</v>
      </c>
      <c r="J1204" s="80">
        <v>3.5</v>
      </c>
      <c r="K1204" s="80">
        <v>20.8</v>
      </c>
      <c r="L1204" s="80">
        <v>9.4</v>
      </c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7"/>
      <c r="AV1204" s="107"/>
      <c r="AW1204" s="107"/>
      <c r="AX1204" s="107"/>
      <c r="AY1204" s="107"/>
      <c r="AZ1204" s="107"/>
      <c r="BA1204" s="107"/>
      <c r="BB1204" s="107"/>
      <c r="BC1204" s="107"/>
      <c r="BD1204" s="107"/>
      <c r="BE1204" s="107"/>
      <c r="BF1204" s="107"/>
      <c r="BG1204" s="107"/>
      <c r="BH1204" s="107"/>
      <c r="BI1204" s="107"/>
      <c r="BJ1204" s="107"/>
      <c r="BK1204" s="107"/>
      <c r="BL1204" s="107"/>
      <c r="BM1204" s="107"/>
      <c r="BN1204" s="107"/>
      <c r="BO1204" s="107"/>
      <c r="BP1204" s="107"/>
      <c r="BQ1204" s="107"/>
      <c r="BR1204" s="107"/>
      <c r="BS1204" s="107"/>
      <c r="BT1204" s="107"/>
      <c r="BU1204" s="107"/>
      <c r="BV1204" s="107"/>
      <c r="BW1204" s="107"/>
      <c r="BX1204" s="107"/>
      <c r="BY1204" s="107"/>
      <c r="BZ1204" s="107"/>
      <c r="CA1204" s="107"/>
      <c r="CB1204" s="107"/>
      <c r="CC1204" s="107"/>
      <c r="CD1204" s="107"/>
      <c r="CE1204" s="107"/>
      <c r="CF1204" s="107"/>
      <c r="CG1204" s="107"/>
      <c r="CH1204" s="107"/>
      <c r="CI1204" s="107"/>
      <c r="CJ1204" s="107"/>
      <c r="CK1204" s="107"/>
      <c r="CL1204" s="107"/>
      <c r="CM1204" s="107"/>
      <c r="CN1204" s="107"/>
      <c r="CO1204" s="107"/>
      <c r="CP1204" s="107"/>
      <c r="CQ1204" s="107"/>
      <c r="CR1204" s="107"/>
      <c r="CS1204" s="107"/>
      <c r="CT1204" s="107"/>
      <c r="CU1204" s="107"/>
      <c r="CV1204" s="107"/>
      <c r="CW1204" s="107"/>
      <c r="CX1204" s="107"/>
      <c r="CY1204" s="107"/>
      <c r="CZ1204" s="107"/>
      <c r="DA1204" s="107"/>
      <c r="DB1204" s="107"/>
      <c r="DC1204" s="107"/>
      <c r="DD1204" s="107"/>
      <c r="DE1204" s="107"/>
      <c r="DF1204" s="107"/>
      <c r="DG1204" s="107"/>
      <c r="DH1204" s="107"/>
      <c r="DI1204" s="107"/>
      <c r="DJ1204" s="107"/>
      <c r="DK1204" s="107"/>
      <c r="DL1204" s="107"/>
      <c r="DM1204" s="107"/>
      <c r="DN1204" s="107"/>
      <c r="DO1204" s="107"/>
      <c r="DP1204" s="107"/>
      <c r="DQ1204" s="107"/>
      <c r="DR1204" s="107"/>
      <c r="DS1204" s="107"/>
      <c r="DT1204" s="107"/>
      <c r="DU1204" s="107"/>
      <c r="DV1204" s="107"/>
      <c r="DW1204" s="107"/>
      <c r="DX1204" s="107"/>
      <c r="DY1204" s="107"/>
      <c r="DZ1204" s="107"/>
      <c r="EA1204" s="107"/>
      <c r="EB1204" s="107"/>
      <c r="EC1204" s="107"/>
      <c r="ED1204" s="107"/>
      <c r="EE1204" s="107"/>
      <c r="EF1204" s="107"/>
      <c r="EG1204" s="107"/>
      <c r="EH1204" s="107"/>
      <c r="EI1204" s="107"/>
      <c r="EJ1204" s="107"/>
      <c r="EK1204" s="107"/>
      <c r="EL1204" s="107"/>
      <c r="EM1204" s="107"/>
      <c r="EN1204" s="107"/>
      <c r="EO1204" s="107"/>
      <c r="EP1204" s="107"/>
      <c r="EQ1204" s="107"/>
      <c r="ER1204" s="107"/>
      <c r="ES1204" s="107"/>
      <c r="ET1204" s="107"/>
      <c r="EU1204" s="107"/>
      <c r="EV1204" s="107"/>
      <c r="EW1204" s="107"/>
      <c r="EX1204" s="107"/>
      <c r="EY1204" s="107"/>
      <c r="EZ1204" s="107"/>
      <c r="FA1204" s="107"/>
      <c r="FB1204" s="107"/>
      <c r="FC1204" s="107"/>
      <c r="FD1204" s="107"/>
      <c r="FE1204" s="107"/>
      <c r="FF1204" s="107"/>
      <c r="FG1204" s="107"/>
      <c r="FH1204" s="107"/>
      <c r="FI1204" s="107"/>
      <c r="FJ1204" s="107"/>
      <c r="FK1204" s="107"/>
      <c r="FL1204" s="107"/>
      <c r="FM1204" s="107"/>
      <c r="FN1204" s="107"/>
      <c r="FO1204" s="107"/>
      <c r="FP1204" s="107"/>
      <c r="FQ1204" s="107"/>
      <c r="FR1204" s="107"/>
      <c r="FS1204" s="107"/>
      <c r="FT1204" s="107"/>
      <c r="FU1204" s="107"/>
      <c r="FV1204" s="107"/>
      <c r="FW1204" s="107"/>
      <c r="FX1204" s="107"/>
      <c r="FY1204" s="107"/>
      <c r="FZ1204" s="107"/>
      <c r="GA1204" s="107"/>
      <c r="GB1204" s="107"/>
      <c r="GC1204" s="107"/>
      <c r="GD1204" s="107"/>
      <c r="GE1204" s="107"/>
      <c r="GF1204" s="107"/>
      <c r="GG1204" s="107"/>
      <c r="GH1204" s="107"/>
      <c r="GI1204" s="107"/>
      <c r="GJ1204" s="107"/>
      <c r="GK1204" s="107"/>
      <c r="GL1204" s="107"/>
      <c r="GM1204" s="107"/>
    </row>
    <row r="1205" spans="1:195" s="108" customFormat="1" ht="16.149999999999999" customHeight="1" x14ac:dyDescent="0.2">
      <c r="A1205" s="85">
        <v>49</v>
      </c>
      <c r="B1205" s="80" t="s">
        <v>2314</v>
      </c>
      <c r="C1205" s="80" t="s">
        <v>2339</v>
      </c>
      <c r="D1205" s="92" t="s">
        <v>2441</v>
      </c>
      <c r="E1205" s="92" t="s">
        <v>709</v>
      </c>
      <c r="F1205" s="92" t="s">
        <v>2442</v>
      </c>
      <c r="G1205" s="80" t="s">
        <v>2443</v>
      </c>
      <c r="H1205" s="80">
        <v>0.4</v>
      </c>
      <c r="I1205" s="80" t="s">
        <v>7014</v>
      </c>
      <c r="J1205" s="80">
        <v>3.5</v>
      </c>
      <c r="K1205" s="80">
        <v>16</v>
      </c>
      <c r="L1205" s="80">
        <v>7.2</v>
      </c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7"/>
      <c r="AV1205" s="107"/>
      <c r="AW1205" s="107"/>
      <c r="AX1205" s="107"/>
      <c r="AY1205" s="107"/>
      <c r="AZ1205" s="107"/>
      <c r="BA1205" s="107"/>
      <c r="BB1205" s="107"/>
      <c r="BC1205" s="107"/>
      <c r="BD1205" s="107"/>
      <c r="BE1205" s="107"/>
      <c r="BF1205" s="107"/>
      <c r="BG1205" s="107"/>
      <c r="BH1205" s="107"/>
      <c r="BI1205" s="107"/>
      <c r="BJ1205" s="107"/>
      <c r="BK1205" s="107"/>
      <c r="BL1205" s="107"/>
      <c r="BM1205" s="107"/>
      <c r="BN1205" s="107"/>
      <c r="BO1205" s="107"/>
      <c r="BP1205" s="107"/>
      <c r="BQ1205" s="107"/>
      <c r="BR1205" s="107"/>
      <c r="BS1205" s="107"/>
      <c r="BT1205" s="107"/>
      <c r="BU1205" s="107"/>
      <c r="BV1205" s="107"/>
      <c r="BW1205" s="107"/>
      <c r="BX1205" s="107"/>
      <c r="BY1205" s="107"/>
      <c r="BZ1205" s="107"/>
      <c r="CA1205" s="107"/>
      <c r="CB1205" s="107"/>
      <c r="CC1205" s="107"/>
      <c r="CD1205" s="107"/>
      <c r="CE1205" s="107"/>
      <c r="CF1205" s="107"/>
      <c r="CG1205" s="107"/>
      <c r="CH1205" s="107"/>
      <c r="CI1205" s="107"/>
      <c r="CJ1205" s="107"/>
      <c r="CK1205" s="107"/>
      <c r="CL1205" s="107"/>
      <c r="CM1205" s="107"/>
      <c r="CN1205" s="107"/>
      <c r="CO1205" s="107"/>
      <c r="CP1205" s="107"/>
      <c r="CQ1205" s="107"/>
      <c r="CR1205" s="107"/>
      <c r="CS1205" s="107"/>
      <c r="CT1205" s="107"/>
      <c r="CU1205" s="107"/>
      <c r="CV1205" s="107"/>
      <c r="CW1205" s="107"/>
      <c r="CX1205" s="107"/>
      <c r="CY1205" s="107"/>
      <c r="CZ1205" s="107"/>
      <c r="DA1205" s="107"/>
      <c r="DB1205" s="107"/>
      <c r="DC1205" s="107"/>
      <c r="DD1205" s="107"/>
      <c r="DE1205" s="107"/>
      <c r="DF1205" s="107"/>
      <c r="DG1205" s="107"/>
      <c r="DH1205" s="107"/>
      <c r="DI1205" s="107"/>
      <c r="DJ1205" s="107"/>
      <c r="DK1205" s="107"/>
      <c r="DL1205" s="107"/>
      <c r="DM1205" s="107"/>
      <c r="DN1205" s="107"/>
      <c r="DO1205" s="107"/>
      <c r="DP1205" s="107"/>
      <c r="DQ1205" s="107"/>
      <c r="DR1205" s="107"/>
      <c r="DS1205" s="107"/>
      <c r="DT1205" s="107"/>
      <c r="DU1205" s="107"/>
      <c r="DV1205" s="107"/>
      <c r="DW1205" s="107"/>
      <c r="DX1205" s="107"/>
      <c r="DY1205" s="107"/>
      <c r="DZ1205" s="107"/>
      <c r="EA1205" s="107"/>
      <c r="EB1205" s="107"/>
      <c r="EC1205" s="107"/>
      <c r="ED1205" s="107"/>
      <c r="EE1205" s="107"/>
      <c r="EF1205" s="107"/>
      <c r="EG1205" s="107"/>
      <c r="EH1205" s="107"/>
      <c r="EI1205" s="107"/>
      <c r="EJ1205" s="107"/>
      <c r="EK1205" s="107"/>
      <c r="EL1205" s="107"/>
      <c r="EM1205" s="107"/>
      <c r="EN1205" s="107"/>
      <c r="EO1205" s="107"/>
      <c r="EP1205" s="107"/>
      <c r="EQ1205" s="107"/>
      <c r="ER1205" s="107"/>
      <c r="ES1205" s="107"/>
      <c r="ET1205" s="107"/>
      <c r="EU1205" s="107"/>
      <c r="EV1205" s="107"/>
      <c r="EW1205" s="107"/>
      <c r="EX1205" s="107"/>
      <c r="EY1205" s="107"/>
      <c r="EZ1205" s="107"/>
      <c r="FA1205" s="107"/>
      <c r="FB1205" s="107"/>
      <c r="FC1205" s="107"/>
      <c r="FD1205" s="107"/>
      <c r="FE1205" s="107"/>
      <c r="FF1205" s="107"/>
      <c r="FG1205" s="107"/>
      <c r="FH1205" s="107"/>
      <c r="FI1205" s="107"/>
      <c r="FJ1205" s="107"/>
      <c r="FK1205" s="107"/>
      <c r="FL1205" s="107"/>
      <c r="FM1205" s="107"/>
      <c r="FN1205" s="107"/>
      <c r="FO1205" s="107"/>
      <c r="FP1205" s="107"/>
      <c r="FQ1205" s="107"/>
      <c r="FR1205" s="107"/>
      <c r="FS1205" s="107"/>
      <c r="FT1205" s="107"/>
      <c r="FU1205" s="107"/>
      <c r="FV1205" s="107"/>
      <c r="FW1205" s="107"/>
      <c r="FX1205" s="107"/>
      <c r="FY1205" s="107"/>
      <c r="FZ1205" s="107"/>
      <c r="GA1205" s="107"/>
      <c r="GB1205" s="107"/>
      <c r="GC1205" s="107"/>
      <c r="GD1205" s="107"/>
      <c r="GE1205" s="107"/>
      <c r="GF1205" s="107"/>
      <c r="GG1205" s="107"/>
      <c r="GH1205" s="107"/>
      <c r="GI1205" s="107"/>
      <c r="GJ1205" s="107"/>
      <c r="GK1205" s="107"/>
      <c r="GL1205" s="107"/>
      <c r="GM1205" s="107"/>
    </row>
    <row r="1206" spans="1:195" s="108" customFormat="1" ht="16.149999999999999" customHeight="1" x14ac:dyDescent="0.2">
      <c r="A1206" s="85">
        <v>50</v>
      </c>
      <c r="B1206" s="80" t="s">
        <v>2314</v>
      </c>
      <c r="C1206" s="80" t="s">
        <v>2339</v>
      </c>
      <c r="D1206" s="92" t="s">
        <v>2441</v>
      </c>
      <c r="E1206" s="92" t="s">
        <v>709</v>
      </c>
      <c r="F1206" s="92" t="s">
        <v>2444</v>
      </c>
      <c r="G1206" s="80" t="s">
        <v>2445</v>
      </c>
      <c r="H1206" s="80">
        <v>0.22</v>
      </c>
      <c r="I1206" s="80" t="s">
        <v>7014</v>
      </c>
      <c r="J1206" s="80">
        <v>3.5</v>
      </c>
      <c r="K1206" s="80">
        <v>8.8000000000000007</v>
      </c>
      <c r="L1206" s="80">
        <v>4</v>
      </c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7"/>
      <c r="AV1206" s="107"/>
      <c r="AW1206" s="107"/>
      <c r="AX1206" s="107"/>
      <c r="AY1206" s="107"/>
      <c r="AZ1206" s="107"/>
      <c r="BA1206" s="107"/>
      <c r="BB1206" s="107"/>
      <c r="BC1206" s="107"/>
      <c r="BD1206" s="107"/>
      <c r="BE1206" s="107"/>
      <c r="BF1206" s="107"/>
      <c r="BG1206" s="107"/>
      <c r="BH1206" s="107"/>
      <c r="BI1206" s="107"/>
      <c r="BJ1206" s="107"/>
      <c r="BK1206" s="107"/>
      <c r="BL1206" s="107"/>
      <c r="BM1206" s="107"/>
      <c r="BN1206" s="107"/>
      <c r="BO1206" s="107"/>
      <c r="BP1206" s="107"/>
      <c r="BQ1206" s="107"/>
      <c r="BR1206" s="107"/>
      <c r="BS1206" s="107"/>
      <c r="BT1206" s="107"/>
      <c r="BU1206" s="107"/>
      <c r="BV1206" s="107"/>
      <c r="BW1206" s="107"/>
      <c r="BX1206" s="107"/>
      <c r="BY1206" s="107"/>
      <c r="BZ1206" s="107"/>
      <c r="CA1206" s="107"/>
      <c r="CB1206" s="107"/>
      <c r="CC1206" s="107"/>
      <c r="CD1206" s="107"/>
      <c r="CE1206" s="107"/>
      <c r="CF1206" s="107"/>
      <c r="CG1206" s="107"/>
      <c r="CH1206" s="107"/>
      <c r="CI1206" s="107"/>
      <c r="CJ1206" s="107"/>
      <c r="CK1206" s="107"/>
      <c r="CL1206" s="107"/>
      <c r="CM1206" s="107"/>
      <c r="CN1206" s="107"/>
      <c r="CO1206" s="107"/>
      <c r="CP1206" s="107"/>
      <c r="CQ1206" s="107"/>
      <c r="CR1206" s="107"/>
      <c r="CS1206" s="107"/>
      <c r="CT1206" s="107"/>
      <c r="CU1206" s="107"/>
      <c r="CV1206" s="107"/>
      <c r="CW1206" s="107"/>
      <c r="CX1206" s="107"/>
      <c r="CY1206" s="107"/>
      <c r="CZ1206" s="107"/>
      <c r="DA1206" s="107"/>
      <c r="DB1206" s="107"/>
      <c r="DC1206" s="107"/>
      <c r="DD1206" s="107"/>
      <c r="DE1206" s="107"/>
      <c r="DF1206" s="107"/>
      <c r="DG1206" s="107"/>
      <c r="DH1206" s="107"/>
      <c r="DI1206" s="107"/>
      <c r="DJ1206" s="107"/>
      <c r="DK1206" s="107"/>
      <c r="DL1206" s="107"/>
      <c r="DM1206" s="107"/>
      <c r="DN1206" s="107"/>
      <c r="DO1206" s="107"/>
      <c r="DP1206" s="107"/>
      <c r="DQ1206" s="107"/>
      <c r="DR1206" s="107"/>
      <c r="DS1206" s="107"/>
      <c r="DT1206" s="107"/>
      <c r="DU1206" s="107"/>
      <c r="DV1206" s="107"/>
      <c r="DW1206" s="107"/>
      <c r="DX1206" s="107"/>
      <c r="DY1206" s="107"/>
      <c r="DZ1206" s="107"/>
      <c r="EA1206" s="107"/>
      <c r="EB1206" s="107"/>
      <c r="EC1206" s="107"/>
      <c r="ED1206" s="107"/>
      <c r="EE1206" s="107"/>
      <c r="EF1206" s="107"/>
      <c r="EG1206" s="107"/>
      <c r="EH1206" s="107"/>
      <c r="EI1206" s="107"/>
      <c r="EJ1206" s="107"/>
      <c r="EK1206" s="107"/>
      <c r="EL1206" s="107"/>
      <c r="EM1206" s="107"/>
      <c r="EN1206" s="107"/>
      <c r="EO1206" s="107"/>
      <c r="EP1206" s="107"/>
      <c r="EQ1206" s="107"/>
      <c r="ER1206" s="107"/>
      <c r="ES1206" s="107"/>
      <c r="ET1206" s="107"/>
      <c r="EU1206" s="107"/>
      <c r="EV1206" s="107"/>
      <c r="EW1206" s="107"/>
      <c r="EX1206" s="107"/>
      <c r="EY1206" s="107"/>
      <c r="EZ1206" s="107"/>
      <c r="FA1206" s="107"/>
      <c r="FB1206" s="107"/>
      <c r="FC1206" s="107"/>
      <c r="FD1206" s="107"/>
      <c r="FE1206" s="107"/>
      <c r="FF1206" s="107"/>
      <c r="FG1206" s="107"/>
      <c r="FH1206" s="107"/>
      <c r="FI1206" s="107"/>
      <c r="FJ1206" s="107"/>
      <c r="FK1206" s="107"/>
      <c r="FL1206" s="107"/>
      <c r="FM1206" s="107"/>
      <c r="FN1206" s="107"/>
      <c r="FO1206" s="107"/>
      <c r="FP1206" s="107"/>
      <c r="FQ1206" s="107"/>
      <c r="FR1206" s="107"/>
      <c r="FS1206" s="107"/>
      <c r="FT1206" s="107"/>
      <c r="FU1206" s="107"/>
      <c r="FV1206" s="107"/>
      <c r="FW1206" s="107"/>
      <c r="FX1206" s="107"/>
      <c r="FY1206" s="107"/>
      <c r="FZ1206" s="107"/>
      <c r="GA1206" s="107"/>
      <c r="GB1206" s="107"/>
      <c r="GC1206" s="107"/>
      <c r="GD1206" s="107"/>
      <c r="GE1206" s="107"/>
      <c r="GF1206" s="107"/>
      <c r="GG1206" s="107"/>
      <c r="GH1206" s="107"/>
      <c r="GI1206" s="107"/>
      <c r="GJ1206" s="107"/>
      <c r="GK1206" s="107"/>
      <c r="GL1206" s="107"/>
      <c r="GM1206" s="107"/>
    </row>
    <row r="1207" spans="1:195" s="108" customFormat="1" ht="16.149999999999999" customHeight="1" x14ac:dyDescent="0.2">
      <c r="A1207" s="85">
        <v>51</v>
      </c>
      <c r="B1207" s="80" t="s">
        <v>2314</v>
      </c>
      <c r="C1207" s="80" t="s">
        <v>2339</v>
      </c>
      <c r="D1207" s="92" t="s">
        <v>2441</v>
      </c>
      <c r="E1207" s="92" t="s">
        <v>709</v>
      </c>
      <c r="F1207" s="92" t="s">
        <v>2446</v>
      </c>
      <c r="G1207" s="80" t="s">
        <v>2447</v>
      </c>
      <c r="H1207" s="80">
        <v>0.5</v>
      </c>
      <c r="I1207" s="80" t="s">
        <v>7014</v>
      </c>
      <c r="J1207" s="80">
        <v>3.5</v>
      </c>
      <c r="K1207" s="80">
        <v>20</v>
      </c>
      <c r="L1207" s="80">
        <v>9</v>
      </c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7"/>
      <c r="AV1207" s="107"/>
      <c r="AW1207" s="107"/>
      <c r="AX1207" s="107"/>
      <c r="AY1207" s="107"/>
      <c r="AZ1207" s="107"/>
      <c r="BA1207" s="107"/>
      <c r="BB1207" s="107"/>
      <c r="BC1207" s="107"/>
      <c r="BD1207" s="107"/>
      <c r="BE1207" s="107"/>
      <c r="BF1207" s="107"/>
      <c r="BG1207" s="107"/>
      <c r="BH1207" s="107"/>
      <c r="BI1207" s="107"/>
      <c r="BJ1207" s="107"/>
      <c r="BK1207" s="107"/>
      <c r="BL1207" s="107"/>
      <c r="BM1207" s="107"/>
      <c r="BN1207" s="107"/>
      <c r="BO1207" s="107"/>
      <c r="BP1207" s="107"/>
      <c r="BQ1207" s="107"/>
      <c r="BR1207" s="107"/>
      <c r="BS1207" s="107"/>
      <c r="BT1207" s="107"/>
      <c r="BU1207" s="107"/>
      <c r="BV1207" s="107"/>
      <c r="BW1207" s="107"/>
      <c r="BX1207" s="107"/>
      <c r="BY1207" s="107"/>
      <c r="BZ1207" s="107"/>
      <c r="CA1207" s="107"/>
      <c r="CB1207" s="107"/>
      <c r="CC1207" s="107"/>
      <c r="CD1207" s="107"/>
      <c r="CE1207" s="107"/>
      <c r="CF1207" s="107"/>
      <c r="CG1207" s="107"/>
      <c r="CH1207" s="107"/>
      <c r="CI1207" s="107"/>
      <c r="CJ1207" s="107"/>
      <c r="CK1207" s="107"/>
      <c r="CL1207" s="107"/>
      <c r="CM1207" s="107"/>
      <c r="CN1207" s="107"/>
      <c r="CO1207" s="107"/>
      <c r="CP1207" s="107"/>
      <c r="CQ1207" s="107"/>
      <c r="CR1207" s="107"/>
      <c r="CS1207" s="107"/>
      <c r="CT1207" s="107"/>
      <c r="CU1207" s="107"/>
      <c r="CV1207" s="107"/>
      <c r="CW1207" s="107"/>
      <c r="CX1207" s="107"/>
      <c r="CY1207" s="107"/>
      <c r="CZ1207" s="107"/>
      <c r="DA1207" s="107"/>
      <c r="DB1207" s="107"/>
      <c r="DC1207" s="107"/>
      <c r="DD1207" s="107"/>
      <c r="DE1207" s="107"/>
      <c r="DF1207" s="107"/>
      <c r="DG1207" s="107"/>
      <c r="DH1207" s="107"/>
      <c r="DI1207" s="107"/>
      <c r="DJ1207" s="107"/>
      <c r="DK1207" s="107"/>
      <c r="DL1207" s="107"/>
      <c r="DM1207" s="107"/>
      <c r="DN1207" s="107"/>
      <c r="DO1207" s="107"/>
      <c r="DP1207" s="107"/>
      <c r="DQ1207" s="107"/>
      <c r="DR1207" s="107"/>
      <c r="DS1207" s="107"/>
      <c r="DT1207" s="107"/>
      <c r="DU1207" s="107"/>
      <c r="DV1207" s="107"/>
      <c r="DW1207" s="107"/>
      <c r="DX1207" s="107"/>
      <c r="DY1207" s="107"/>
      <c r="DZ1207" s="107"/>
      <c r="EA1207" s="107"/>
      <c r="EB1207" s="107"/>
      <c r="EC1207" s="107"/>
      <c r="ED1207" s="107"/>
      <c r="EE1207" s="107"/>
      <c r="EF1207" s="107"/>
      <c r="EG1207" s="107"/>
      <c r="EH1207" s="107"/>
      <c r="EI1207" s="107"/>
      <c r="EJ1207" s="107"/>
      <c r="EK1207" s="107"/>
      <c r="EL1207" s="107"/>
      <c r="EM1207" s="107"/>
      <c r="EN1207" s="107"/>
      <c r="EO1207" s="107"/>
      <c r="EP1207" s="107"/>
      <c r="EQ1207" s="107"/>
      <c r="ER1207" s="107"/>
      <c r="ES1207" s="107"/>
      <c r="ET1207" s="107"/>
      <c r="EU1207" s="107"/>
      <c r="EV1207" s="107"/>
      <c r="EW1207" s="107"/>
      <c r="EX1207" s="107"/>
      <c r="EY1207" s="107"/>
      <c r="EZ1207" s="107"/>
      <c r="FA1207" s="107"/>
      <c r="FB1207" s="107"/>
      <c r="FC1207" s="107"/>
      <c r="FD1207" s="107"/>
      <c r="FE1207" s="107"/>
      <c r="FF1207" s="107"/>
      <c r="FG1207" s="107"/>
      <c r="FH1207" s="107"/>
      <c r="FI1207" s="107"/>
      <c r="FJ1207" s="107"/>
      <c r="FK1207" s="107"/>
      <c r="FL1207" s="107"/>
      <c r="FM1207" s="107"/>
      <c r="FN1207" s="107"/>
      <c r="FO1207" s="107"/>
      <c r="FP1207" s="107"/>
      <c r="FQ1207" s="107"/>
      <c r="FR1207" s="107"/>
      <c r="FS1207" s="107"/>
      <c r="FT1207" s="107"/>
      <c r="FU1207" s="107"/>
      <c r="FV1207" s="107"/>
      <c r="FW1207" s="107"/>
      <c r="FX1207" s="107"/>
      <c r="FY1207" s="107"/>
      <c r="FZ1207" s="107"/>
      <c r="GA1207" s="107"/>
      <c r="GB1207" s="107"/>
      <c r="GC1207" s="107"/>
      <c r="GD1207" s="107"/>
      <c r="GE1207" s="107"/>
      <c r="GF1207" s="107"/>
      <c r="GG1207" s="107"/>
      <c r="GH1207" s="107"/>
      <c r="GI1207" s="107"/>
      <c r="GJ1207" s="107"/>
      <c r="GK1207" s="107"/>
      <c r="GL1207" s="107"/>
      <c r="GM1207" s="107"/>
    </row>
    <row r="1208" spans="1:195" s="109" customFormat="1" ht="16.149999999999999" customHeight="1" x14ac:dyDescent="0.2">
      <c r="A1208" s="85">
        <v>52</v>
      </c>
      <c r="B1208" s="80" t="s">
        <v>2314</v>
      </c>
      <c r="C1208" s="80" t="s">
        <v>2339</v>
      </c>
      <c r="D1208" s="92" t="s">
        <v>2441</v>
      </c>
      <c r="E1208" s="92" t="s">
        <v>709</v>
      </c>
      <c r="F1208" s="92" t="s">
        <v>2448</v>
      </c>
      <c r="G1208" s="80" t="s">
        <v>2449</v>
      </c>
      <c r="H1208" s="80">
        <v>0.76</v>
      </c>
      <c r="I1208" s="80" t="s">
        <v>7014</v>
      </c>
      <c r="J1208" s="80">
        <v>3.5</v>
      </c>
      <c r="K1208" s="80">
        <v>30.4</v>
      </c>
      <c r="L1208" s="80">
        <v>13.7</v>
      </c>
    </row>
    <row r="1209" spans="1:195" s="109" customFormat="1" ht="16.149999999999999" customHeight="1" x14ac:dyDescent="0.2">
      <c r="A1209" s="85">
        <v>53</v>
      </c>
      <c r="B1209" s="80" t="s">
        <v>2314</v>
      </c>
      <c r="C1209" s="80" t="s">
        <v>2339</v>
      </c>
      <c r="D1209" s="92" t="s">
        <v>2441</v>
      </c>
      <c r="E1209" s="92" t="s">
        <v>709</v>
      </c>
      <c r="F1209" s="92" t="s">
        <v>2450</v>
      </c>
      <c r="G1209" s="80" t="s">
        <v>2451</v>
      </c>
      <c r="H1209" s="80">
        <v>0.23</v>
      </c>
      <c r="I1209" s="80" t="s">
        <v>7014</v>
      </c>
      <c r="J1209" s="80">
        <v>3.5</v>
      </c>
      <c r="K1209" s="80">
        <v>9.1999999999999993</v>
      </c>
      <c r="L1209" s="80">
        <v>4.0999999999999996</v>
      </c>
    </row>
    <row r="1210" spans="1:195" s="109" customFormat="1" ht="16.149999999999999" customHeight="1" x14ac:dyDescent="0.2">
      <c r="A1210" s="85">
        <v>54</v>
      </c>
      <c r="B1210" s="80" t="s">
        <v>2314</v>
      </c>
      <c r="C1210" s="80" t="s">
        <v>2339</v>
      </c>
      <c r="D1210" s="92" t="s">
        <v>2441</v>
      </c>
      <c r="E1210" s="92" t="s">
        <v>709</v>
      </c>
      <c r="F1210" s="92" t="s">
        <v>638</v>
      </c>
      <c r="G1210" s="80" t="s">
        <v>2452</v>
      </c>
      <c r="H1210" s="80">
        <v>0.3</v>
      </c>
      <c r="I1210" s="80" t="s">
        <v>7014</v>
      </c>
      <c r="J1210" s="80">
        <v>3.5</v>
      </c>
      <c r="K1210" s="80">
        <v>12</v>
      </c>
      <c r="L1210" s="80">
        <v>5.4</v>
      </c>
    </row>
    <row r="1211" spans="1:195" s="109" customFormat="1" ht="16.149999999999999" customHeight="1" x14ac:dyDescent="0.2">
      <c r="A1211" s="85">
        <v>55</v>
      </c>
      <c r="B1211" s="80" t="s">
        <v>2314</v>
      </c>
      <c r="C1211" s="80" t="s">
        <v>2339</v>
      </c>
      <c r="D1211" s="92" t="s">
        <v>2441</v>
      </c>
      <c r="E1211" s="92" t="s">
        <v>457</v>
      </c>
      <c r="F1211" s="92" t="s">
        <v>2453</v>
      </c>
      <c r="G1211" s="80" t="s">
        <v>2454</v>
      </c>
      <c r="H1211" s="80">
        <v>1.27</v>
      </c>
      <c r="I1211" s="80" t="s">
        <v>7014</v>
      </c>
      <c r="J1211" s="80">
        <v>3.5</v>
      </c>
      <c r="K1211" s="80">
        <v>50.8</v>
      </c>
      <c r="L1211" s="80">
        <v>22.9</v>
      </c>
    </row>
    <row r="1212" spans="1:195" s="109" customFormat="1" ht="16.149999999999999" customHeight="1" x14ac:dyDescent="0.2">
      <c r="A1212" s="85">
        <v>56</v>
      </c>
      <c r="B1212" s="80" t="s">
        <v>2314</v>
      </c>
      <c r="C1212" s="80" t="s">
        <v>2339</v>
      </c>
      <c r="D1212" s="92" t="s">
        <v>2441</v>
      </c>
      <c r="E1212" s="92" t="s">
        <v>457</v>
      </c>
      <c r="F1212" s="92" t="s">
        <v>2455</v>
      </c>
      <c r="G1212" s="80" t="s">
        <v>2456</v>
      </c>
      <c r="H1212" s="80">
        <v>1.95</v>
      </c>
      <c r="I1212" s="80" t="s">
        <v>7014</v>
      </c>
      <c r="J1212" s="80">
        <v>3.5</v>
      </c>
      <c r="K1212" s="80">
        <v>78</v>
      </c>
      <c r="L1212" s="80">
        <v>35.1</v>
      </c>
    </row>
    <row r="1213" spans="1:195" s="109" customFormat="1" ht="16.149999999999999" customHeight="1" x14ac:dyDescent="0.2">
      <c r="A1213" s="85">
        <v>57</v>
      </c>
      <c r="B1213" s="80" t="s">
        <v>2314</v>
      </c>
      <c r="C1213" s="80" t="s">
        <v>2339</v>
      </c>
      <c r="D1213" s="92" t="s">
        <v>2441</v>
      </c>
      <c r="E1213" s="92" t="s">
        <v>457</v>
      </c>
      <c r="F1213" s="92" t="s">
        <v>2457</v>
      </c>
      <c r="G1213" s="80" t="s">
        <v>2458</v>
      </c>
      <c r="H1213" s="80">
        <v>0.16</v>
      </c>
      <c r="I1213" s="80" t="s">
        <v>7014</v>
      </c>
      <c r="J1213" s="80">
        <v>3.5</v>
      </c>
      <c r="K1213" s="80">
        <v>81.599999999999994</v>
      </c>
      <c r="L1213" s="80">
        <v>2.9</v>
      </c>
    </row>
    <row r="1214" spans="1:195" s="109" customFormat="1" ht="16.149999999999999" customHeight="1" x14ac:dyDescent="0.2">
      <c r="A1214" s="85">
        <v>58</v>
      </c>
      <c r="B1214" s="80" t="s">
        <v>2314</v>
      </c>
      <c r="C1214" s="80" t="s">
        <v>2339</v>
      </c>
      <c r="D1214" s="92" t="s">
        <v>2441</v>
      </c>
      <c r="E1214" s="92" t="s">
        <v>7468</v>
      </c>
      <c r="F1214" s="92" t="s">
        <v>2459</v>
      </c>
      <c r="G1214" s="80" t="s">
        <v>2460</v>
      </c>
      <c r="H1214" s="80">
        <v>0.7</v>
      </c>
      <c r="I1214" s="80" t="s">
        <v>7014</v>
      </c>
      <c r="J1214" s="80">
        <v>3.5</v>
      </c>
      <c r="K1214" s="80">
        <v>28</v>
      </c>
      <c r="L1214" s="80">
        <v>12.6</v>
      </c>
    </row>
    <row r="1215" spans="1:195" s="109" customFormat="1" ht="16.149999999999999" customHeight="1" x14ac:dyDescent="0.2">
      <c r="A1215" s="85">
        <v>59</v>
      </c>
      <c r="B1215" s="80" t="s">
        <v>2314</v>
      </c>
      <c r="C1215" s="80" t="s">
        <v>2339</v>
      </c>
      <c r="D1215" s="92" t="s">
        <v>2441</v>
      </c>
      <c r="E1215" s="92" t="s">
        <v>7468</v>
      </c>
      <c r="F1215" s="92" t="s">
        <v>2461</v>
      </c>
      <c r="G1215" s="80" t="s">
        <v>2462</v>
      </c>
      <c r="H1215" s="80">
        <v>0.48</v>
      </c>
      <c r="I1215" s="80" t="s">
        <v>7014</v>
      </c>
      <c r="J1215" s="80">
        <v>3.5</v>
      </c>
      <c r="K1215" s="80">
        <v>19.2</v>
      </c>
      <c r="L1215" s="80">
        <v>8.6</v>
      </c>
    </row>
    <row r="1216" spans="1:195" s="109" customFormat="1" ht="16.149999999999999" customHeight="1" x14ac:dyDescent="0.2">
      <c r="A1216" s="85">
        <v>60</v>
      </c>
      <c r="B1216" s="80" t="s">
        <v>2314</v>
      </c>
      <c r="C1216" s="80" t="s">
        <v>2339</v>
      </c>
      <c r="D1216" s="92" t="s">
        <v>2441</v>
      </c>
      <c r="E1216" s="92" t="s">
        <v>7468</v>
      </c>
      <c r="F1216" s="92" t="s">
        <v>2463</v>
      </c>
      <c r="G1216" s="80" t="s">
        <v>2464</v>
      </c>
      <c r="H1216" s="80">
        <v>0.62</v>
      </c>
      <c r="I1216" s="80" t="s">
        <v>7014</v>
      </c>
      <c r="J1216" s="80">
        <v>3.5</v>
      </c>
      <c r="K1216" s="80">
        <v>24.8</v>
      </c>
      <c r="L1216" s="80">
        <v>11.2</v>
      </c>
    </row>
    <row r="1217" spans="1:12" s="109" customFormat="1" ht="16.149999999999999" customHeight="1" x14ac:dyDescent="0.2">
      <c r="A1217" s="85">
        <v>61</v>
      </c>
      <c r="B1217" s="80" t="s">
        <v>2314</v>
      </c>
      <c r="C1217" s="80" t="s">
        <v>2339</v>
      </c>
      <c r="D1217" s="92" t="s">
        <v>2441</v>
      </c>
      <c r="E1217" s="92" t="s">
        <v>7468</v>
      </c>
      <c r="F1217" s="92" t="s">
        <v>2465</v>
      </c>
      <c r="G1217" s="80" t="s">
        <v>2466</v>
      </c>
      <c r="H1217" s="80">
        <v>0.31</v>
      </c>
      <c r="I1217" s="80" t="s">
        <v>7014</v>
      </c>
      <c r="J1217" s="80">
        <v>3.5</v>
      </c>
      <c r="K1217" s="80">
        <v>12.4</v>
      </c>
      <c r="L1217" s="80">
        <v>5.6</v>
      </c>
    </row>
    <row r="1218" spans="1:12" s="109" customFormat="1" ht="16.149999999999999" customHeight="1" x14ac:dyDescent="0.2">
      <c r="A1218" s="85">
        <v>62</v>
      </c>
      <c r="B1218" s="80" t="s">
        <v>2314</v>
      </c>
      <c r="C1218" s="80" t="s">
        <v>2339</v>
      </c>
      <c r="D1218" s="92" t="s">
        <v>2467</v>
      </c>
      <c r="E1218" s="92" t="s">
        <v>2474</v>
      </c>
      <c r="F1218" s="92" t="s">
        <v>2468</v>
      </c>
      <c r="G1218" s="80" t="s">
        <v>2469</v>
      </c>
      <c r="H1218" s="80">
        <v>0.9</v>
      </c>
      <c r="I1218" s="80" t="s">
        <v>7014</v>
      </c>
      <c r="J1218" s="80">
        <v>3.5</v>
      </c>
      <c r="K1218" s="80">
        <v>36</v>
      </c>
      <c r="L1218" s="80">
        <v>16.2</v>
      </c>
    </row>
    <row r="1219" spans="1:12" s="109" customFormat="1" ht="16.149999999999999" customHeight="1" x14ac:dyDescent="0.2">
      <c r="A1219" s="85">
        <v>63</v>
      </c>
      <c r="B1219" s="80" t="s">
        <v>2314</v>
      </c>
      <c r="C1219" s="80" t="s">
        <v>2339</v>
      </c>
      <c r="D1219" s="92" t="s">
        <v>2467</v>
      </c>
      <c r="E1219" s="92" t="s">
        <v>2474</v>
      </c>
      <c r="F1219" s="92" t="s">
        <v>2470</v>
      </c>
      <c r="G1219" s="80" t="s">
        <v>2471</v>
      </c>
      <c r="H1219" s="80">
        <v>0.45</v>
      </c>
      <c r="I1219" s="80" t="s">
        <v>7014</v>
      </c>
      <c r="J1219" s="80">
        <v>3.5</v>
      </c>
      <c r="K1219" s="80">
        <v>18</v>
      </c>
      <c r="L1219" s="80">
        <v>8.1</v>
      </c>
    </row>
    <row r="1220" spans="1:12" s="109" customFormat="1" ht="16.149999999999999" customHeight="1" x14ac:dyDescent="0.2">
      <c r="A1220" s="85">
        <v>64</v>
      </c>
      <c r="B1220" s="80" t="s">
        <v>2314</v>
      </c>
      <c r="C1220" s="80" t="s">
        <v>2339</v>
      </c>
      <c r="D1220" s="92" t="s">
        <v>2467</v>
      </c>
      <c r="E1220" s="92" t="s">
        <v>2474</v>
      </c>
      <c r="F1220" s="92" t="s">
        <v>2472</v>
      </c>
      <c r="G1220" s="80" t="s">
        <v>2473</v>
      </c>
      <c r="H1220" s="80">
        <v>0.39</v>
      </c>
      <c r="I1220" s="80" t="s">
        <v>7014</v>
      </c>
      <c r="J1220" s="80">
        <v>3.5</v>
      </c>
      <c r="K1220" s="80">
        <v>15.6</v>
      </c>
      <c r="L1220" s="80">
        <v>7</v>
      </c>
    </row>
    <row r="1221" spans="1:12" s="109" customFormat="1" ht="16.149999999999999" customHeight="1" x14ac:dyDescent="0.2">
      <c r="A1221" s="85">
        <v>65</v>
      </c>
      <c r="B1221" s="80" t="s">
        <v>2314</v>
      </c>
      <c r="C1221" s="80" t="s">
        <v>2339</v>
      </c>
      <c r="D1221" s="92" t="s">
        <v>2467</v>
      </c>
      <c r="E1221" s="92" t="s">
        <v>2474</v>
      </c>
      <c r="F1221" s="92" t="s">
        <v>2474</v>
      </c>
      <c r="G1221" s="80" t="s">
        <v>2475</v>
      </c>
      <c r="H1221" s="80">
        <v>0.3</v>
      </c>
      <c r="I1221" s="80" t="s">
        <v>7014</v>
      </c>
      <c r="J1221" s="80">
        <v>3.5</v>
      </c>
      <c r="K1221" s="80">
        <v>12</v>
      </c>
      <c r="L1221" s="80">
        <v>5.4</v>
      </c>
    </row>
    <row r="1222" spans="1:12" s="109" customFormat="1" ht="16.149999999999999" customHeight="1" x14ac:dyDescent="0.2">
      <c r="A1222" s="85">
        <v>66</v>
      </c>
      <c r="B1222" s="80" t="s">
        <v>2314</v>
      </c>
      <c r="C1222" s="80" t="s">
        <v>2339</v>
      </c>
      <c r="D1222" s="92" t="s">
        <v>2467</v>
      </c>
      <c r="E1222" s="92" t="s">
        <v>8144</v>
      </c>
      <c r="F1222" s="92" t="s">
        <v>2476</v>
      </c>
      <c r="G1222" s="80" t="s">
        <v>2477</v>
      </c>
      <c r="H1222" s="80">
        <v>0.39</v>
      </c>
      <c r="I1222" s="80" t="s">
        <v>7014</v>
      </c>
      <c r="J1222" s="80">
        <v>3.5</v>
      </c>
      <c r="K1222" s="80">
        <v>15.6</v>
      </c>
      <c r="L1222" s="80">
        <v>7</v>
      </c>
    </row>
    <row r="1223" spans="1:12" s="109" customFormat="1" ht="16.149999999999999" customHeight="1" x14ac:dyDescent="0.2">
      <c r="A1223" s="85">
        <v>67</v>
      </c>
      <c r="B1223" s="80" t="s">
        <v>2314</v>
      </c>
      <c r="C1223" s="80" t="s">
        <v>2339</v>
      </c>
      <c r="D1223" s="92" t="s">
        <v>2467</v>
      </c>
      <c r="E1223" s="92" t="s">
        <v>8144</v>
      </c>
      <c r="F1223" s="92" t="s">
        <v>2478</v>
      </c>
      <c r="G1223" s="80" t="s">
        <v>2479</v>
      </c>
      <c r="H1223" s="80">
        <v>0.33</v>
      </c>
      <c r="I1223" s="80" t="s">
        <v>7014</v>
      </c>
      <c r="J1223" s="80">
        <v>3.5</v>
      </c>
      <c r="K1223" s="80">
        <v>13.2</v>
      </c>
      <c r="L1223" s="80">
        <v>5.9</v>
      </c>
    </row>
    <row r="1224" spans="1:12" s="109" customFormat="1" ht="16.149999999999999" customHeight="1" x14ac:dyDescent="0.2">
      <c r="A1224" s="85">
        <v>68</v>
      </c>
      <c r="B1224" s="80" t="s">
        <v>2314</v>
      </c>
      <c r="C1224" s="80" t="s">
        <v>2339</v>
      </c>
      <c r="D1224" s="92" t="s">
        <v>2467</v>
      </c>
      <c r="E1224" s="92" t="s">
        <v>8144</v>
      </c>
      <c r="F1224" s="92" t="s">
        <v>2480</v>
      </c>
      <c r="G1224" s="80" t="s">
        <v>2481</v>
      </c>
      <c r="H1224" s="80">
        <v>1</v>
      </c>
      <c r="I1224" s="80" t="s">
        <v>7014</v>
      </c>
      <c r="J1224" s="80">
        <v>3.5</v>
      </c>
      <c r="K1224" s="80">
        <v>40</v>
      </c>
      <c r="L1224" s="80">
        <v>18</v>
      </c>
    </row>
    <row r="1225" spans="1:12" s="109" customFormat="1" ht="16.149999999999999" customHeight="1" x14ac:dyDescent="0.2">
      <c r="A1225" s="85">
        <v>69</v>
      </c>
      <c r="B1225" s="80" t="s">
        <v>2314</v>
      </c>
      <c r="C1225" s="80" t="s">
        <v>2339</v>
      </c>
      <c r="D1225" s="92" t="s">
        <v>2483</v>
      </c>
      <c r="E1225" s="92" t="s">
        <v>7740</v>
      </c>
      <c r="F1225" s="92" t="s">
        <v>2484</v>
      </c>
      <c r="G1225" s="80" t="s">
        <v>2485</v>
      </c>
      <c r="H1225" s="80">
        <v>1.61</v>
      </c>
      <c r="I1225" s="80" t="s">
        <v>7014</v>
      </c>
      <c r="J1225" s="80">
        <v>3.5</v>
      </c>
      <c r="K1225" s="80">
        <v>64.400000000000006</v>
      </c>
      <c r="L1225" s="80">
        <v>29</v>
      </c>
    </row>
    <row r="1226" spans="1:12" s="109" customFormat="1" ht="16.149999999999999" customHeight="1" x14ac:dyDescent="0.2">
      <c r="A1226" s="85">
        <v>70</v>
      </c>
      <c r="B1226" s="80" t="s">
        <v>2314</v>
      </c>
      <c r="C1226" s="80" t="s">
        <v>2339</v>
      </c>
      <c r="D1226" s="92" t="s">
        <v>2483</v>
      </c>
      <c r="E1226" s="92" t="s">
        <v>7740</v>
      </c>
      <c r="F1226" s="92" t="s">
        <v>2486</v>
      </c>
      <c r="G1226" s="80" t="s">
        <v>2487</v>
      </c>
      <c r="H1226" s="80">
        <v>0.6</v>
      </c>
      <c r="I1226" s="80" t="s">
        <v>7014</v>
      </c>
      <c r="J1226" s="80">
        <v>3.5</v>
      </c>
      <c r="K1226" s="80">
        <v>24</v>
      </c>
      <c r="L1226" s="80">
        <v>10.8</v>
      </c>
    </row>
    <row r="1227" spans="1:12" s="109" customFormat="1" ht="16.149999999999999" customHeight="1" x14ac:dyDescent="0.2">
      <c r="A1227" s="85">
        <v>71</v>
      </c>
      <c r="B1227" s="80" t="s">
        <v>2314</v>
      </c>
      <c r="C1227" s="80" t="s">
        <v>2339</v>
      </c>
      <c r="D1227" s="92" t="s">
        <v>2483</v>
      </c>
      <c r="E1227" s="92" t="s">
        <v>7740</v>
      </c>
      <c r="F1227" s="92" t="s">
        <v>2488</v>
      </c>
      <c r="G1227" s="80" t="s">
        <v>2489</v>
      </c>
      <c r="H1227" s="80">
        <v>1.1499999999999999</v>
      </c>
      <c r="I1227" s="80" t="s">
        <v>7014</v>
      </c>
      <c r="J1227" s="80">
        <v>3.5</v>
      </c>
      <c r="K1227" s="80">
        <v>46</v>
      </c>
      <c r="L1227" s="80">
        <v>20.7</v>
      </c>
    </row>
    <row r="1228" spans="1:12" s="109" customFormat="1" ht="16.149999999999999" customHeight="1" x14ac:dyDescent="0.2">
      <c r="A1228" s="85">
        <v>72</v>
      </c>
      <c r="B1228" s="80" t="s">
        <v>2314</v>
      </c>
      <c r="C1228" s="80" t="s">
        <v>2339</v>
      </c>
      <c r="D1228" s="92" t="s">
        <v>2483</v>
      </c>
      <c r="E1228" s="92" t="s">
        <v>7740</v>
      </c>
      <c r="F1228" s="92" t="s">
        <v>2490</v>
      </c>
      <c r="G1228" s="80" t="s">
        <v>2491</v>
      </c>
      <c r="H1228" s="80">
        <v>1.87</v>
      </c>
      <c r="I1228" s="80" t="s">
        <v>7014</v>
      </c>
      <c r="J1228" s="80">
        <v>3.5</v>
      </c>
      <c r="K1228" s="80">
        <v>74.8</v>
      </c>
      <c r="L1228" s="80">
        <v>33.700000000000003</v>
      </c>
    </row>
    <row r="1229" spans="1:12" s="109" customFormat="1" ht="16.149999999999999" customHeight="1" x14ac:dyDescent="0.2">
      <c r="A1229" s="85">
        <v>73</v>
      </c>
      <c r="B1229" s="80" t="s">
        <v>2314</v>
      </c>
      <c r="C1229" s="80" t="s">
        <v>2339</v>
      </c>
      <c r="D1229" s="92" t="s">
        <v>2483</v>
      </c>
      <c r="E1229" s="92" t="s">
        <v>7740</v>
      </c>
      <c r="F1229" s="92" t="s">
        <v>2492</v>
      </c>
      <c r="G1229" s="80" t="s">
        <v>2493</v>
      </c>
      <c r="H1229" s="80">
        <v>0.95</v>
      </c>
      <c r="I1229" s="80" t="s">
        <v>7014</v>
      </c>
      <c r="J1229" s="80">
        <v>3.5</v>
      </c>
      <c r="K1229" s="80">
        <v>38</v>
      </c>
      <c r="L1229" s="80">
        <v>17.100000000000001</v>
      </c>
    </row>
    <row r="1230" spans="1:12" s="109" customFormat="1" ht="16.149999999999999" customHeight="1" x14ac:dyDescent="0.2">
      <c r="A1230" s="85">
        <v>74</v>
      </c>
      <c r="B1230" s="80" t="s">
        <v>2314</v>
      </c>
      <c r="C1230" s="80" t="s">
        <v>2339</v>
      </c>
      <c r="D1230" s="92" t="s">
        <v>2494</v>
      </c>
      <c r="E1230" s="92" t="s">
        <v>7449</v>
      </c>
      <c r="F1230" s="92" t="s">
        <v>2495</v>
      </c>
      <c r="G1230" s="80" t="s">
        <v>2496</v>
      </c>
      <c r="H1230" s="80">
        <v>1.42</v>
      </c>
      <c r="I1230" s="80" t="s">
        <v>7014</v>
      </c>
      <c r="J1230" s="80">
        <v>3.5</v>
      </c>
      <c r="K1230" s="80">
        <v>56.8</v>
      </c>
      <c r="L1230" s="80">
        <v>25.6</v>
      </c>
    </row>
    <row r="1231" spans="1:12" s="109" customFormat="1" ht="16.149999999999999" customHeight="1" x14ac:dyDescent="0.2">
      <c r="A1231" s="85">
        <v>75</v>
      </c>
      <c r="B1231" s="80" t="s">
        <v>2314</v>
      </c>
      <c r="C1231" s="80" t="s">
        <v>2339</v>
      </c>
      <c r="D1231" s="92" t="s">
        <v>2494</v>
      </c>
      <c r="E1231" s="92" t="s">
        <v>7449</v>
      </c>
      <c r="F1231" s="92" t="s">
        <v>2497</v>
      </c>
      <c r="G1231" s="80" t="s">
        <v>2498</v>
      </c>
      <c r="H1231" s="80">
        <v>0.9</v>
      </c>
      <c r="I1231" s="80" t="s">
        <v>7014</v>
      </c>
      <c r="J1231" s="80">
        <v>3.5</v>
      </c>
      <c r="K1231" s="80">
        <v>36</v>
      </c>
      <c r="L1231" s="80">
        <v>16.2</v>
      </c>
    </row>
    <row r="1232" spans="1:12" s="109" customFormat="1" ht="16.149999999999999" customHeight="1" x14ac:dyDescent="0.2">
      <c r="A1232" s="85">
        <v>76</v>
      </c>
      <c r="B1232" s="80" t="s">
        <v>2314</v>
      </c>
      <c r="C1232" s="80" t="s">
        <v>2339</v>
      </c>
      <c r="D1232" s="92" t="s">
        <v>2499</v>
      </c>
      <c r="E1232" s="92" t="s">
        <v>7450</v>
      </c>
      <c r="F1232" s="92" t="s">
        <v>2500</v>
      </c>
      <c r="G1232" s="80" t="s">
        <v>2501</v>
      </c>
      <c r="H1232" s="80">
        <v>2.0499999999999998</v>
      </c>
      <c r="I1232" s="80" t="s">
        <v>7014</v>
      </c>
      <c r="J1232" s="80">
        <v>3.5</v>
      </c>
      <c r="K1232" s="80">
        <v>82</v>
      </c>
      <c r="L1232" s="80">
        <v>36.9</v>
      </c>
    </row>
    <row r="1233" spans="1:12" s="109" customFormat="1" ht="16.149999999999999" customHeight="1" x14ac:dyDescent="0.2">
      <c r="A1233" s="85">
        <v>77</v>
      </c>
      <c r="B1233" s="80" t="s">
        <v>2314</v>
      </c>
      <c r="C1233" s="80" t="s">
        <v>2339</v>
      </c>
      <c r="D1233" s="92" t="s">
        <v>2499</v>
      </c>
      <c r="E1233" s="92" t="s">
        <v>7450</v>
      </c>
      <c r="F1233" s="92" t="s">
        <v>2502</v>
      </c>
      <c r="G1233" s="80" t="s">
        <v>2503</v>
      </c>
      <c r="H1233" s="80">
        <v>1.07</v>
      </c>
      <c r="I1233" s="80" t="s">
        <v>7014</v>
      </c>
      <c r="J1233" s="80">
        <v>3.5</v>
      </c>
      <c r="K1233" s="80">
        <v>42.8</v>
      </c>
      <c r="L1233" s="80">
        <v>19.3</v>
      </c>
    </row>
    <row r="1234" spans="1:12" s="109" customFormat="1" ht="16.149999999999999" customHeight="1" x14ac:dyDescent="0.2">
      <c r="A1234" s="85">
        <v>78</v>
      </c>
      <c r="B1234" s="80" t="s">
        <v>2314</v>
      </c>
      <c r="C1234" s="80" t="s">
        <v>2339</v>
      </c>
      <c r="D1234" s="92" t="s">
        <v>2499</v>
      </c>
      <c r="E1234" s="92" t="s">
        <v>7450</v>
      </c>
      <c r="F1234" s="92" t="s">
        <v>2504</v>
      </c>
      <c r="G1234" s="80" t="s">
        <v>2505</v>
      </c>
      <c r="H1234" s="80">
        <v>0.54</v>
      </c>
      <c r="I1234" s="80" t="s">
        <v>7014</v>
      </c>
      <c r="J1234" s="80">
        <v>3.5</v>
      </c>
      <c r="K1234" s="80">
        <v>21.6</v>
      </c>
      <c r="L1234" s="80">
        <v>9.6999999999999993</v>
      </c>
    </row>
    <row r="1235" spans="1:12" s="109" customFormat="1" ht="16.149999999999999" customHeight="1" x14ac:dyDescent="0.2">
      <c r="A1235" s="85">
        <v>79</v>
      </c>
      <c r="B1235" s="80" t="s">
        <v>2314</v>
      </c>
      <c r="C1235" s="80" t="s">
        <v>2339</v>
      </c>
      <c r="D1235" s="92" t="s">
        <v>2499</v>
      </c>
      <c r="E1235" s="92" t="s">
        <v>7451</v>
      </c>
      <c r="F1235" s="92" t="s">
        <v>2506</v>
      </c>
      <c r="G1235" s="80" t="s">
        <v>2507</v>
      </c>
      <c r="H1235" s="80">
        <v>0.6</v>
      </c>
      <c r="I1235" s="80" t="s">
        <v>7014</v>
      </c>
      <c r="J1235" s="80">
        <v>3.5</v>
      </c>
      <c r="K1235" s="80">
        <v>24</v>
      </c>
      <c r="L1235" s="80">
        <v>10.8</v>
      </c>
    </row>
    <row r="1236" spans="1:12" s="109" customFormat="1" ht="16.149999999999999" customHeight="1" x14ac:dyDescent="0.2">
      <c r="A1236" s="85">
        <v>80</v>
      </c>
      <c r="B1236" s="80" t="s">
        <v>2314</v>
      </c>
      <c r="C1236" s="80" t="s">
        <v>2339</v>
      </c>
      <c r="D1236" s="92" t="s">
        <v>2508</v>
      </c>
      <c r="E1236" s="92" t="s">
        <v>7452</v>
      </c>
      <c r="F1236" s="92" t="s">
        <v>2509</v>
      </c>
      <c r="G1236" s="80" t="s">
        <v>2510</v>
      </c>
      <c r="H1236" s="80">
        <v>0.6</v>
      </c>
      <c r="I1236" s="80" t="s">
        <v>7014</v>
      </c>
      <c r="J1236" s="80">
        <v>3.5</v>
      </c>
      <c r="K1236" s="80">
        <v>24</v>
      </c>
      <c r="L1236" s="80">
        <v>10.8</v>
      </c>
    </row>
    <row r="1237" spans="1:12" s="109" customFormat="1" ht="16.149999999999999" customHeight="1" x14ac:dyDescent="0.2">
      <c r="A1237" s="85">
        <v>81</v>
      </c>
      <c r="B1237" s="80" t="s">
        <v>2314</v>
      </c>
      <c r="C1237" s="80" t="s">
        <v>2339</v>
      </c>
      <c r="D1237" s="92" t="s">
        <v>2508</v>
      </c>
      <c r="E1237" s="92" t="s">
        <v>7452</v>
      </c>
      <c r="F1237" s="92" t="s">
        <v>2511</v>
      </c>
      <c r="G1237" s="80" t="s">
        <v>2512</v>
      </c>
      <c r="H1237" s="80">
        <v>0.49</v>
      </c>
      <c r="I1237" s="80" t="s">
        <v>7014</v>
      </c>
      <c r="J1237" s="80">
        <v>3.5</v>
      </c>
      <c r="K1237" s="80">
        <v>19.600000000000001</v>
      </c>
      <c r="L1237" s="80">
        <v>8.8000000000000007</v>
      </c>
    </row>
    <row r="1238" spans="1:12" s="109" customFormat="1" ht="16.149999999999999" customHeight="1" x14ac:dyDescent="0.2">
      <c r="A1238" s="85">
        <v>82</v>
      </c>
      <c r="B1238" s="80" t="s">
        <v>2314</v>
      </c>
      <c r="C1238" s="80" t="s">
        <v>2339</v>
      </c>
      <c r="D1238" s="92" t="s">
        <v>2508</v>
      </c>
      <c r="E1238" s="92" t="s">
        <v>8066</v>
      </c>
      <c r="F1238" s="92" t="s">
        <v>2513</v>
      </c>
      <c r="G1238" s="80" t="s">
        <v>2514</v>
      </c>
      <c r="H1238" s="80">
        <v>1.3</v>
      </c>
      <c r="I1238" s="80" t="s">
        <v>7014</v>
      </c>
      <c r="J1238" s="80">
        <v>3.5</v>
      </c>
      <c r="K1238" s="80">
        <v>52</v>
      </c>
      <c r="L1238" s="80">
        <v>23.4</v>
      </c>
    </row>
    <row r="1239" spans="1:12" s="109" customFormat="1" ht="16.149999999999999" customHeight="1" x14ac:dyDescent="0.2">
      <c r="A1239" s="85">
        <v>83</v>
      </c>
      <c r="B1239" s="80" t="s">
        <v>2314</v>
      </c>
      <c r="C1239" s="80" t="s">
        <v>2339</v>
      </c>
      <c r="D1239" s="92" t="s">
        <v>2508</v>
      </c>
      <c r="E1239" s="92" t="s">
        <v>8066</v>
      </c>
      <c r="F1239" s="92" t="s">
        <v>2516</v>
      </c>
      <c r="G1239" s="80" t="s">
        <v>2517</v>
      </c>
      <c r="H1239" s="80">
        <v>1.29</v>
      </c>
      <c r="I1239" s="80" t="s">
        <v>7014</v>
      </c>
      <c r="J1239" s="80">
        <v>3.5</v>
      </c>
      <c r="K1239" s="80">
        <v>51.6</v>
      </c>
      <c r="L1239" s="80">
        <v>23.2</v>
      </c>
    </row>
    <row r="1240" spans="1:12" s="109" customFormat="1" ht="16.149999999999999" customHeight="1" x14ac:dyDescent="0.2">
      <c r="A1240" s="85">
        <v>84</v>
      </c>
      <c r="B1240" s="80" t="s">
        <v>2314</v>
      </c>
      <c r="C1240" s="80" t="s">
        <v>2339</v>
      </c>
      <c r="D1240" s="92" t="s">
        <v>2508</v>
      </c>
      <c r="E1240" s="92" t="s">
        <v>8066</v>
      </c>
      <c r="F1240" s="92" t="s">
        <v>2518</v>
      </c>
      <c r="G1240" s="80" t="s">
        <v>2519</v>
      </c>
      <c r="H1240" s="80">
        <v>0.9</v>
      </c>
      <c r="I1240" s="80" t="s">
        <v>7014</v>
      </c>
      <c r="J1240" s="80">
        <v>3.5</v>
      </c>
      <c r="K1240" s="80">
        <v>36</v>
      </c>
      <c r="L1240" s="80">
        <v>16.2</v>
      </c>
    </row>
    <row r="1241" spans="1:12" s="109" customFormat="1" ht="16.149999999999999" customHeight="1" x14ac:dyDescent="0.2">
      <c r="A1241" s="85">
        <v>85</v>
      </c>
      <c r="B1241" s="80" t="s">
        <v>2314</v>
      </c>
      <c r="C1241" s="80" t="s">
        <v>2339</v>
      </c>
      <c r="D1241" s="92" t="s">
        <v>2520</v>
      </c>
      <c r="E1241" s="92" t="s">
        <v>7453</v>
      </c>
      <c r="F1241" s="92" t="s">
        <v>2521</v>
      </c>
      <c r="G1241" s="80" t="s">
        <v>2522</v>
      </c>
      <c r="H1241" s="80">
        <v>2.02</v>
      </c>
      <c r="I1241" s="80" t="s">
        <v>7014</v>
      </c>
      <c r="J1241" s="80">
        <v>3.5</v>
      </c>
      <c r="K1241" s="80">
        <v>80.8</v>
      </c>
      <c r="L1241" s="80">
        <v>36.4</v>
      </c>
    </row>
    <row r="1242" spans="1:12" s="109" customFormat="1" ht="16.149999999999999" customHeight="1" x14ac:dyDescent="0.2">
      <c r="A1242" s="85">
        <v>86</v>
      </c>
      <c r="B1242" s="80" t="s">
        <v>2314</v>
      </c>
      <c r="C1242" s="80" t="s">
        <v>2339</v>
      </c>
      <c r="D1242" s="92" t="s">
        <v>2520</v>
      </c>
      <c r="E1242" s="92" t="s">
        <v>7453</v>
      </c>
      <c r="F1242" s="92" t="s">
        <v>2523</v>
      </c>
      <c r="G1242" s="80" t="s">
        <v>2524</v>
      </c>
      <c r="H1242" s="80">
        <v>0.47</v>
      </c>
      <c r="I1242" s="80" t="s">
        <v>7014</v>
      </c>
      <c r="J1242" s="80">
        <v>3.5</v>
      </c>
      <c r="K1242" s="80">
        <v>18.8</v>
      </c>
      <c r="L1242" s="80">
        <v>8.5</v>
      </c>
    </row>
    <row r="1243" spans="1:12" s="109" customFormat="1" ht="16.149999999999999" customHeight="1" x14ac:dyDescent="0.2">
      <c r="A1243" s="85">
        <v>87</v>
      </c>
      <c r="B1243" s="80" t="s">
        <v>2314</v>
      </c>
      <c r="C1243" s="80" t="s">
        <v>2339</v>
      </c>
      <c r="D1243" s="92" t="s">
        <v>2520</v>
      </c>
      <c r="E1243" s="92" t="s">
        <v>7454</v>
      </c>
      <c r="F1243" s="92" t="s">
        <v>2525</v>
      </c>
      <c r="G1243" s="80" t="s">
        <v>2526</v>
      </c>
      <c r="H1243" s="80">
        <v>0.97</v>
      </c>
      <c r="I1243" s="80" t="s">
        <v>7014</v>
      </c>
      <c r="J1243" s="80">
        <v>3.5</v>
      </c>
      <c r="K1243" s="80">
        <v>38.799999999999997</v>
      </c>
      <c r="L1243" s="80">
        <v>17.5</v>
      </c>
    </row>
    <row r="1244" spans="1:12" s="109" customFormat="1" ht="16.149999999999999" customHeight="1" x14ac:dyDescent="0.2">
      <c r="A1244" s="85">
        <v>88</v>
      </c>
      <c r="B1244" s="80" t="s">
        <v>2314</v>
      </c>
      <c r="C1244" s="80" t="s">
        <v>2339</v>
      </c>
      <c r="D1244" s="92" t="s">
        <v>2520</v>
      </c>
      <c r="E1244" s="92" t="s">
        <v>7454</v>
      </c>
      <c r="F1244" s="92" t="s">
        <v>2527</v>
      </c>
      <c r="G1244" s="80" t="s">
        <v>2528</v>
      </c>
      <c r="H1244" s="80">
        <v>0.91</v>
      </c>
      <c r="I1244" s="80" t="s">
        <v>7014</v>
      </c>
      <c r="J1244" s="80">
        <v>3.5</v>
      </c>
      <c r="K1244" s="80">
        <v>36.4</v>
      </c>
      <c r="L1244" s="80">
        <v>16.399999999999999</v>
      </c>
    </row>
    <row r="1245" spans="1:12" s="109" customFormat="1" ht="16.149999999999999" customHeight="1" x14ac:dyDescent="0.2">
      <c r="A1245" s="85">
        <v>89</v>
      </c>
      <c r="B1245" s="80" t="s">
        <v>2314</v>
      </c>
      <c r="C1245" s="80" t="s">
        <v>2339</v>
      </c>
      <c r="D1245" s="92" t="s">
        <v>2520</v>
      </c>
      <c r="E1245" s="92" t="s">
        <v>7454</v>
      </c>
      <c r="F1245" s="92" t="s">
        <v>2529</v>
      </c>
      <c r="G1245" s="80" t="s">
        <v>2530</v>
      </c>
      <c r="H1245" s="80">
        <v>1.24</v>
      </c>
      <c r="I1245" s="80" t="s">
        <v>7014</v>
      </c>
      <c r="J1245" s="80">
        <v>3.5</v>
      </c>
      <c r="K1245" s="80">
        <v>49.6</v>
      </c>
      <c r="L1245" s="80">
        <v>22.3</v>
      </c>
    </row>
    <row r="1246" spans="1:12" s="109" customFormat="1" ht="16.149999999999999" customHeight="1" x14ac:dyDescent="0.2">
      <c r="A1246" s="85">
        <v>90</v>
      </c>
      <c r="B1246" s="80" t="s">
        <v>2314</v>
      </c>
      <c r="C1246" s="80" t="s">
        <v>2339</v>
      </c>
      <c r="D1246" s="92" t="s">
        <v>2520</v>
      </c>
      <c r="E1246" s="92" t="s">
        <v>8145</v>
      </c>
      <c r="F1246" s="92" t="s">
        <v>2531</v>
      </c>
      <c r="G1246" s="80" t="s">
        <v>2532</v>
      </c>
      <c r="H1246" s="80">
        <v>0.3</v>
      </c>
      <c r="I1246" s="80" t="s">
        <v>7014</v>
      </c>
      <c r="J1246" s="80">
        <v>3.5</v>
      </c>
      <c r="K1246" s="80">
        <v>12</v>
      </c>
      <c r="L1246" s="80">
        <v>5.4</v>
      </c>
    </row>
    <row r="1247" spans="1:12" s="109" customFormat="1" ht="16.149999999999999" customHeight="1" x14ac:dyDescent="0.2">
      <c r="A1247" s="85">
        <v>91</v>
      </c>
      <c r="B1247" s="80" t="s">
        <v>2314</v>
      </c>
      <c r="C1247" s="80" t="s">
        <v>2339</v>
      </c>
      <c r="D1247" s="92" t="s">
        <v>2520</v>
      </c>
      <c r="E1247" s="92" t="s">
        <v>8143</v>
      </c>
      <c r="F1247" s="92" t="s">
        <v>2533</v>
      </c>
      <c r="G1247" s="80" t="s">
        <v>2534</v>
      </c>
      <c r="H1247" s="80">
        <v>1.35</v>
      </c>
      <c r="I1247" s="80" t="s">
        <v>7014</v>
      </c>
      <c r="J1247" s="80">
        <v>3.5</v>
      </c>
      <c r="K1247" s="80">
        <v>54</v>
      </c>
      <c r="L1247" s="80">
        <v>24.3</v>
      </c>
    </row>
    <row r="1248" spans="1:12" s="109" customFormat="1" ht="16.149999999999999" customHeight="1" x14ac:dyDescent="0.2">
      <c r="A1248" s="85">
        <v>92</v>
      </c>
      <c r="B1248" s="80" t="s">
        <v>2314</v>
      </c>
      <c r="C1248" s="80" t="s">
        <v>2339</v>
      </c>
      <c r="D1248" s="92" t="s">
        <v>2520</v>
      </c>
      <c r="E1248" s="92" t="s">
        <v>8143</v>
      </c>
      <c r="F1248" s="92" t="s">
        <v>2535</v>
      </c>
      <c r="G1248" s="80" t="s">
        <v>2536</v>
      </c>
      <c r="H1248" s="80">
        <v>1.04</v>
      </c>
      <c r="I1248" s="80" t="s">
        <v>7014</v>
      </c>
      <c r="J1248" s="80">
        <v>3.5</v>
      </c>
      <c r="K1248" s="80">
        <v>41.6</v>
      </c>
      <c r="L1248" s="80">
        <v>18.7</v>
      </c>
    </row>
    <row r="1249" spans="1:12" s="109" customFormat="1" ht="16.149999999999999" customHeight="1" x14ac:dyDescent="0.2">
      <c r="A1249" s="85">
        <v>93</v>
      </c>
      <c r="B1249" s="80" t="s">
        <v>2314</v>
      </c>
      <c r="C1249" s="80" t="s">
        <v>2339</v>
      </c>
      <c r="D1249" s="92" t="s">
        <v>2537</v>
      </c>
      <c r="E1249" s="92" t="s">
        <v>2542</v>
      </c>
      <c r="F1249" s="92" t="s">
        <v>2538</v>
      </c>
      <c r="G1249" s="80" t="s">
        <v>2539</v>
      </c>
      <c r="H1249" s="80">
        <v>1.42</v>
      </c>
      <c r="I1249" s="80" t="s">
        <v>7014</v>
      </c>
      <c r="J1249" s="80">
        <v>3.5</v>
      </c>
      <c r="K1249" s="80">
        <v>56.8</v>
      </c>
      <c r="L1249" s="80">
        <v>25.6</v>
      </c>
    </row>
    <row r="1250" spans="1:12" s="109" customFormat="1" ht="16.149999999999999" customHeight="1" x14ac:dyDescent="0.2">
      <c r="A1250" s="85">
        <v>94</v>
      </c>
      <c r="B1250" s="80" t="s">
        <v>2314</v>
      </c>
      <c r="C1250" s="80" t="s">
        <v>2339</v>
      </c>
      <c r="D1250" s="92" t="s">
        <v>2537</v>
      </c>
      <c r="E1250" s="92" t="s">
        <v>2542</v>
      </c>
      <c r="F1250" s="92" t="s">
        <v>2540</v>
      </c>
      <c r="G1250" s="80" t="s">
        <v>2541</v>
      </c>
      <c r="H1250" s="80">
        <v>1.07</v>
      </c>
      <c r="I1250" s="80" t="s">
        <v>7014</v>
      </c>
      <c r="J1250" s="80">
        <v>3.5</v>
      </c>
      <c r="K1250" s="80">
        <v>42.8</v>
      </c>
      <c r="L1250" s="80">
        <v>19.3</v>
      </c>
    </row>
    <row r="1251" spans="1:12" s="109" customFormat="1" ht="16.149999999999999" customHeight="1" x14ac:dyDescent="0.2">
      <c r="A1251" s="85">
        <v>95</v>
      </c>
      <c r="B1251" s="80" t="s">
        <v>2314</v>
      </c>
      <c r="C1251" s="80" t="s">
        <v>2339</v>
      </c>
      <c r="D1251" s="92" t="s">
        <v>2537</v>
      </c>
      <c r="E1251" s="92" t="s">
        <v>2542</v>
      </c>
      <c r="F1251" s="92" t="s">
        <v>2542</v>
      </c>
      <c r="G1251" s="80" t="s">
        <v>2543</v>
      </c>
      <c r="H1251" s="80">
        <v>1.3</v>
      </c>
      <c r="I1251" s="80" t="s">
        <v>7014</v>
      </c>
      <c r="J1251" s="80">
        <v>3.5</v>
      </c>
      <c r="K1251" s="80">
        <v>52</v>
      </c>
      <c r="L1251" s="80">
        <v>23.4</v>
      </c>
    </row>
    <row r="1252" spans="1:12" s="109" customFormat="1" ht="16.149999999999999" customHeight="1" x14ac:dyDescent="0.2">
      <c r="A1252" s="85">
        <v>96</v>
      </c>
      <c r="B1252" s="80" t="s">
        <v>2314</v>
      </c>
      <c r="C1252" s="80" t="s">
        <v>2339</v>
      </c>
      <c r="D1252" s="92" t="s">
        <v>2544</v>
      </c>
      <c r="E1252" s="92" t="s">
        <v>7455</v>
      </c>
      <c r="F1252" s="92" t="s">
        <v>2545</v>
      </c>
      <c r="G1252" s="80" t="s">
        <v>2546</v>
      </c>
      <c r="H1252" s="80">
        <v>0.64</v>
      </c>
      <c r="I1252" s="80" t="s">
        <v>7014</v>
      </c>
      <c r="J1252" s="80">
        <v>3.5</v>
      </c>
      <c r="K1252" s="80">
        <v>25.6</v>
      </c>
      <c r="L1252" s="80">
        <v>11.5</v>
      </c>
    </row>
    <row r="1253" spans="1:12" s="109" customFormat="1" ht="16.149999999999999" customHeight="1" x14ac:dyDescent="0.2">
      <c r="A1253" s="85">
        <v>97</v>
      </c>
      <c r="B1253" s="80" t="s">
        <v>2314</v>
      </c>
      <c r="C1253" s="80" t="s">
        <v>2339</v>
      </c>
      <c r="D1253" s="92" t="s">
        <v>2544</v>
      </c>
      <c r="E1253" s="92" t="s">
        <v>7455</v>
      </c>
      <c r="F1253" s="92" t="s">
        <v>2547</v>
      </c>
      <c r="G1253" s="80" t="s">
        <v>2548</v>
      </c>
      <c r="H1253" s="80">
        <v>1.26</v>
      </c>
      <c r="I1253" s="80" t="s">
        <v>7014</v>
      </c>
      <c r="J1253" s="80">
        <v>3.5</v>
      </c>
      <c r="K1253" s="80">
        <v>50.4</v>
      </c>
      <c r="L1253" s="80">
        <v>22.7</v>
      </c>
    </row>
    <row r="1254" spans="1:12" s="109" customFormat="1" ht="16.149999999999999" customHeight="1" x14ac:dyDescent="0.2">
      <c r="A1254" s="85">
        <v>98</v>
      </c>
      <c r="B1254" s="80" t="s">
        <v>2314</v>
      </c>
      <c r="C1254" s="80" t="s">
        <v>2339</v>
      </c>
      <c r="D1254" s="92" t="s">
        <v>2544</v>
      </c>
      <c r="E1254" s="92" t="s">
        <v>7456</v>
      </c>
      <c r="F1254" s="92" t="s">
        <v>2549</v>
      </c>
      <c r="G1254" s="80" t="s">
        <v>2550</v>
      </c>
      <c r="H1254" s="80">
        <v>1.57</v>
      </c>
      <c r="I1254" s="80" t="s">
        <v>7014</v>
      </c>
      <c r="J1254" s="80">
        <v>3.5</v>
      </c>
      <c r="K1254" s="80">
        <v>62.8</v>
      </c>
      <c r="L1254" s="80">
        <v>28.3</v>
      </c>
    </row>
    <row r="1255" spans="1:12" s="109" customFormat="1" ht="16.149999999999999" customHeight="1" x14ac:dyDescent="0.2">
      <c r="A1255" s="85">
        <v>99</v>
      </c>
      <c r="B1255" s="80" t="s">
        <v>2314</v>
      </c>
      <c r="C1255" s="80" t="s">
        <v>2339</v>
      </c>
      <c r="D1255" s="92" t="s">
        <v>2544</v>
      </c>
      <c r="E1255" s="92" t="s">
        <v>7456</v>
      </c>
      <c r="F1255" s="92" t="s">
        <v>2551</v>
      </c>
      <c r="G1255" s="80" t="s">
        <v>2552</v>
      </c>
      <c r="H1255" s="80">
        <v>0.12</v>
      </c>
      <c r="I1255" s="80" t="s">
        <v>7014</v>
      </c>
      <c r="J1255" s="80">
        <v>3.5</v>
      </c>
      <c r="K1255" s="80">
        <v>4.8</v>
      </c>
      <c r="L1255" s="80">
        <v>2.2000000000000002</v>
      </c>
    </row>
    <row r="1256" spans="1:12" s="109" customFormat="1" ht="16.149999999999999" customHeight="1" x14ac:dyDescent="0.2">
      <c r="A1256" s="85">
        <v>100</v>
      </c>
      <c r="B1256" s="80" t="s">
        <v>2314</v>
      </c>
      <c r="C1256" s="80" t="s">
        <v>2339</v>
      </c>
      <c r="D1256" s="92" t="s">
        <v>2544</v>
      </c>
      <c r="E1256" s="92" t="s">
        <v>7456</v>
      </c>
      <c r="F1256" s="92" t="s">
        <v>155</v>
      </c>
      <c r="G1256" s="80" t="s">
        <v>2553</v>
      </c>
      <c r="H1256" s="80">
        <v>0.21</v>
      </c>
      <c r="I1256" s="80" t="s">
        <v>7014</v>
      </c>
      <c r="J1256" s="80">
        <v>3.5</v>
      </c>
      <c r="K1256" s="80">
        <v>37.200000000000003</v>
      </c>
      <c r="L1256" s="80">
        <v>3.8</v>
      </c>
    </row>
    <row r="1257" spans="1:12" s="109" customFormat="1" ht="16.149999999999999" customHeight="1" x14ac:dyDescent="0.2">
      <c r="A1257" s="85">
        <v>101</v>
      </c>
      <c r="B1257" s="80" t="s">
        <v>2314</v>
      </c>
      <c r="C1257" s="80" t="s">
        <v>2339</v>
      </c>
      <c r="D1257" s="92" t="s">
        <v>2544</v>
      </c>
      <c r="E1257" s="92" t="s">
        <v>7456</v>
      </c>
      <c r="F1257" s="92" t="s">
        <v>2554</v>
      </c>
      <c r="G1257" s="80" t="s">
        <v>2555</v>
      </c>
      <c r="H1257" s="80">
        <v>0.88</v>
      </c>
      <c r="I1257" s="80" t="s">
        <v>7014</v>
      </c>
      <c r="J1257" s="80">
        <v>3.5</v>
      </c>
      <c r="K1257" s="80">
        <v>35.200000000000003</v>
      </c>
      <c r="L1257" s="80">
        <v>15.8</v>
      </c>
    </row>
    <row r="1258" spans="1:12" s="109" customFormat="1" ht="16.149999999999999" customHeight="1" x14ac:dyDescent="0.2">
      <c r="A1258" s="85">
        <v>102</v>
      </c>
      <c r="B1258" s="80" t="s">
        <v>2314</v>
      </c>
      <c r="C1258" s="80" t="s">
        <v>2339</v>
      </c>
      <c r="D1258" s="92" t="s">
        <v>2544</v>
      </c>
      <c r="E1258" s="92" t="s">
        <v>7456</v>
      </c>
      <c r="F1258" s="92" t="s">
        <v>2556</v>
      </c>
      <c r="G1258" s="80" t="s">
        <v>2557</v>
      </c>
      <c r="H1258" s="80">
        <v>0.91</v>
      </c>
      <c r="I1258" s="80" t="s">
        <v>7014</v>
      </c>
      <c r="J1258" s="80">
        <v>3.5</v>
      </c>
      <c r="K1258" s="80">
        <v>36.4</v>
      </c>
      <c r="L1258" s="80">
        <v>16.399999999999999</v>
      </c>
    </row>
    <row r="1259" spans="1:12" s="109" customFormat="1" ht="16.149999999999999" customHeight="1" x14ac:dyDescent="0.2">
      <c r="A1259" s="85">
        <v>103</v>
      </c>
      <c r="B1259" s="80" t="s">
        <v>2314</v>
      </c>
      <c r="C1259" s="80" t="s">
        <v>2339</v>
      </c>
      <c r="D1259" s="92" t="s">
        <v>2544</v>
      </c>
      <c r="E1259" s="92" t="s">
        <v>7457</v>
      </c>
      <c r="F1259" s="92" t="s">
        <v>2558</v>
      </c>
      <c r="G1259" s="80" t="s">
        <v>2559</v>
      </c>
      <c r="H1259" s="80">
        <v>1.07</v>
      </c>
      <c r="I1259" s="80" t="s">
        <v>7014</v>
      </c>
      <c r="J1259" s="80">
        <v>3.5</v>
      </c>
      <c r="K1259" s="80">
        <v>42.8</v>
      </c>
      <c r="L1259" s="80">
        <v>19.3</v>
      </c>
    </row>
    <row r="1260" spans="1:12" s="109" customFormat="1" ht="16.149999999999999" customHeight="1" x14ac:dyDescent="0.2">
      <c r="A1260" s="85">
        <v>104</v>
      </c>
      <c r="B1260" s="80" t="s">
        <v>2314</v>
      </c>
      <c r="C1260" s="80" t="s">
        <v>2339</v>
      </c>
      <c r="D1260" s="92" t="s">
        <v>2544</v>
      </c>
      <c r="E1260" s="92" t="s">
        <v>7457</v>
      </c>
      <c r="F1260" s="92" t="s">
        <v>2560</v>
      </c>
      <c r="G1260" s="80" t="s">
        <v>2561</v>
      </c>
      <c r="H1260" s="80">
        <v>0.4</v>
      </c>
      <c r="I1260" s="80" t="s">
        <v>7014</v>
      </c>
      <c r="J1260" s="80">
        <v>3.5</v>
      </c>
      <c r="K1260" s="80">
        <v>16</v>
      </c>
      <c r="L1260" s="80">
        <v>7.2</v>
      </c>
    </row>
    <row r="1261" spans="1:12" s="109" customFormat="1" ht="16.149999999999999" customHeight="1" x14ac:dyDescent="0.2">
      <c r="A1261" s="85">
        <v>105</v>
      </c>
      <c r="B1261" s="80" t="s">
        <v>2314</v>
      </c>
      <c r="C1261" s="80" t="s">
        <v>2709</v>
      </c>
      <c r="D1261" s="92" t="s">
        <v>2710</v>
      </c>
      <c r="E1261" s="92" t="s">
        <v>7458</v>
      </c>
      <c r="F1261" s="92" t="s">
        <v>2711</v>
      </c>
      <c r="G1261" s="80" t="s">
        <v>2712</v>
      </c>
      <c r="H1261" s="80">
        <v>1.159</v>
      </c>
      <c r="I1261" s="80" t="s">
        <v>7014</v>
      </c>
      <c r="J1261" s="80">
        <v>3.5</v>
      </c>
      <c r="K1261" s="80">
        <v>46.4</v>
      </c>
      <c r="L1261" s="80">
        <v>20.9</v>
      </c>
    </row>
    <row r="1262" spans="1:12" s="109" customFormat="1" ht="16.149999999999999" customHeight="1" x14ac:dyDescent="0.2">
      <c r="A1262" s="85">
        <v>106</v>
      </c>
      <c r="B1262" s="80" t="s">
        <v>2314</v>
      </c>
      <c r="C1262" s="80" t="s">
        <v>2709</v>
      </c>
      <c r="D1262" s="92" t="s">
        <v>2710</v>
      </c>
      <c r="E1262" s="92" t="s">
        <v>7458</v>
      </c>
      <c r="F1262" s="92" t="s">
        <v>2713</v>
      </c>
      <c r="G1262" s="80" t="s">
        <v>2714</v>
      </c>
      <c r="H1262" s="80">
        <v>1.7589999999999999</v>
      </c>
      <c r="I1262" s="80" t="s">
        <v>7014</v>
      </c>
      <c r="J1262" s="80">
        <v>3.5</v>
      </c>
      <c r="K1262" s="80">
        <v>70.400000000000006</v>
      </c>
      <c r="L1262" s="80">
        <v>31.7</v>
      </c>
    </row>
    <row r="1263" spans="1:12" s="109" customFormat="1" ht="16.149999999999999" customHeight="1" x14ac:dyDescent="0.2">
      <c r="A1263" s="85">
        <v>107</v>
      </c>
      <c r="B1263" s="80" t="s">
        <v>2314</v>
      </c>
      <c r="C1263" s="80" t="s">
        <v>2709</v>
      </c>
      <c r="D1263" s="92" t="s">
        <v>2710</v>
      </c>
      <c r="E1263" s="92" t="s">
        <v>7458</v>
      </c>
      <c r="F1263" s="92" t="s">
        <v>928</v>
      </c>
      <c r="G1263" s="80" t="s">
        <v>2715</v>
      </c>
      <c r="H1263" s="80">
        <v>1.5</v>
      </c>
      <c r="I1263" s="80" t="s">
        <v>7014</v>
      </c>
      <c r="J1263" s="80">
        <v>3.5</v>
      </c>
      <c r="K1263" s="80">
        <v>60</v>
      </c>
      <c r="L1263" s="80">
        <v>27</v>
      </c>
    </row>
    <row r="1264" spans="1:12" s="109" customFormat="1" ht="16.149999999999999" customHeight="1" x14ac:dyDescent="0.2">
      <c r="A1264" s="85">
        <v>108</v>
      </c>
      <c r="B1264" s="80" t="s">
        <v>2314</v>
      </c>
      <c r="C1264" s="80" t="s">
        <v>2709</v>
      </c>
      <c r="D1264" s="92" t="s">
        <v>2710</v>
      </c>
      <c r="E1264" s="92" t="s">
        <v>7458</v>
      </c>
      <c r="F1264" s="92" t="s">
        <v>2716</v>
      </c>
      <c r="G1264" s="80" t="s">
        <v>2717</v>
      </c>
      <c r="H1264" s="80">
        <v>1.823</v>
      </c>
      <c r="I1264" s="80" t="s">
        <v>7014</v>
      </c>
      <c r="J1264" s="80">
        <v>3.5</v>
      </c>
      <c r="K1264" s="80">
        <v>72.900000000000006</v>
      </c>
      <c r="L1264" s="80">
        <v>32.799999999999997</v>
      </c>
    </row>
    <row r="1265" spans="1:12" s="109" customFormat="1" ht="16.149999999999999" customHeight="1" x14ac:dyDescent="0.2">
      <c r="A1265" s="85">
        <v>109</v>
      </c>
      <c r="B1265" s="80" t="s">
        <v>2314</v>
      </c>
      <c r="C1265" s="80" t="s">
        <v>2709</v>
      </c>
      <c r="D1265" s="92" t="s">
        <v>2730</v>
      </c>
      <c r="E1265" s="92" t="s">
        <v>7459</v>
      </c>
      <c r="F1265" s="92" t="s">
        <v>2731</v>
      </c>
      <c r="G1265" s="80" t="s">
        <v>2732</v>
      </c>
      <c r="H1265" s="80">
        <v>0.3</v>
      </c>
      <c r="I1265" s="80" t="s">
        <v>7014</v>
      </c>
      <c r="J1265" s="80">
        <v>3.5</v>
      </c>
      <c r="K1265" s="80">
        <v>12</v>
      </c>
      <c r="L1265" s="80">
        <v>5.4</v>
      </c>
    </row>
    <row r="1266" spans="1:12" s="109" customFormat="1" ht="16.149999999999999" customHeight="1" x14ac:dyDescent="0.2">
      <c r="A1266" s="85">
        <v>110</v>
      </c>
      <c r="B1266" s="80" t="s">
        <v>2314</v>
      </c>
      <c r="C1266" s="80" t="s">
        <v>2709</v>
      </c>
      <c r="D1266" s="92" t="s">
        <v>2730</v>
      </c>
      <c r="E1266" s="92" t="s">
        <v>7460</v>
      </c>
      <c r="F1266" s="92" t="s">
        <v>2733</v>
      </c>
      <c r="G1266" s="80" t="s">
        <v>2734</v>
      </c>
      <c r="H1266" s="80">
        <v>1.2</v>
      </c>
      <c r="I1266" s="80" t="s">
        <v>7014</v>
      </c>
      <c r="J1266" s="80">
        <v>3.5</v>
      </c>
      <c r="K1266" s="80">
        <v>48</v>
      </c>
      <c r="L1266" s="80">
        <v>21.6</v>
      </c>
    </row>
    <row r="1267" spans="1:12" s="109" customFormat="1" ht="16.149999999999999" customHeight="1" x14ac:dyDescent="0.2">
      <c r="A1267" s="85">
        <v>111</v>
      </c>
      <c r="B1267" s="80" t="s">
        <v>2314</v>
      </c>
      <c r="C1267" s="80" t="s">
        <v>2709</v>
      </c>
      <c r="D1267" s="92" t="s">
        <v>2730</v>
      </c>
      <c r="E1267" s="92" t="s">
        <v>7461</v>
      </c>
      <c r="F1267" s="92" t="s">
        <v>2735</v>
      </c>
      <c r="G1267" s="80" t="s">
        <v>2736</v>
      </c>
      <c r="H1267" s="80">
        <v>0.85599999999999998</v>
      </c>
      <c r="I1267" s="80" t="s">
        <v>7014</v>
      </c>
      <c r="J1267" s="80">
        <v>3.5</v>
      </c>
      <c r="K1267" s="80">
        <v>34.200000000000003</v>
      </c>
      <c r="L1267" s="80">
        <v>15.4</v>
      </c>
    </row>
    <row r="1268" spans="1:12" s="109" customFormat="1" ht="16.149999999999999" customHeight="1" x14ac:dyDescent="0.2">
      <c r="A1268" s="85">
        <v>112</v>
      </c>
      <c r="B1268" s="80" t="s">
        <v>2314</v>
      </c>
      <c r="C1268" s="80" t="s">
        <v>2709</v>
      </c>
      <c r="D1268" s="92" t="s">
        <v>2737</v>
      </c>
      <c r="E1268" s="92" t="s">
        <v>7462</v>
      </c>
      <c r="F1268" s="92" t="s">
        <v>2738</v>
      </c>
      <c r="G1268" s="80" t="s">
        <v>2739</v>
      </c>
      <c r="H1268" s="80">
        <v>0.88</v>
      </c>
      <c r="I1268" s="80" t="s">
        <v>7014</v>
      </c>
      <c r="J1268" s="80">
        <v>3.5</v>
      </c>
      <c r="K1268" s="80">
        <v>35.200000000000003</v>
      </c>
      <c r="L1268" s="80">
        <v>15.8</v>
      </c>
    </row>
    <row r="1269" spans="1:12" s="109" customFormat="1" ht="16.149999999999999" customHeight="1" x14ac:dyDescent="0.2">
      <c r="A1269" s="85">
        <v>113</v>
      </c>
      <c r="B1269" s="80" t="s">
        <v>2314</v>
      </c>
      <c r="C1269" s="80" t="s">
        <v>2709</v>
      </c>
      <c r="D1269" s="92" t="s">
        <v>2737</v>
      </c>
      <c r="E1269" s="92" t="s">
        <v>7462</v>
      </c>
      <c r="F1269" s="92" t="s">
        <v>504</v>
      </c>
      <c r="G1269" s="80" t="s">
        <v>2740</v>
      </c>
      <c r="H1269" s="80">
        <v>0.40400000000000003</v>
      </c>
      <c r="I1269" s="80" t="s">
        <v>7014</v>
      </c>
      <c r="J1269" s="80">
        <v>3.5</v>
      </c>
      <c r="K1269" s="80">
        <v>16.2</v>
      </c>
      <c r="L1269" s="80">
        <v>7.3</v>
      </c>
    </row>
    <row r="1270" spans="1:12" s="109" customFormat="1" ht="16.149999999999999" customHeight="1" x14ac:dyDescent="0.2">
      <c r="A1270" s="85">
        <v>114</v>
      </c>
      <c r="B1270" s="80" t="s">
        <v>2314</v>
      </c>
      <c r="C1270" s="80" t="s">
        <v>2709</v>
      </c>
      <c r="D1270" s="92" t="s">
        <v>2737</v>
      </c>
      <c r="E1270" s="92" t="s">
        <v>1291</v>
      </c>
      <c r="F1270" s="92" t="s">
        <v>2741</v>
      </c>
      <c r="G1270" s="80" t="s">
        <v>2742</v>
      </c>
      <c r="H1270" s="80">
        <v>1.1599999999999999</v>
      </c>
      <c r="I1270" s="80" t="s">
        <v>7014</v>
      </c>
      <c r="J1270" s="80">
        <v>3.5</v>
      </c>
      <c r="K1270" s="80">
        <v>46.4</v>
      </c>
      <c r="L1270" s="80">
        <v>20.9</v>
      </c>
    </row>
    <row r="1271" spans="1:12" s="109" customFormat="1" ht="16.149999999999999" customHeight="1" x14ac:dyDescent="0.2">
      <c r="A1271" s="85">
        <v>115</v>
      </c>
      <c r="B1271" s="80" t="s">
        <v>2314</v>
      </c>
      <c r="C1271" s="80" t="s">
        <v>2709</v>
      </c>
      <c r="D1271" s="92" t="s">
        <v>2743</v>
      </c>
      <c r="E1271" s="92" t="s">
        <v>7463</v>
      </c>
      <c r="F1271" s="92" t="s">
        <v>2744</v>
      </c>
      <c r="G1271" s="80" t="s">
        <v>2745</v>
      </c>
      <c r="H1271" s="80">
        <v>0.6</v>
      </c>
      <c r="I1271" s="80" t="s">
        <v>7014</v>
      </c>
      <c r="J1271" s="80">
        <v>3.5</v>
      </c>
      <c r="K1271" s="80">
        <v>24</v>
      </c>
      <c r="L1271" s="80">
        <v>10.8</v>
      </c>
    </row>
    <row r="1272" spans="1:12" s="109" customFormat="1" ht="16.149999999999999" customHeight="1" x14ac:dyDescent="0.2">
      <c r="A1272" s="85">
        <v>116</v>
      </c>
      <c r="B1272" s="80" t="s">
        <v>2314</v>
      </c>
      <c r="C1272" s="80" t="s">
        <v>2709</v>
      </c>
      <c r="D1272" s="92" t="s">
        <v>2743</v>
      </c>
      <c r="E1272" s="92" t="s">
        <v>7463</v>
      </c>
      <c r="F1272" s="92" t="s">
        <v>2746</v>
      </c>
      <c r="G1272" s="80" t="s">
        <v>2747</v>
      </c>
      <c r="H1272" s="80">
        <v>1.5</v>
      </c>
      <c r="I1272" s="80" t="s">
        <v>7014</v>
      </c>
      <c r="J1272" s="80">
        <v>3.5</v>
      </c>
      <c r="K1272" s="80">
        <v>60</v>
      </c>
      <c r="L1272" s="80">
        <v>27</v>
      </c>
    </row>
    <row r="1273" spans="1:12" s="109" customFormat="1" ht="16.149999999999999" customHeight="1" x14ac:dyDescent="0.2">
      <c r="A1273" s="85">
        <v>117</v>
      </c>
      <c r="B1273" s="80" t="s">
        <v>2314</v>
      </c>
      <c r="C1273" s="80" t="s">
        <v>2709</v>
      </c>
      <c r="D1273" s="92" t="s">
        <v>2743</v>
      </c>
      <c r="E1273" s="92" t="s">
        <v>7463</v>
      </c>
      <c r="F1273" s="92" t="s">
        <v>2748</v>
      </c>
      <c r="G1273" s="80" t="s">
        <v>2749</v>
      </c>
      <c r="H1273" s="80">
        <v>0.2</v>
      </c>
      <c r="I1273" s="80" t="s">
        <v>7014</v>
      </c>
      <c r="J1273" s="80">
        <v>3.5</v>
      </c>
      <c r="K1273" s="80">
        <v>8</v>
      </c>
      <c r="L1273" s="80">
        <v>3.6</v>
      </c>
    </row>
    <row r="1274" spans="1:12" s="109" customFormat="1" ht="16.149999999999999" customHeight="1" x14ac:dyDescent="0.2">
      <c r="A1274" s="85">
        <v>118</v>
      </c>
      <c r="B1274" s="80" t="s">
        <v>2314</v>
      </c>
      <c r="C1274" s="80" t="s">
        <v>2709</v>
      </c>
      <c r="D1274" s="92" t="s">
        <v>2743</v>
      </c>
      <c r="E1274" s="92" t="s">
        <v>7463</v>
      </c>
      <c r="F1274" s="92" t="s">
        <v>2750</v>
      </c>
      <c r="G1274" s="80" t="s">
        <v>2751</v>
      </c>
      <c r="H1274" s="80">
        <v>0.55000000000000004</v>
      </c>
      <c r="I1274" s="80" t="s">
        <v>7014</v>
      </c>
      <c r="J1274" s="80">
        <v>3.5</v>
      </c>
      <c r="K1274" s="80">
        <v>22</v>
      </c>
      <c r="L1274" s="80">
        <v>9.9</v>
      </c>
    </row>
    <row r="1275" spans="1:12" s="109" customFormat="1" ht="16.149999999999999" customHeight="1" x14ac:dyDescent="0.2">
      <c r="A1275" s="85">
        <v>119</v>
      </c>
      <c r="B1275" s="80" t="s">
        <v>2314</v>
      </c>
      <c r="C1275" s="80" t="s">
        <v>2709</v>
      </c>
      <c r="D1275" s="92" t="s">
        <v>2743</v>
      </c>
      <c r="E1275" s="92" t="s">
        <v>7463</v>
      </c>
      <c r="F1275" s="92" t="s">
        <v>2752</v>
      </c>
      <c r="G1275" s="80" t="s">
        <v>2753</v>
      </c>
      <c r="H1275" s="80">
        <v>1.345</v>
      </c>
      <c r="I1275" s="80" t="s">
        <v>7014</v>
      </c>
      <c r="J1275" s="80">
        <v>3.5</v>
      </c>
      <c r="K1275" s="80">
        <v>53.8</v>
      </c>
      <c r="L1275" s="80">
        <v>24.2</v>
      </c>
    </row>
    <row r="1276" spans="1:12" s="109" customFormat="1" ht="16.149999999999999" customHeight="1" x14ac:dyDescent="0.2">
      <c r="A1276" s="85">
        <v>120</v>
      </c>
      <c r="B1276" s="80" t="s">
        <v>2314</v>
      </c>
      <c r="C1276" s="80" t="s">
        <v>2709</v>
      </c>
      <c r="D1276" s="92" t="s">
        <v>2743</v>
      </c>
      <c r="E1276" s="92" t="s">
        <v>7463</v>
      </c>
      <c r="F1276" s="92" t="s">
        <v>2754</v>
      </c>
      <c r="G1276" s="80" t="s">
        <v>2755</v>
      </c>
      <c r="H1276" s="80">
        <v>0.48299999999999998</v>
      </c>
      <c r="I1276" s="80" t="s">
        <v>7014</v>
      </c>
      <c r="J1276" s="80">
        <v>3.5</v>
      </c>
      <c r="K1276" s="80">
        <v>19.3</v>
      </c>
      <c r="L1276" s="80">
        <v>8.6999999999999993</v>
      </c>
    </row>
    <row r="1277" spans="1:12" s="109" customFormat="1" ht="16.149999999999999" customHeight="1" x14ac:dyDescent="0.2">
      <c r="A1277" s="85">
        <v>121</v>
      </c>
      <c r="B1277" s="80" t="s">
        <v>2314</v>
      </c>
      <c r="C1277" s="80" t="s">
        <v>2709</v>
      </c>
      <c r="D1277" s="92" t="s">
        <v>2743</v>
      </c>
      <c r="E1277" s="92" t="s">
        <v>7463</v>
      </c>
      <c r="F1277" s="92" t="s">
        <v>2756</v>
      </c>
      <c r="G1277" s="80" t="s">
        <v>2757</v>
      </c>
      <c r="H1277" s="80">
        <v>0.4</v>
      </c>
      <c r="I1277" s="80" t="s">
        <v>7014</v>
      </c>
      <c r="J1277" s="80">
        <v>3.5</v>
      </c>
      <c r="K1277" s="80">
        <v>16</v>
      </c>
      <c r="L1277" s="80">
        <v>7.2</v>
      </c>
    </row>
    <row r="1278" spans="1:12" s="109" customFormat="1" ht="16.149999999999999" customHeight="1" x14ac:dyDescent="0.2">
      <c r="A1278" s="85">
        <v>122</v>
      </c>
      <c r="B1278" s="80" t="s">
        <v>2314</v>
      </c>
      <c r="C1278" s="80" t="s">
        <v>2709</v>
      </c>
      <c r="D1278" s="92" t="s">
        <v>2743</v>
      </c>
      <c r="E1278" s="92" t="s">
        <v>7463</v>
      </c>
      <c r="F1278" s="92" t="s">
        <v>2758</v>
      </c>
      <c r="G1278" s="80" t="s">
        <v>2759</v>
      </c>
      <c r="H1278" s="80">
        <v>0.38600000000000001</v>
      </c>
      <c r="I1278" s="80" t="s">
        <v>7014</v>
      </c>
      <c r="J1278" s="80">
        <v>3.5</v>
      </c>
      <c r="K1278" s="80">
        <v>15.4</v>
      </c>
      <c r="L1278" s="80">
        <v>6.9</v>
      </c>
    </row>
    <row r="1279" spans="1:12" s="109" customFormat="1" ht="16.149999999999999" customHeight="1" x14ac:dyDescent="0.2">
      <c r="A1279" s="85">
        <v>123</v>
      </c>
      <c r="B1279" s="80" t="s">
        <v>2314</v>
      </c>
      <c r="C1279" s="80" t="s">
        <v>2709</v>
      </c>
      <c r="D1279" s="92" t="s">
        <v>2743</v>
      </c>
      <c r="E1279" s="92" t="s">
        <v>7463</v>
      </c>
      <c r="F1279" s="92" t="s">
        <v>2760</v>
      </c>
      <c r="G1279" s="80" t="s">
        <v>2761</v>
      </c>
      <c r="H1279" s="80">
        <v>1.732</v>
      </c>
      <c r="I1279" s="80" t="s">
        <v>7014</v>
      </c>
      <c r="J1279" s="80">
        <v>3.5</v>
      </c>
      <c r="K1279" s="80">
        <v>69.3</v>
      </c>
      <c r="L1279" s="80">
        <v>31.2</v>
      </c>
    </row>
    <row r="1280" spans="1:12" s="109" customFormat="1" ht="16.149999999999999" customHeight="1" x14ac:dyDescent="0.2">
      <c r="A1280" s="85">
        <v>124</v>
      </c>
      <c r="B1280" s="80" t="s">
        <v>2314</v>
      </c>
      <c r="C1280" s="80" t="s">
        <v>2709</v>
      </c>
      <c r="D1280" s="92" t="s">
        <v>2743</v>
      </c>
      <c r="E1280" s="92" t="s">
        <v>7464</v>
      </c>
      <c r="F1280" s="92" t="s">
        <v>2762</v>
      </c>
      <c r="G1280" s="80" t="s">
        <v>2763</v>
      </c>
      <c r="H1280" s="80">
        <v>0.88900000000000001</v>
      </c>
      <c r="I1280" s="80" t="s">
        <v>7014</v>
      </c>
      <c r="J1280" s="80">
        <v>3.5</v>
      </c>
      <c r="K1280" s="80">
        <v>35.6</v>
      </c>
      <c r="L1280" s="80">
        <v>16</v>
      </c>
    </row>
    <row r="1281" spans="1:12" s="109" customFormat="1" ht="16.149999999999999" customHeight="1" x14ac:dyDescent="0.2">
      <c r="A1281" s="85">
        <v>125</v>
      </c>
      <c r="B1281" s="80" t="s">
        <v>2314</v>
      </c>
      <c r="C1281" s="80" t="s">
        <v>2709</v>
      </c>
      <c r="D1281" s="92" t="s">
        <v>2743</v>
      </c>
      <c r="E1281" s="92" t="s">
        <v>7464</v>
      </c>
      <c r="F1281" s="92" t="s">
        <v>2764</v>
      </c>
      <c r="G1281" s="80" t="s">
        <v>2765</v>
      </c>
      <c r="H1281" s="80">
        <v>1.2450000000000001</v>
      </c>
      <c r="I1281" s="80" t="s">
        <v>7014</v>
      </c>
      <c r="J1281" s="80">
        <v>3.5</v>
      </c>
      <c r="K1281" s="80">
        <v>49.8</v>
      </c>
      <c r="L1281" s="80">
        <v>22.4</v>
      </c>
    </row>
    <row r="1282" spans="1:12" s="109" customFormat="1" ht="16.149999999999999" customHeight="1" x14ac:dyDescent="0.2">
      <c r="A1282" s="85">
        <v>126</v>
      </c>
      <c r="B1282" s="80" t="s">
        <v>2314</v>
      </c>
      <c r="C1282" s="80" t="s">
        <v>2709</v>
      </c>
      <c r="D1282" s="92" t="s">
        <v>2743</v>
      </c>
      <c r="E1282" s="92" t="s">
        <v>7464</v>
      </c>
      <c r="F1282" s="92" t="s">
        <v>2766</v>
      </c>
      <c r="G1282" s="80" t="s">
        <v>2767</v>
      </c>
      <c r="H1282" s="80">
        <v>1</v>
      </c>
      <c r="I1282" s="80" t="s">
        <v>7014</v>
      </c>
      <c r="J1282" s="80">
        <v>3.5</v>
      </c>
      <c r="K1282" s="80">
        <v>40</v>
      </c>
      <c r="L1282" s="80">
        <v>18</v>
      </c>
    </row>
    <row r="1283" spans="1:12" s="109" customFormat="1" ht="16.149999999999999" customHeight="1" x14ac:dyDescent="0.2">
      <c r="A1283" s="85">
        <v>127</v>
      </c>
      <c r="B1283" s="80" t="s">
        <v>2314</v>
      </c>
      <c r="C1283" s="80" t="s">
        <v>2709</v>
      </c>
      <c r="D1283" s="92" t="s">
        <v>2743</v>
      </c>
      <c r="E1283" s="92" t="s">
        <v>7464</v>
      </c>
      <c r="F1283" s="92" t="s">
        <v>2768</v>
      </c>
      <c r="G1283" s="80" t="s">
        <v>2769</v>
      </c>
      <c r="H1283" s="80">
        <v>0.34599999999999997</v>
      </c>
      <c r="I1283" s="80" t="s">
        <v>7014</v>
      </c>
      <c r="J1283" s="80">
        <v>3.5</v>
      </c>
      <c r="K1283" s="80">
        <v>13.8</v>
      </c>
      <c r="L1283" s="80">
        <v>6.2</v>
      </c>
    </row>
    <row r="1284" spans="1:12" s="109" customFormat="1" ht="16.149999999999999" customHeight="1" x14ac:dyDescent="0.2">
      <c r="A1284" s="85">
        <v>128</v>
      </c>
      <c r="B1284" s="80" t="s">
        <v>2314</v>
      </c>
      <c r="C1284" s="80" t="s">
        <v>2709</v>
      </c>
      <c r="D1284" s="92" t="s">
        <v>2743</v>
      </c>
      <c r="E1284" s="92" t="s">
        <v>7464</v>
      </c>
      <c r="F1284" s="92" t="s">
        <v>2770</v>
      </c>
      <c r="G1284" s="80" t="s">
        <v>2771</v>
      </c>
      <c r="H1284" s="80">
        <v>2.194</v>
      </c>
      <c r="I1284" s="80" t="s">
        <v>7014</v>
      </c>
      <c r="J1284" s="80">
        <v>3.5</v>
      </c>
      <c r="K1284" s="80">
        <v>87.8</v>
      </c>
      <c r="L1284" s="80">
        <v>39.5</v>
      </c>
    </row>
    <row r="1285" spans="1:12" s="109" customFormat="1" ht="16.149999999999999" customHeight="1" x14ac:dyDescent="0.2">
      <c r="A1285" s="85">
        <v>129</v>
      </c>
      <c r="B1285" s="80" t="s">
        <v>2314</v>
      </c>
      <c r="C1285" s="80" t="s">
        <v>2709</v>
      </c>
      <c r="D1285" s="92" t="s">
        <v>2772</v>
      </c>
      <c r="E1285" s="92" t="s">
        <v>7465</v>
      </c>
      <c r="F1285" s="92" t="s">
        <v>1104</v>
      </c>
      <c r="G1285" s="80" t="s">
        <v>2773</v>
      </c>
      <c r="H1285" s="80">
        <v>0.3</v>
      </c>
      <c r="I1285" s="80" t="s">
        <v>7014</v>
      </c>
      <c r="J1285" s="80">
        <v>3.5</v>
      </c>
      <c r="K1285" s="80">
        <v>12</v>
      </c>
      <c r="L1285" s="80">
        <v>5.4</v>
      </c>
    </row>
    <row r="1286" spans="1:12" s="109" customFormat="1" ht="16.149999999999999" customHeight="1" x14ac:dyDescent="0.2">
      <c r="A1286" s="85">
        <v>130</v>
      </c>
      <c r="B1286" s="80" t="s">
        <v>2314</v>
      </c>
      <c r="C1286" s="80" t="s">
        <v>2709</v>
      </c>
      <c r="D1286" s="92" t="s">
        <v>2772</v>
      </c>
      <c r="E1286" s="92" t="s">
        <v>7466</v>
      </c>
      <c r="F1286" s="92" t="s">
        <v>2774</v>
      </c>
      <c r="G1286" s="80" t="s">
        <v>2775</v>
      </c>
      <c r="H1286" s="80">
        <v>1.2310000000000001</v>
      </c>
      <c r="I1286" s="80" t="s">
        <v>7014</v>
      </c>
      <c r="J1286" s="80">
        <v>3.5</v>
      </c>
      <c r="K1286" s="80">
        <v>49.2</v>
      </c>
      <c r="L1286" s="80">
        <v>22.2</v>
      </c>
    </row>
    <row r="1287" spans="1:12" s="109" customFormat="1" ht="16.149999999999999" customHeight="1" x14ac:dyDescent="0.2">
      <c r="A1287" s="85">
        <v>131</v>
      </c>
      <c r="B1287" s="80" t="s">
        <v>2314</v>
      </c>
      <c r="C1287" s="80" t="s">
        <v>2709</v>
      </c>
      <c r="D1287" s="92" t="s">
        <v>2772</v>
      </c>
      <c r="E1287" s="92" t="s">
        <v>7466</v>
      </c>
      <c r="F1287" s="92" t="s">
        <v>2776</v>
      </c>
      <c r="G1287" s="80" t="s">
        <v>2777</v>
      </c>
      <c r="H1287" s="80">
        <v>1.143</v>
      </c>
      <c r="I1287" s="80" t="s">
        <v>7014</v>
      </c>
      <c r="J1287" s="80">
        <v>3.5</v>
      </c>
      <c r="K1287" s="80">
        <v>45.7</v>
      </c>
      <c r="L1287" s="80">
        <v>20.6</v>
      </c>
    </row>
    <row r="1288" spans="1:12" s="109" customFormat="1" ht="16.149999999999999" customHeight="1" x14ac:dyDescent="0.2">
      <c r="A1288" s="85">
        <v>132</v>
      </c>
      <c r="B1288" s="80" t="s">
        <v>2314</v>
      </c>
      <c r="C1288" s="80" t="s">
        <v>2709</v>
      </c>
      <c r="D1288" s="92" t="s">
        <v>2778</v>
      </c>
      <c r="E1288" s="92" t="s">
        <v>7467</v>
      </c>
      <c r="F1288" s="92" t="s">
        <v>2779</v>
      </c>
      <c r="G1288" s="80" t="s">
        <v>2780</v>
      </c>
      <c r="H1288" s="80">
        <v>0.56899999999999995</v>
      </c>
      <c r="I1288" s="80" t="s">
        <v>7014</v>
      </c>
      <c r="J1288" s="80">
        <v>3.5</v>
      </c>
      <c r="K1288" s="80">
        <v>22.8</v>
      </c>
      <c r="L1288" s="80">
        <v>10.199999999999999</v>
      </c>
    </row>
    <row r="1289" spans="1:12" s="109" customFormat="1" ht="16.149999999999999" customHeight="1" x14ac:dyDescent="0.2">
      <c r="A1289" s="85">
        <v>133</v>
      </c>
      <c r="B1289" s="80" t="s">
        <v>2314</v>
      </c>
      <c r="C1289" s="80" t="s">
        <v>2709</v>
      </c>
      <c r="D1289" s="92" t="s">
        <v>2778</v>
      </c>
      <c r="E1289" s="92" t="s">
        <v>7467</v>
      </c>
      <c r="F1289" s="92" t="s">
        <v>2781</v>
      </c>
      <c r="G1289" s="80" t="s">
        <v>2782</v>
      </c>
      <c r="H1289" s="80">
        <v>0.91900000000000004</v>
      </c>
      <c r="I1289" s="80" t="s">
        <v>7014</v>
      </c>
      <c r="J1289" s="80">
        <v>3.5</v>
      </c>
      <c r="K1289" s="80">
        <v>36.799999999999997</v>
      </c>
      <c r="L1289" s="80">
        <v>16.5</v>
      </c>
    </row>
    <row r="1290" spans="1:12" s="109" customFormat="1" ht="16.149999999999999" customHeight="1" x14ac:dyDescent="0.2">
      <c r="A1290" s="85">
        <v>134</v>
      </c>
      <c r="B1290" s="80" t="s">
        <v>2314</v>
      </c>
      <c r="C1290" s="80" t="s">
        <v>2709</v>
      </c>
      <c r="D1290" s="92" t="s">
        <v>2778</v>
      </c>
      <c r="E1290" s="92" t="s">
        <v>7467</v>
      </c>
      <c r="F1290" s="92" t="s">
        <v>2783</v>
      </c>
      <c r="G1290" s="80" t="s">
        <v>2784</v>
      </c>
      <c r="H1290" s="80">
        <v>2.4460000000000002</v>
      </c>
      <c r="I1290" s="80" t="s">
        <v>7014</v>
      </c>
      <c r="J1290" s="80">
        <v>3.5</v>
      </c>
      <c r="K1290" s="80">
        <v>97.8</v>
      </c>
      <c r="L1290" s="80">
        <v>44</v>
      </c>
    </row>
    <row r="1291" spans="1:12" s="109" customFormat="1" ht="16.149999999999999" customHeight="1" x14ac:dyDescent="0.2">
      <c r="A1291" s="85">
        <v>135</v>
      </c>
      <c r="B1291" s="80" t="s">
        <v>2314</v>
      </c>
      <c r="C1291" s="80" t="s">
        <v>2709</v>
      </c>
      <c r="D1291" s="92" t="s">
        <v>2785</v>
      </c>
      <c r="E1291" s="92" t="s">
        <v>7468</v>
      </c>
      <c r="F1291" s="92" t="s">
        <v>2786</v>
      </c>
      <c r="G1291" s="80" t="s">
        <v>2787</v>
      </c>
      <c r="H1291" s="80">
        <v>1.123</v>
      </c>
      <c r="I1291" s="80" t="s">
        <v>7014</v>
      </c>
      <c r="J1291" s="80">
        <v>3.5</v>
      </c>
      <c r="K1291" s="80">
        <v>44.9</v>
      </c>
      <c r="L1291" s="80">
        <v>20.2</v>
      </c>
    </row>
    <row r="1292" spans="1:12" s="109" customFormat="1" ht="16.149999999999999" customHeight="1" x14ac:dyDescent="0.2">
      <c r="A1292" s="85">
        <v>136</v>
      </c>
      <c r="B1292" s="80" t="s">
        <v>2314</v>
      </c>
      <c r="C1292" s="80" t="s">
        <v>2709</v>
      </c>
      <c r="D1292" s="92" t="s">
        <v>2785</v>
      </c>
      <c r="E1292" s="92" t="s">
        <v>7468</v>
      </c>
      <c r="F1292" s="92" t="s">
        <v>2788</v>
      </c>
      <c r="G1292" s="80" t="s">
        <v>2789</v>
      </c>
      <c r="H1292" s="80">
        <v>0.63600000000000001</v>
      </c>
      <c r="I1292" s="80" t="s">
        <v>7014</v>
      </c>
      <c r="J1292" s="80">
        <v>3.5</v>
      </c>
      <c r="K1292" s="80">
        <v>25.4</v>
      </c>
      <c r="L1292" s="80">
        <v>11.4</v>
      </c>
    </row>
    <row r="1293" spans="1:12" s="109" customFormat="1" ht="16.149999999999999" customHeight="1" x14ac:dyDescent="0.2">
      <c r="A1293" s="85">
        <v>137</v>
      </c>
      <c r="B1293" s="80" t="s">
        <v>2314</v>
      </c>
      <c r="C1293" s="80" t="s">
        <v>2709</v>
      </c>
      <c r="D1293" s="92" t="s">
        <v>2785</v>
      </c>
      <c r="E1293" s="92" t="s">
        <v>7468</v>
      </c>
      <c r="F1293" s="92" t="s">
        <v>2790</v>
      </c>
      <c r="G1293" s="80" t="s">
        <v>2791</v>
      </c>
      <c r="H1293" s="80">
        <v>0.88100000000000001</v>
      </c>
      <c r="I1293" s="80" t="s">
        <v>7014</v>
      </c>
      <c r="J1293" s="80">
        <v>3.5</v>
      </c>
      <c r="K1293" s="80">
        <v>35.200000000000003</v>
      </c>
      <c r="L1293" s="80">
        <v>15.9</v>
      </c>
    </row>
    <row r="1294" spans="1:12" s="109" customFormat="1" ht="16.149999999999999" customHeight="1" x14ac:dyDescent="0.2">
      <c r="A1294" s="85">
        <v>138</v>
      </c>
      <c r="B1294" s="80" t="s">
        <v>2314</v>
      </c>
      <c r="C1294" s="80" t="s">
        <v>2709</v>
      </c>
      <c r="D1294" s="92" t="s">
        <v>2785</v>
      </c>
      <c r="E1294" s="92" t="s">
        <v>7469</v>
      </c>
      <c r="F1294" s="92" t="s">
        <v>2792</v>
      </c>
      <c r="G1294" s="80" t="s">
        <v>2793</v>
      </c>
      <c r="H1294" s="80">
        <v>1.63</v>
      </c>
      <c r="I1294" s="80" t="s">
        <v>7014</v>
      </c>
      <c r="J1294" s="80">
        <v>3.5</v>
      </c>
      <c r="K1294" s="80">
        <v>65.2</v>
      </c>
      <c r="L1294" s="80">
        <v>29.3</v>
      </c>
    </row>
    <row r="1295" spans="1:12" s="109" customFormat="1" ht="16.149999999999999" customHeight="1" x14ac:dyDescent="0.2">
      <c r="A1295" s="85">
        <v>139</v>
      </c>
      <c r="B1295" s="80" t="s">
        <v>2314</v>
      </c>
      <c r="C1295" s="80" t="s">
        <v>2709</v>
      </c>
      <c r="D1295" s="92" t="s">
        <v>2794</v>
      </c>
      <c r="E1295" s="92" t="s">
        <v>7470</v>
      </c>
      <c r="F1295" s="92" t="s">
        <v>2795</v>
      </c>
      <c r="G1295" s="80" t="s">
        <v>2796</v>
      </c>
      <c r="H1295" s="80">
        <v>0.2</v>
      </c>
      <c r="I1295" s="80" t="s">
        <v>7014</v>
      </c>
      <c r="J1295" s="80">
        <v>3.5</v>
      </c>
      <c r="K1295" s="80">
        <v>8</v>
      </c>
      <c r="L1295" s="80">
        <v>3.6</v>
      </c>
    </row>
    <row r="1296" spans="1:12" s="109" customFormat="1" ht="16.149999999999999" customHeight="1" x14ac:dyDescent="0.2">
      <c r="A1296" s="85">
        <v>140</v>
      </c>
      <c r="B1296" s="80" t="s">
        <v>2314</v>
      </c>
      <c r="C1296" s="80" t="s">
        <v>2709</v>
      </c>
      <c r="D1296" s="92" t="s">
        <v>2794</v>
      </c>
      <c r="E1296" s="92" t="s">
        <v>7470</v>
      </c>
      <c r="F1296" s="92" t="s">
        <v>2797</v>
      </c>
      <c r="G1296" s="80" t="s">
        <v>2798</v>
      </c>
      <c r="H1296" s="80">
        <v>0.62</v>
      </c>
      <c r="I1296" s="80" t="s">
        <v>7014</v>
      </c>
      <c r="J1296" s="80">
        <v>3.5</v>
      </c>
      <c r="K1296" s="80">
        <v>24.8</v>
      </c>
      <c r="L1296" s="80">
        <v>11.2</v>
      </c>
    </row>
    <row r="1297" spans="1:12" s="109" customFormat="1" ht="16.149999999999999" customHeight="1" x14ac:dyDescent="0.2">
      <c r="A1297" s="85">
        <v>141</v>
      </c>
      <c r="B1297" s="80" t="s">
        <v>2314</v>
      </c>
      <c r="C1297" s="80" t="s">
        <v>2709</v>
      </c>
      <c r="D1297" s="92" t="s">
        <v>2794</v>
      </c>
      <c r="E1297" s="92" t="s">
        <v>7470</v>
      </c>
      <c r="F1297" s="92" t="s">
        <v>2799</v>
      </c>
      <c r="G1297" s="80" t="s">
        <v>2800</v>
      </c>
      <c r="H1297" s="80">
        <v>3.1480000000000001</v>
      </c>
      <c r="I1297" s="80" t="s">
        <v>7014</v>
      </c>
      <c r="J1297" s="80">
        <v>3.5</v>
      </c>
      <c r="K1297" s="80">
        <v>125.9</v>
      </c>
      <c r="L1297" s="80">
        <v>56.7</v>
      </c>
    </row>
    <row r="1298" spans="1:12" s="109" customFormat="1" ht="16.149999999999999" customHeight="1" x14ac:dyDescent="0.2">
      <c r="A1298" s="85">
        <v>142</v>
      </c>
      <c r="B1298" s="80" t="s">
        <v>2314</v>
      </c>
      <c r="C1298" s="80" t="s">
        <v>2709</v>
      </c>
      <c r="D1298" s="92" t="s">
        <v>2794</v>
      </c>
      <c r="E1298" s="92" t="s">
        <v>7471</v>
      </c>
      <c r="F1298" s="92" t="s">
        <v>2801</v>
      </c>
      <c r="G1298" s="80" t="s">
        <v>2802</v>
      </c>
      <c r="H1298" s="80">
        <v>0.4</v>
      </c>
      <c r="I1298" s="80" t="s">
        <v>7014</v>
      </c>
      <c r="J1298" s="80">
        <v>3.5</v>
      </c>
      <c r="K1298" s="80">
        <v>16</v>
      </c>
      <c r="L1298" s="80">
        <v>7.2</v>
      </c>
    </row>
    <row r="1299" spans="1:12" s="109" customFormat="1" ht="16.149999999999999" customHeight="1" x14ac:dyDescent="0.2">
      <c r="A1299" s="85">
        <v>143</v>
      </c>
      <c r="B1299" s="80" t="s">
        <v>2314</v>
      </c>
      <c r="C1299" s="80" t="s">
        <v>2709</v>
      </c>
      <c r="D1299" s="92" t="s">
        <v>2794</v>
      </c>
      <c r="E1299" s="92" t="s">
        <v>7471</v>
      </c>
      <c r="F1299" s="92" t="s">
        <v>2803</v>
      </c>
      <c r="G1299" s="80" t="s">
        <v>2804</v>
      </c>
      <c r="H1299" s="80">
        <v>0.46700000000000003</v>
      </c>
      <c r="I1299" s="80" t="s">
        <v>7014</v>
      </c>
      <c r="J1299" s="80">
        <v>3.5</v>
      </c>
      <c r="K1299" s="80">
        <v>86.4</v>
      </c>
      <c r="L1299" s="80">
        <v>8.4</v>
      </c>
    </row>
    <row r="1300" spans="1:12" s="109" customFormat="1" ht="16.149999999999999" customHeight="1" x14ac:dyDescent="0.2">
      <c r="A1300" s="85">
        <v>144</v>
      </c>
      <c r="B1300" s="80" t="s">
        <v>2314</v>
      </c>
      <c r="C1300" s="80" t="s">
        <v>2709</v>
      </c>
      <c r="D1300" s="92" t="s">
        <v>2805</v>
      </c>
      <c r="E1300" s="92" t="s">
        <v>7472</v>
      </c>
      <c r="F1300" s="92" t="s">
        <v>2806</v>
      </c>
      <c r="G1300" s="80" t="s">
        <v>2807</v>
      </c>
      <c r="H1300" s="80">
        <v>0.35</v>
      </c>
      <c r="I1300" s="80" t="s">
        <v>7014</v>
      </c>
      <c r="J1300" s="80">
        <v>3.5</v>
      </c>
      <c r="K1300" s="80">
        <v>14</v>
      </c>
      <c r="L1300" s="80">
        <v>6.3</v>
      </c>
    </row>
    <row r="1301" spans="1:12" s="109" customFormat="1" ht="16.149999999999999" customHeight="1" x14ac:dyDescent="0.2">
      <c r="A1301" s="85">
        <v>145</v>
      </c>
      <c r="B1301" s="80" t="s">
        <v>2314</v>
      </c>
      <c r="C1301" s="80" t="s">
        <v>2709</v>
      </c>
      <c r="D1301" s="92" t="s">
        <v>2805</v>
      </c>
      <c r="E1301" s="92" t="s">
        <v>7473</v>
      </c>
      <c r="F1301" s="92" t="s">
        <v>2808</v>
      </c>
      <c r="G1301" s="80" t="s">
        <v>2809</v>
      </c>
      <c r="H1301" s="80">
        <v>0.27</v>
      </c>
      <c r="I1301" s="80" t="s">
        <v>7014</v>
      </c>
      <c r="J1301" s="80">
        <v>3.5</v>
      </c>
      <c r="K1301" s="80">
        <v>10.8</v>
      </c>
      <c r="L1301" s="80">
        <v>4.9000000000000004</v>
      </c>
    </row>
    <row r="1302" spans="1:12" s="109" customFormat="1" ht="16.149999999999999" customHeight="1" x14ac:dyDescent="0.2">
      <c r="A1302" s="85">
        <v>146</v>
      </c>
      <c r="B1302" s="80" t="s">
        <v>2314</v>
      </c>
      <c r="C1302" s="80" t="s">
        <v>2709</v>
      </c>
      <c r="D1302" s="92" t="s">
        <v>2805</v>
      </c>
      <c r="E1302" s="92" t="s">
        <v>7473</v>
      </c>
      <c r="F1302" s="92" t="s">
        <v>2810</v>
      </c>
      <c r="G1302" s="80" t="s">
        <v>2811</v>
      </c>
      <c r="H1302" s="80">
        <v>1.52</v>
      </c>
      <c r="I1302" s="80" t="s">
        <v>7014</v>
      </c>
      <c r="J1302" s="80">
        <v>3.5</v>
      </c>
      <c r="K1302" s="80">
        <v>71.099999999999994</v>
      </c>
      <c r="L1302" s="80">
        <v>27.4</v>
      </c>
    </row>
    <row r="1303" spans="1:12" s="109" customFormat="1" ht="16.149999999999999" customHeight="1" x14ac:dyDescent="0.2">
      <c r="A1303" s="85">
        <v>147</v>
      </c>
      <c r="B1303" s="80" t="s">
        <v>2314</v>
      </c>
      <c r="C1303" s="80" t="s">
        <v>2709</v>
      </c>
      <c r="D1303" s="92" t="s">
        <v>2805</v>
      </c>
      <c r="E1303" s="92" t="s">
        <v>7473</v>
      </c>
      <c r="F1303" s="92" t="s">
        <v>2812</v>
      </c>
      <c r="G1303" s="80" t="s">
        <v>2813</v>
      </c>
      <c r="H1303" s="80">
        <v>0.997</v>
      </c>
      <c r="I1303" s="80" t="s">
        <v>7014</v>
      </c>
      <c r="J1303" s="80">
        <v>3.5</v>
      </c>
      <c r="K1303" s="80">
        <v>39.9</v>
      </c>
      <c r="L1303" s="80">
        <v>17.899999999999999</v>
      </c>
    </row>
    <row r="1304" spans="1:12" s="109" customFormat="1" ht="16.149999999999999" customHeight="1" x14ac:dyDescent="0.2">
      <c r="A1304" s="85">
        <v>148</v>
      </c>
      <c r="B1304" s="80" t="s">
        <v>2314</v>
      </c>
      <c r="C1304" s="80" t="s">
        <v>2709</v>
      </c>
      <c r="D1304" s="92" t="s">
        <v>2814</v>
      </c>
      <c r="E1304" s="92" t="s">
        <v>7474</v>
      </c>
      <c r="F1304" s="92" t="s">
        <v>2816</v>
      </c>
      <c r="G1304" s="80" t="s">
        <v>2817</v>
      </c>
      <c r="H1304" s="80">
        <v>0.44400000000000001</v>
      </c>
      <c r="I1304" s="80" t="s">
        <v>7014</v>
      </c>
      <c r="J1304" s="80">
        <v>3.5</v>
      </c>
      <c r="K1304" s="80">
        <v>17.8</v>
      </c>
      <c r="L1304" s="80">
        <v>8</v>
      </c>
    </row>
    <row r="1305" spans="1:12" s="109" customFormat="1" ht="16.149999999999999" customHeight="1" x14ac:dyDescent="0.2">
      <c r="A1305" s="85">
        <v>149</v>
      </c>
      <c r="B1305" s="80" t="s">
        <v>2314</v>
      </c>
      <c r="C1305" s="80" t="s">
        <v>2709</v>
      </c>
      <c r="D1305" s="92" t="s">
        <v>2818</v>
      </c>
      <c r="E1305" s="92" t="s">
        <v>2591</v>
      </c>
      <c r="F1305" s="92" t="s">
        <v>2819</v>
      </c>
      <c r="G1305" s="80" t="s">
        <v>2820</v>
      </c>
      <c r="H1305" s="80">
        <v>1.167</v>
      </c>
      <c r="I1305" s="80" t="s">
        <v>7014</v>
      </c>
      <c r="J1305" s="80">
        <v>3.5</v>
      </c>
      <c r="K1305" s="80">
        <v>46.7</v>
      </c>
      <c r="L1305" s="80">
        <v>21</v>
      </c>
    </row>
    <row r="1306" spans="1:12" s="109" customFormat="1" ht="16.149999999999999" customHeight="1" x14ac:dyDescent="0.2">
      <c r="A1306" s="85">
        <v>150</v>
      </c>
      <c r="B1306" s="80" t="s">
        <v>2314</v>
      </c>
      <c r="C1306" s="80" t="s">
        <v>2709</v>
      </c>
      <c r="D1306" s="92" t="s">
        <v>2818</v>
      </c>
      <c r="E1306" s="92" t="s">
        <v>2591</v>
      </c>
      <c r="F1306" s="92" t="s">
        <v>2821</v>
      </c>
      <c r="G1306" s="80" t="s">
        <v>2822</v>
      </c>
      <c r="H1306" s="80">
        <v>1</v>
      </c>
      <c r="I1306" s="80" t="s">
        <v>7014</v>
      </c>
      <c r="J1306" s="80">
        <v>3.5</v>
      </c>
      <c r="K1306" s="80">
        <v>40</v>
      </c>
      <c r="L1306" s="80">
        <v>18</v>
      </c>
    </row>
    <row r="1307" spans="1:12" s="109" customFormat="1" ht="16.149999999999999" customHeight="1" x14ac:dyDescent="0.2">
      <c r="A1307" s="85">
        <v>151</v>
      </c>
      <c r="B1307" s="80" t="s">
        <v>2314</v>
      </c>
      <c r="C1307" s="80" t="s">
        <v>2709</v>
      </c>
      <c r="D1307" s="92" t="s">
        <v>2823</v>
      </c>
      <c r="E1307" s="92" t="s">
        <v>7475</v>
      </c>
      <c r="F1307" s="92" t="s">
        <v>584</v>
      </c>
      <c r="G1307" s="80" t="s">
        <v>2824</v>
      </c>
      <c r="H1307" s="80">
        <v>3.5</v>
      </c>
      <c r="I1307" s="80" t="s">
        <v>7014</v>
      </c>
      <c r="J1307" s="80">
        <v>3.5</v>
      </c>
      <c r="K1307" s="80">
        <v>140</v>
      </c>
      <c r="L1307" s="80">
        <v>63</v>
      </c>
    </row>
    <row r="1308" spans="1:12" s="109" customFormat="1" ht="16.149999999999999" customHeight="1" x14ac:dyDescent="0.2">
      <c r="A1308" s="85">
        <v>152</v>
      </c>
      <c r="B1308" s="80" t="s">
        <v>2314</v>
      </c>
      <c r="C1308" s="80" t="s">
        <v>2709</v>
      </c>
      <c r="D1308" s="92" t="s">
        <v>2823</v>
      </c>
      <c r="E1308" s="92" t="s">
        <v>7476</v>
      </c>
      <c r="F1308" s="92" t="s">
        <v>2825</v>
      </c>
      <c r="G1308" s="80" t="s">
        <v>2826</v>
      </c>
      <c r="H1308" s="80">
        <v>3.464</v>
      </c>
      <c r="I1308" s="80" t="s">
        <v>7014</v>
      </c>
      <c r="J1308" s="80">
        <v>3.5</v>
      </c>
      <c r="K1308" s="80">
        <v>142.9</v>
      </c>
      <c r="L1308" s="80">
        <v>62.4</v>
      </c>
    </row>
    <row r="1309" spans="1:12" s="109" customFormat="1" ht="16.149999999999999" customHeight="1" x14ac:dyDescent="0.2">
      <c r="A1309" s="85">
        <v>153</v>
      </c>
      <c r="B1309" s="80" t="s">
        <v>2314</v>
      </c>
      <c r="C1309" s="80" t="s">
        <v>2709</v>
      </c>
      <c r="D1309" s="92" t="s">
        <v>2827</v>
      </c>
      <c r="E1309" s="92" t="s">
        <v>7477</v>
      </c>
      <c r="F1309" s="92" t="s">
        <v>2828</v>
      </c>
      <c r="G1309" s="80" t="s">
        <v>2829</v>
      </c>
      <c r="H1309" s="80">
        <v>0.217</v>
      </c>
      <c r="I1309" s="80" t="s">
        <v>7014</v>
      </c>
      <c r="J1309" s="80">
        <v>3.5</v>
      </c>
      <c r="K1309" s="80">
        <v>8.6999999999999993</v>
      </c>
      <c r="L1309" s="80">
        <v>3.9</v>
      </c>
    </row>
    <row r="1310" spans="1:12" s="109" customFormat="1" ht="16.149999999999999" customHeight="1" x14ac:dyDescent="0.2">
      <c r="A1310" s="85">
        <v>154</v>
      </c>
      <c r="B1310" s="80" t="s">
        <v>2314</v>
      </c>
      <c r="C1310" s="80" t="s">
        <v>2709</v>
      </c>
      <c r="D1310" s="92" t="s">
        <v>2827</v>
      </c>
      <c r="E1310" s="92" t="s">
        <v>7477</v>
      </c>
      <c r="F1310" s="92" t="s">
        <v>2830</v>
      </c>
      <c r="G1310" s="80" t="s">
        <v>2831</v>
      </c>
      <c r="H1310" s="80">
        <v>0.8</v>
      </c>
      <c r="I1310" s="80" t="s">
        <v>7014</v>
      </c>
      <c r="J1310" s="80">
        <v>3.5</v>
      </c>
      <c r="K1310" s="80">
        <v>32</v>
      </c>
      <c r="L1310" s="80">
        <v>14.4</v>
      </c>
    </row>
    <row r="1311" spans="1:12" s="109" customFormat="1" ht="16.149999999999999" customHeight="1" x14ac:dyDescent="0.2">
      <c r="A1311" s="85">
        <v>155</v>
      </c>
      <c r="B1311" s="80" t="s">
        <v>2314</v>
      </c>
      <c r="C1311" s="80" t="s">
        <v>2709</v>
      </c>
      <c r="D1311" s="92" t="s">
        <v>2827</v>
      </c>
      <c r="E1311" s="92" t="s">
        <v>7477</v>
      </c>
      <c r="F1311" s="92" t="s">
        <v>2832</v>
      </c>
      <c r="G1311" s="80" t="s">
        <v>2833</v>
      </c>
      <c r="H1311" s="80">
        <v>0.157</v>
      </c>
      <c r="I1311" s="80" t="s">
        <v>7014</v>
      </c>
      <c r="J1311" s="80">
        <v>3.5</v>
      </c>
      <c r="K1311" s="80">
        <v>6.3</v>
      </c>
      <c r="L1311" s="80">
        <v>2.8</v>
      </c>
    </row>
    <row r="1312" spans="1:12" s="109" customFormat="1" ht="16.149999999999999" customHeight="1" x14ac:dyDescent="0.2">
      <c r="A1312" s="85">
        <v>156</v>
      </c>
      <c r="B1312" s="80" t="s">
        <v>2314</v>
      </c>
      <c r="C1312" s="80" t="s">
        <v>2709</v>
      </c>
      <c r="D1312" s="92" t="s">
        <v>2827</v>
      </c>
      <c r="E1312" s="92" t="s">
        <v>7477</v>
      </c>
      <c r="F1312" s="92" t="s">
        <v>2834</v>
      </c>
      <c r="G1312" s="80" t="s">
        <v>2835</v>
      </c>
      <c r="H1312" s="80">
        <v>0.4</v>
      </c>
      <c r="I1312" s="80" t="s">
        <v>7014</v>
      </c>
      <c r="J1312" s="80">
        <v>3.5</v>
      </c>
      <c r="K1312" s="80">
        <v>16</v>
      </c>
      <c r="L1312" s="80">
        <v>7.2</v>
      </c>
    </row>
    <row r="1313" spans="1:12" s="109" customFormat="1" ht="16.149999999999999" customHeight="1" x14ac:dyDescent="0.2">
      <c r="A1313" s="85">
        <v>157</v>
      </c>
      <c r="B1313" s="80" t="s">
        <v>2314</v>
      </c>
      <c r="C1313" s="80" t="s">
        <v>2709</v>
      </c>
      <c r="D1313" s="92" t="s">
        <v>2836</v>
      </c>
      <c r="E1313" s="92" t="s">
        <v>7478</v>
      </c>
      <c r="F1313" s="92" t="s">
        <v>2837</v>
      </c>
      <c r="G1313" s="80" t="s">
        <v>2838</v>
      </c>
      <c r="H1313" s="80">
        <v>0.8</v>
      </c>
      <c r="I1313" s="80" t="s">
        <v>7014</v>
      </c>
      <c r="J1313" s="80">
        <v>3.5</v>
      </c>
      <c r="K1313" s="80">
        <v>32</v>
      </c>
      <c r="L1313" s="80">
        <v>14.4</v>
      </c>
    </row>
    <row r="1314" spans="1:12" s="109" customFormat="1" ht="16.149999999999999" customHeight="1" x14ac:dyDescent="0.2">
      <c r="A1314" s="85">
        <v>158</v>
      </c>
      <c r="B1314" s="80" t="s">
        <v>2314</v>
      </c>
      <c r="C1314" s="80" t="s">
        <v>2709</v>
      </c>
      <c r="D1314" s="92" t="s">
        <v>2836</v>
      </c>
      <c r="E1314" s="92" t="s">
        <v>7478</v>
      </c>
      <c r="F1314" s="92" t="s">
        <v>2839</v>
      </c>
      <c r="G1314" s="80" t="s">
        <v>2840</v>
      </c>
      <c r="H1314" s="80">
        <v>2.5350000000000001</v>
      </c>
      <c r="I1314" s="80" t="s">
        <v>7014</v>
      </c>
      <c r="J1314" s="80">
        <v>3.5</v>
      </c>
      <c r="K1314" s="80">
        <v>101.4</v>
      </c>
      <c r="L1314" s="80">
        <v>45.6</v>
      </c>
    </row>
    <row r="1315" spans="1:12" s="109" customFormat="1" ht="16.149999999999999" customHeight="1" x14ac:dyDescent="0.2">
      <c r="A1315" s="85">
        <v>159</v>
      </c>
      <c r="B1315" s="80" t="s">
        <v>2314</v>
      </c>
      <c r="C1315" s="80" t="s">
        <v>2709</v>
      </c>
      <c r="D1315" s="92" t="s">
        <v>2836</v>
      </c>
      <c r="E1315" s="92" t="s">
        <v>7479</v>
      </c>
      <c r="F1315" s="92" t="s">
        <v>2841</v>
      </c>
      <c r="G1315" s="80" t="s">
        <v>2842</v>
      </c>
      <c r="H1315" s="80">
        <v>0.91500000000000004</v>
      </c>
      <c r="I1315" s="80" t="s">
        <v>7014</v>
      </c>
      <c r="J1315" s="80">
        <v>3.5</v>
      </c>
      <c r="K1315" s="80">
        <v>36.6</v>
      </c>
      <c r="L1315" s="80">
        <v>16.5</v>
      </c>
    </row>
    <row r="1316" spans="1:12" s="109" customFormat="1" ht="16.149999999999999" customHeight="1" x14ac:dyDescent="0.2">
      <c r="A1316" s="85">
        <v>160</v>
      </c>
      <c r="B1316" s="80" t="s">
        <v>2314</v>
      </c>
      <c r="C1316" s="80" t="s">
        <v>2709</v>
      </c>
      <c r="D1316" s="92" t="s">
        <v>2836</v>
      </c>
      <c r="E1316" s="92" t="s">
        <v>7479</v>
      </c>
      <c r="F1316" s="92" t="s">
        <v>2843</v>
      </c>
      <c r="G1316" s="80" t="s">
        <v>2844</v>
      </c>
      <c r="H1316" s="80">
        <v>0.6</v>
      </c>
      <c r="I1316" s="80" t="s">
        <v>7014</v>
      </c>
      <c r="J1316" s="80">
        <v>3.5</v>
      </c>
      <c r="K1316" s="80">
        <v>24</v>
      </c>
      <c r="L1316" s="80">
        <v>10.8</v>
      </c>
    </row>
    <row r="1317" spans="1:12" s="109" customFormat="1" ht="16.149999999999999" customHeight="1" x14ac:dyDescent="0.2">
      <c r="A1317" s="85">
        <v>161</v>
      </c>
      <c r="B1317" s="80" t="s">
        <v>2314</v>
      </c>
      <c r="C1317" s="80" t="s">
        <v>2709</v>
      </c>
      <c r="D1317" s="92" t="s">
        <v>2845</v>
      </c>
      <c r="E1317" s="92" t="s">
        <v>7480</v>
      </c>
      <c r="F1317" s="92" t="s">
        <v>2846</v>
      </c>
      <c r="G1317" s="80" t="s">
        <v>2847</v>
      </c>
      <c r="H1317" s="80">
        <v>0.7</v>
      </c>
      <c r="I1317" s="80" t="s">
        <v>7014</v>
      </c>
      <c r="J1317" s="80">
        <v>3.5</v>
      </c>
      <c r="K1317" s="80">
        <v>28</v>
      </c>
      <c r="L1317" s="80">
        <v>12.6</v>
      </c>
    </row>
    <row r="1318" spans="1:12" s="109" customFormat="1" ht="16.149999999999999" customHeight="1" x14ac:dyDescent="0.2">
      <c r="A1318" s="85">
        <v>162</v>
      </c>
      <c r="B1318" s="80" t="s">
        <v>2314</v>
      </c>
      <c r="C1318" s="80" t="s">
        <v>2709</v>
      </c>
      <c r="D1318" s="92" t="s">
        <v>2845</v>
      </c>
      <c r="E1318" s="92" t="s">
        <v>7480</v>
      </c>
      <c r="F1318" s="92" t="s">
        <v>2848</v>
      </c>
      <c r="G1318" s="80" t="s">
        <v>2849</v>
      </c>
      <c r="H1318" s="80">
        <v>0.432</v>
      </c>
      <c r="I1318" s="80" t="s">
        <v>7014</v>
      </c>
      <c r="J1318" s="80">
        <v>3.5</v>
      </c>
      <c r="K1318" s="80">
        <v>17.3</v>
      </c>
      <c r="L1318" s="80">
        <v>7.8</v>
      </c>
    </row>
    <row r="1319" spans="1:12" s="109" customFormat="1" ht="16.149999999999999" customHeight="1" x14ac:dyDescent="0.2">
      <c r="A1319" s="85">
        <v>163</v>
      </c>
      <c r="B1319" s="80" t="s">
        <v>2314</v>
      </c>
      <c r="C1319" s="80" t="s">
        <v>2709</v>
      </c>
      <c r="D1319" s="92" t="s">
        <v>2845</v>
      </c>
      <c r="E1319" s="92" t="s">
        <v>7480</v>
      </c>
      <c r="F1319" s="92" t="s">
        <v>2850</v>
      </c>
      <c r="G1319" s="80" t="s">
        <v>2851</v>
      </c>
      <c r="H1319" s="80">
        <v>0.15</v>
      </c>
      <c r="I1319" s="80" t="s">
        <v>7014</v>
      </c>
      <c r="J1319" s="80">
        <v>3.5</v>
      </c>
      <c r="K1319" s="80">
        <v>6</v>
      </c>
      <c r="L1319" s="80">
        <v>2.7</v>
      </c>
    </row>
    <row r="1320" spans="1:12" s="109" customFormat="1" ht="16.149999999999999" customHeight="1" x14ac:dyDescent="0.2">
      <c r="A1320" s="85">
        <v>164</v>
      </c>
      <c r="B1320" s="80" t="s">
        <v>2314</v>
      </c>
      <c r="C1320" s="80" t="s">
        <v>2709</v>
      </c>
      <c r="D1320" s="92" t="s">
        <v>2845</v>
      </c>
      <c r="E1320" s="92" t="s">
        <v>7480</v>
      </c>
      <c r="F1320" s="92" t="s">
        <v>2852</v>
      </c>
      <c r="G1320" s="80" t="s">
        <v>2853</v>
      </c>
      <c r="H1320" s="80">
        <v>0.25</v>
      </c>
      <c r="I1320" s="80" t="s">
        <v>7014</v>
      </c>
      <c r="J1320" s="80">
        <v>3.5</v>
      </c>
      <c r="K1320" s="80">
        <v>10</v>
      </c>
      <c r="L1320" s="80">
        <v>4.5</v>
      </c>
    </row>
    <row r="1321" spans="1:12" s="109" customFormat="1" ht="16.149999999999999" customHeight="1" x14ac:dyDescent="0.2">
      <c r="A1321" s="85">
        <v>165</v>
      </c>
      <c r="B1321" s="80" t="s">
        <v>2314</v>
      </c>
      <c r="C1321" s="80" t="s">
        <v>2709</v>
      </c>
      <c r="D1321" s="92" t="s">
        <v>2845</v>
      </c>
      <c r="E1321" s="92" t="s">
        <v>7480</v>
      </c>
      <c r="F1321" s="92" t="s">
        <v>2854</v>
      </c>
      <c r="G1321" s="80" t="s">
        <v>2855</v>
      </c>
      <c r="H1321" s="80">
        <v>0.4</v>
      </c>
      <c r="I1321" s="80" t="s">
        <v>7014</v>
      </c>
      <c r="J1321" s="80">
        <v>3.5</v>
      </c>
      <c r="K1321" s="80">
        <v>16</v>
      </c>
      <c r="L1321" s="80">
        <v>7.2</v>
      </c>
    </row>
    <row r="1322" spans="1:12" s="109" customFormat="1" ht="16.149999999999999" customHeight="1" x14ac:dyDescent="0.2">
      <c r="A1322" s="85">
        <v>166</v>
      </c>
      <c r="B1322" s="80" t="s">
        <v>2314</v>
      </c>
      <c r="C1322" s="80" t="s">
        <v>2709</v>
      </c>
      <c r="D1322" s="92" t="s">
        <v>2845</v>
      </c>
      <c r="E1322" s="92" t="s">
        <v>7481</v>
      </c>
      <c r="F1322" s="92" t="s">
        <v>2856</v>
      </c>
      <c r="G1322" s="80" t="s">
        <v>2857</v>
      </c>
      <c r="H1322" s="80">
        <v>0.96499999999999997</v>
      </c>
      <c r="I1322" s="80" t="s">
        <v>7014</v>
      </c>
      <c r="J1322" s="80">
        <v>3.5</v>
      </c>
      <c r="K1322" s="80">
        <v>38.6</v>
      </c>
      <c r="L1322" s="80">
        <v>17.399999999999999</v>
      </c>
    </row>
    <row r="1323" spans="1:12" s="109" customFormat="1" ht="16.149999999999999" customHeight="1" x14ac:dyDescent="0.2">
      <c r="A1323" s="85">
        <v>167</v>
      </c>
      <c r="B1323" s="80" t="s">
        <v>2314</v>
      </c>
      <c r="C1323" s="80" t="s">
        <v>2709</v>
      </c>
      <c r="D1323" s="92" t="s">
        <v>2845</v>
      </c>
      <c r="E1323" s="92" t="s">
        <v>7482</v>
      </c>
      <c r="F1323" s="92" t="s">
        <v>2858</v>
      </c>
      <c r="G1323" s="80" t="s">
        <v>2859</v>
      </c>
      <c r="H1323" s="80">
        <v>0.70499999999999996</v>
      </c>
      <c r="I1323" s="80" t="s">
        <v>7014</v>
      </c>
      <c r="J1323" s="80">
        <v>3.5</v>
      </c>
      <c r="K1323" s="80">
        <v>28.2</v>
      </c>
      <c r="L1323" s="80">
        <v>12.7</v>
      </c>
    </row>
    <row r="1324" spans="1:12" s="109" customFormat="1" ht="16.149999999999999" customHeight="1" x14ac:dyDescent="0.2">
      <c r="A1324" s="85">
        <v>168</v>
      </c>
      <c r="B1324" s="80" t="s">
        <v>2314</v>
      </c>
      <c r="C1324" s="80" t="s">
        <v>2709</v>
      </c>
      <c r="D1324" s="92" t="s">
        <v>2845</v>
      </c>
      <c r="E1324" s="92" t="s">
        <v>7482</v>
      </c>
      <c r="F1324" s="92" t="s">
        <v>2860</v>
      </c>
      <c r="G1324" s="80" t="s">
        <v>2861</v>
      </c>
      <c r="H1324" s="80">
        <v>0.3</v>
      </c>
      <c r="I1324" s="80" t="s">
        <v>7014</v>
      </c>
      <c r="J1324" s="80">
        <v>3.5</v>
      </c>
      <c r="K1324" s="80">
        <v>12</v>
      </c>
      <c r="L1324" s="80">
        <v>5.4</v>
      </c>
    </row>
    <row r="1325" spans="1:12" s="109" customFormat="1" ht="16.149999999999999" customHeight="1" x14ac:dyDescent="0.2">
      <c r="A1325" s="85">
        <v>169</v>
      </c>
      <c r="B1325" s="80" t="s">
        <v>2314</v>
      </c>
      <c r="C1325" s="80" t="s">
        <v>2709</v>
      </c>
      <c r="D1325" s="92" t="s">
        <v>2845</v>
      </c>
      <c r="E1325" s="92" t="s">
        <v>7482</v>
      </c>
      <c r="F1325" s="92" t="s">
        <v>2862</v>
      </c>
      <c r="G1325" s="80" t="s">
        <v>2863</v>
      </c>
      <c r="H1325" s="80">
        <v>0.71599999999999997</v>
      </c>
      <c r="I1325" s="80" t="s">
        <v>7014</v>
      </c>
      <c r="J1325" s="80">
        <v>3.5</v>
      </c>
      <c r="K1325" s="80">
        <v>28.6</v>
      </c>
      <c r="L1325" s="80">
        <v>12.9</v>
      </c>
    </row>
    <row r="1326" spans="1:12" s="109" customFormat="1" ht="16.149999999999999" customHeight="1" x14ac:dyDescent="0.2">
      <c r="A1326" s="85">
        <v>170</v>
      </c>
      <c r="B1326" s="80" t="s">
        <v>2314</v>
      </c>
      <c r="C1326" s="80" t="s">
        <v>2709</v>
      </c>
      <c r="D1326" s="92" t="s">
        <v>2845</v>
      </c>
      <c r="E1326" s="92" t="s">
        <v>7482</v>
      </c>
      <c r="F1326" s="92" t="s">
        <v>1102</v>
      </c>
      <c r="G1326" s="80" t="s">
        <v>2864</v>
      </c>
      <c r="H1326" s="80">
        <v>2.7469999999999999</v>
      </c>
      <c r="I1326" s="80" t="s">
        <v>7014</v>
      </c>
      <c r="J1326" s="80">
        <v>3.5</v>
      </c>
      <c r="K1326" s="80">
        <v>109.9</v>
      </c>
      <c r="L1326" s="80">
        <v>49.4</v>
      </c>
    </row>
    <row r="1327" spans="1:12" s="109" customFormat="1" ht="16.149999999999999" customHeight="1" x14ac:dyDescent="0.2">
      <c r="A1327" s="85">
        <v>171</v>
      </c>
      <c r="B1327" s="80" t="s">
        <v>2314</v>
      </c>
      <c r="C1327" s="80" t="s">
        <v>2709</v>
      </c>
      <c r="D1327" s="92" t="s">
        <v>2845</v>
      </c>
      <c r="E1327" s="92" t="s">
        <v>7482</v>
      </c>
      <c r="F1327" s="92" t="s">
        <v>527</v>
      </c>
      <c r="G1327" s="80" t="s">
        <v>2865</v>
      </c>
      <c r="H1327" s="80">
        <v>0.84699999999999998</v>
      </c>
      <c r="I1327" s="80" t="s">
        <v>7014</v>
      </c>
      <c r="J1327" s="80">
        <v>3.5</v>
      </c>
      <c r="K1327" s="80">
        <v>33.9</v>
      </c>
      <c r="L1327" s="80">
        <v>15.2</v>
      </c>
    </row>
    <row r="1328" spans="1:12" s="109" customFormat="1" ht="16.149999999999999" customHeight="1" x14ac:dyDescent="0.2">
      <c r="A1328" s="85">
        <v>172</v>
      </c>
      <c r="B1328" s="80" t="s">
        <v>2314</v>
      </c>
      <c r="C1328" s="80" t="s">
        <v>2709</v>
      </c>
      <c r="D1328" s="92" t="s">
        <v>2845</v>
      </c>
      <c r="E1328" s="92" t="s">
        <v>7482</v>
      </c>
      <c r="F1328" s="92" t="s">
        <v>2866</v>
      </c>
      <c r="G1328" s="80" t="s">
        <v>2867</v>
      </c>
      <c r="H1328" s="80">
        <v>0.8</v>
      </c>
      <c r="I1328" s="80" t="s">
        <v>7014</v>
      </c>
      <c r="J1328" s="80">
        <v>3.5</v>
      </c>
      <c r="K1328" s="80">
        <v>32</v>
      </c>
      <c r="L1328" s="80">
        <v>14.4</v>
      </c>
    </row>
    <row r="1329" spans="1:12" s="109" customFormat="1" ht="16.149999999999999" customHeight="1" x14ac:dyDescent="0.2">
      <c r="A1329" s="85">
        <v>173</v>
      </c>
      <c r="B1329" s="80" t="s">
        <v>2314</v>
      </c>
      <c r="C1329" s="80" t="s">
        <v>2709</v>
      </c>
      <c r="D1329" s="92" t="s">
        <v>2718</v>
      </c>
      <c r="E1329" s="92" t="s">
        <v>7483</v>
      </c>
      <c r="F1329" s="92" t="s">
        <v>2719</v>
      </c>
      <c r="G1329" s="80" t="s">
        <v>2720</v>
      </c>
      <c r="H1329" s="80">
        <v>1.3979999999999999</v>
      </c>
      <c r="I1329" s="80" t="s">
        <v>7014</v>
      </c>
      <c r="J1329" s="80">
        <v>3.5</v>
      </c>
      <c r="K1329" s="80">
        <v>55.9</v>
      </c>
      <c r="L1329" s="80">
        <v>25.2</v>
      </c>
    </row>
    <row r="1330" spans="1:12" s="109" customFormat="1" ht="16.149999999999999" customHeight="1" x14ac:dyDescent="0.2">
      <c r="A1330" s="85">
        <v>174</v>
      </c>
      <c r="B1330" s="80" t="s">
        <v>2314</v>
      </c>
      <c r="C1330" s="80" t="s">
        <v>2709</v>
      </c>
      <c r="D1330" s="92" t="s">
        <v>2718</v>
      </c>
      <c r="E1330" s="92" t="s">
        <v>7483</v>
      </c>
      <c r="F1330" s="92" t="s">
        <v>2721</v>
      </c>
      <c r="G1330" s="80" t="s">
        <v>2722</v>
      </c>
      <c r="H1330" s="80">
        <v>0.77500000000000002</v>
      </c>
      <c r="I1330" s="80" t="s">
        <v>7014</v>
      </c>
      <c r="J1330" s="80">
        <v>3.5</v>
      </c>
      <c r="K1330" s="80">
        <v>31</v>
      </c>
      <c r="L1330" s="80">
        <v>13.9</v>
      </c>
    </row>
    <row r="1331" spans="1:12" s="109" customFormat="1" ht="16.149999999999999" customHeight="1" x14ac:dyDescent="0.2">
      <c r="A1331" s="85">
        <v>175</v>
      </c>
      <c r="B1331" s="80" t="s">
        <v>2314</v>
      </c>
      <c r="C1331" s="80" t="s">
        <v>2709</v>
      </c>
      <c r="D1331" s="92" t="s">
        <v>2718</v>
      </c>
      <c r="E1331" s="92" t="s">
        <v>7483</v>
      </c>
      <c r="F1331" s="92" t="s">
        <v>2723</v>
      </c>
      <c r="G1331" s="80" t="s">
        <v>2724</v>
      </c>
      <c r="H1331" s="80">
        <v>0.27200000000000002</v>
      </c>
      <c r="I1331" s="80" t="s">
        <v>7014</v>
      </c>
      <c r="J1331" s="80">
        <v>3.5</v>
      </c>
      <c r="K1331" s="80">
        <v>10.9</v>
      </c>
      <c r="L1331" s="80">
        <v>4.9000000000000004</v>
      </c>
    </row>
    <row r="1332" spans="1:12" s="109" customFormat="1" ht="16.149999999999999" customHeight="1" x14ac:dyDescent="0.2">
      <c r="A1332" s="85">
        <v>176</v>
      </c>
      <c r="B1332" s="80" t="s">
        <v>2314</v>
      </c>
      <c r="C1332" s="80" t="s">
        <v>2709</v>
      </c>
      <c r="D1332" s="92" t="s">
        <v>2718</v>
      </c>
      <c r="E1332" s="92" t="s">
        <v>7484</v>
      </c>
      <c r="F1332" s="92" t="s">
        <v>2408</v>
      </c>
      <c r="G1332" s="80" t="s">
        <v>2725</v>
      </c>
      <c r="H1332" s="80">
        <v>0.4</v>
      </c>
      <c r="I1332" s="80" t="s">
        <v>7014</v>
      </c>
      <c r="J1332" s="80">
        <v>3.5</v>
      </c>
      <c r="K1332" s="80">
        <v>16</v>
      </c>
      <c r="L1332" s="80">
        <v>7.2</v>
      </c>
    </row>
    <row r="1333" spans="1:12" s="109" customFormat="1" ht="16.149999999999999" customHeight="1" x14ac:dyDescent="0.2">
      <c r="A1333" s="85">
        <v>177</v>
      </c>
      <c r="B1333" s="80" t="s">
        <v>2314</v>
      </c>
      <c r="C1333" s="80" t="s">
        <v>2709</v>
      </c>
      <c r="D1333" s="92" t="s">
        <v>2718</v>
      </c>
      <c r="E1333" s="92" t="s">
        <v>7484</v>
      </c>
      <c r="F1333" s="92" t="s">
        <v>2726</v>
      </c>
      <c r="G1333" s="80" t="s">
        <v>2727</v>
      </c>
      <c r="H1333" s="80">
        <v>1</v>
      </c>
      <c r="I1333" s="80" t="s">
        <v>7014</v>
      </c>
      <c r="J1333" s="80">
        <v>3.5</v>
      </c>
      <c r="K1333" s="80">
        <v>40</v>
      </c>
      <c r="L1333" s="80">
        <v>18</v>
      </c>
    </row>
    <row r="1334" spans="1:12" s="109" customFormat="1" ht="16.149999999999999" customHeight="1" x14ac:dyDescent="0.2">
      <c r="A1334" s="85">
        <v>178</v>
      </c>
      <c r="B1334" s="80" t="s">
        <v>2314</v>
      </c>
      <c r="C1334" s="80" t="s">
        <v>2709</v>
      </c>
      <c r="D1334" s="92" t="s">
        <v>2718</v>
      </c>
      <c r="E1334" s="92" t="s">
        <v>7484</v>
      </c>
      <c r="F1334" s="92" t="s">
        <v>2728</v>
      </c>
      <c r="G1334" s="80" t="s">
        <v>2729</v>
      </c>
      <c r="H1334" s="80">
        <v>0.85</v>
      </c>
      <c r="I1334" s="80" t="s">
        <v>7014</v>
      </c>
      <c r="J1334" s="80">
        <v>3.5</v>
      </c>
      <c r="K1334" s="80">
        <v>34</v>
      </c>
      <c r="L1334" s="80">
        <v>15.3</v>
      </c>
    </row>
    <row r="1335" spans="1:12" s="109" customFormat="1" ht="16.149999999999999" customHeight="1" x14ac:dyDescent="0.2">
      <c r="A1335" s="85">
        <v>179</v>
      </c>
      <c r="B1335" s="80" t="s">
        <v>2314</v>
      </c>
      <c r="C1335" s="80" t="s">
        <v>2709</v>
      </c>
      <c r="D1335" s="92" t="s">
        <v>2868</v>
      </c>
      <c r="E1335" s="92" t="s">
        <v>7485</v>
      </c>
      <c r="F1335" s="92" t="s">
        <v>2869</v>
      </c>
      <c r="G1335" s="80" t="s">
        <v>2870</v>
      </c>
      <c r="H1335" s="80">
        <v>0.499</v>
      </c>
      <c r="I1335" s="80" t="s">
        <v>7014</v>
      </c>
      <c r="J1335" s="80">
        <v>3.5</v>
      </c>
      <c r="K1335" s="80">
        <v>20</v>
      </c>
      <c r="L1335" s="80">
        <v>9</v>
      </c>
    </row>
    <row r="1336" spans="1:12" s="109" customFormat="1" ht="16.149999999999999" customHeight="1" x14ac:dyDescent="0.2">
      <c r="A1336" s="85">
        <v>180</v>
      </c>
      <c r="B1336" s="80" t="s">
        <v>2314</v>
      </c>
      <c r="C1336" s="80" t="s">
        <v>2709</v>
      </c>
      <c r="D1336" s="92" t="s">
        <v>2868</v>
      </c>
      <c r="E1336" s="92" t="s">
        <v>7485</v>
      </c>
      <c r="F1336" s="92" t="s">
        <v>2871</v>
      </c>
      <c r="G1336" s="80" t="s">
        <v>2872</v>
      </c>
      <c r="H1336" s="80">
        <v>0.47799999999999998</v>
      </c>
      <c r="I1336" s="80" t="s">
        <v>7014</v>
      </c>
      <c r="J1336" s="80">
        <v>3.5</v>
      </c>
      <c r="K1336" s="80">
        <v>19.100000000000001</v>
      </c>
      <c r="L1336" s="80">
        <v>8.6</v>
      </c>
    </row>
    <row r="1337" spans="1:12" s="109" customFormat="1" ht="16.149999999999999" customHeight="1" x14ac:dyDescent="0.2">
      <c r="A1337" s="85">
        <v>181</v>
      </c>
      <c r="B1337" s="80" t="s">
        <v>2314</v>
      </c>
      <c r="C1337" s="80" t="s">
        <v>2709</v>
      </c>
      <c r="D1337" s="92" t="s">
        <v>2868</v>
      </c>
      <c r="E1337" s="92" t="s">
        <v>7485</v>
      </c>
      <c r="F1337" s="92" t="s">
        <v>2873</v>
      </c>
      <c r="G1337" s="80" t="s">
        <v>2874</v>
      </c>
      <c r="H1337" s="80">
        <v>0.96399999999999997</v>
      </c>
      <c r="I1337" s="80" t="s">
        <v>7014</v>
      </c>
      <c r="J1337" s="80">
        <v>3.5</v>
      </c>
      <c r="K1337" s="80">
        <v>38.6</v>
      </c>
      <c r="L1337" s="80">
        <v>17.399999999999999</v>
      </c>
    </row>
    <row r="1338" spans="1:12" s="109" customFormat="1" ht="16.149999999999999" customHeight="1" x14ac:dyDescent="0.2">
      <c r="A1338" s="85">
        <v>182</v>
      </c>
      <c r="B1338" s="80" t="s">
        <v>2314</v>
      </c>
      <c r="C1338" s="80" t="s">
        <v>2709</v>
      </c>
      <c r="D1338" s="92" t="s">
        <v>2868</v>
      </c>
      <c r="E1338" s="92" t="s">
        <v>7485</v>
      </c>
      <c r="F1338" s="92" t="s">
        <v>2875</v>
      </c>
      <c r="G1338" s="80" t="s">
        <v>2876</v>
      </c>
      <c r="H1338" s="80">
        <v>0.39700000000000002</v>
      </c>
      <c r="I1338" s="80" t="s">
        <v>7014</v>
      </c>
      <c r="J1338" s="80">
        <v>3.5</v>
      </c>
      <c r="K1338" s="80">
        <v>15.9</v>
      </c>
      <c r="L1338" s="80">
        <v>7.1</v>
      </c>
    </row>
    <row r="1339" spans="1:12" s="109" customFormat="1" ht="16.149999999999999" customHeight="1" x14ac:dyDescent="0.2">
      <c r="A1339" s="85">
        <v>183</v>
      </c>
      <c r="B1339" s="80" t="s">
        <v>2314</v>
      </c>
      <c r="C1339" s="80" t="s">
        <v>2709</v>
      </c>
      <c r="D1339" s="92" t="s">
        <v>2868</v>
      </c>
      <c r="E1339" s="92" t="s">
        <v>7485</v>
      </c>
      <c r="F1339" s="92" t="s">
        <v>2877</v>
      </c>
      <c r="G1339" s="80" t="s">
        <v>2878</v>
      </c>
      <c r="H1339" s="80">
        <v>0.57999999999999996</v>
      </c>
      <c r="I1339" s="80" t="s">
        <v>7014</v>
      </c>
      <c r="J1339" s="80">
        <v>3.5</v>
      </c>
      <c r="K1339" s="80">
        <v>23.2</v>
      </c>
      <c r="L1339" s="80">
        <v>10.4</v>
      </c>
    </row>
    <row r="1340" spans="1:12" s="109" customFormat="1" ht="16.149999999999999" customHeight="1" x14ac:dyDescent="0.2">
      <c r="A1340" s="85">
        <v>184</v>
      </c>
      <c r="B1340" s="80" t="s">
        <v>2314</v>
      </c>
      <c r="C1340" s="80" t="s">
        <v>2709</v>
      </c>
      <c r="D1340" s="92" t="s">
        <v>2868</v>
      </c>
      <c r="E1340" s="92" t="s">
        <v>7485</v>
      </c>
      <c r="F1340" s="92" t="s">
        <v>2879</v>
      </c>
      <c r="G1340" s="80" t="s">
        <v>2880</v>
      </c>
      <c r="H1340" s="80">
        <v>2.298</v>
      </c>
      <c r="I1340" s="80" t="s">
        <v>7014</v>
      </c>
      <c r="J1340" s="80">
        <v>3.5</v>
      </c>
      <c r="K1340" s="80">
        <v>91.9</v>
      </c>
      <c r="L1340" s="80">
        <v>41.4</v>
      </c>
    </row>
    <row r="1341" spans="1:12" s="109" customFormat="1" ht="16.149999999999999" customHeight="1" x14ac:dyDescent="0.2">
      <c r="A1341" s="85">
        <v>185</v>
      </c>
      <c r="B1341" s="80" t="s">
        <v>2314</v>
      </c>
      <c r="C1341" s="80" t="s">
        <v>2709</v>
      </c>
      <c r="D1341" s="92" t="s">
        <v>2868</v>
      </c>
      <c r="E1341" s="92" t="s">
        <v>2887</v>
      </c>
      <c r="F1341" s="92" t="s">
        <v>2881</v>
      </c>
      <c r="G1341" s="80" t="s">
        <v>2882</v>
      </c>
      <c r="H1341" s="80">
        <v>0.73099999999999998</v>
      </c>
      <c r="I1341" s="80" t="s">
        <v>7014</v>
      </c>
      <c r="J1341" s="80">
        <v>3.5</v>
      </c>
      <c r="K1341" s="80">
        <v>29.2</v>
      </c>
      <c r="L1341" s="80">
        <v>13.2</v>
      </c>
    </row>
    <row r="1342" spans="1:12" s="109" customFormat="1" ht="16.149999999999999" customHeight="1" x14ac:dyDescent="0.2">
      <c r="A1342" s="85">
        <v>186</v>
      </c>
      <c r="B1342" s="80" t="s">
        <v>2314</v>
      </c>
      <c r="C1342" s="80" t="s">
        <v>2709</v>
      </c>
      <c r="D1342" s="92" t="s">
        <v>2868</v>
      </c>
      <c r="E1342" s="92" t="s">
        <v>2887</v>
      </c>
      <c r="F1342" s="92" t="s">
        <v>2883</v>
      </c>
      <c r="G1342" s="80" t="s">
        <v>2884</v>
      </c>
      <c r="H1342" s="80">
        <v>0.83599999999999997</v>
      </c>
      <c r="I1342" s="80" t="s">
        <v>7014</v>
      </c>
      <c r="J1342" s="80">
        <v>3.5</v>
      </c>
      <c r="K1342" s="80">
        <v>33.4</v>
      </c>
      <c r="L1342" s="80">
        <v>15</v>
      </c>
    </row>
    <row r="1343" spans="1:12" s="109" customFormat="1" ht="16.149999999999999" customHeight="1" x14ac:dyDescent="0.2">
      <c r="A1343" s="85">
        <v>187</v>
      </c>
      <c r="B1343" s="80" t="s">
        <v>2314</v>
      </c>
      <c r="C1343" s="80" t="s">
        <v>2709</v>
      </c>
      <c r="D1343" s="92" t="s">
        <v>2868</v>
      </c>
      <c r="E1343" s="92" t="s">
        <v>2887</v>
      </c>
      <c r="F1343" s="92" t="s">
        <v>2885</v>
      </c>
      <c r="G1343" s="80" t="s">
        <v>2886</v>
      </c>
      <c r="H1343" s="80">
        <v>0.23899999999999999</v>
      </c>
      <c r="I1343" s="80" t="s">
        <v>7014</v>
      </c>
      <c r="J1343" s="80">
        <v>3.5</v>
      </c>
      <c r="K1343" s="80">
        <v>9.6</v>
      </c>
      <c r="L1343" s="80">
        <v>4.3</v>
      </c>
    </row>
    <row r="1344" spans="1:12" s="109" customFormat="1" ht="16.149999999999999" customHeight="1" x14ac:dyDescent="0.2">
      <c r="A1344" s="85">
        <v>188</v>
      </c>
      <c r="B1344" s="80" t="s">
        <v>2314</v>
      </c>
      <c r="C1344" s="80" t="s">
        <v>2709</v>
      </c>
      <c r="D1344" s="92" t="s">
        <v>2868</v>
      </c>
      <c r="E1344" s="92" t="s">
        <v>2887</v>
      </c>
      <c r="F1344" s="92" t="s">
        <v>2887</v>
      </c>
      <c r="G1344" s="80" t="s">
        <v>2888</v>
      </c>
      <c r="H1344" s="80">
        <v>1.0449999999999999</v>
      </c>
      <c r="I1344" s="80" t="s">
        <v>7014</v>
      </c>
      <c r="J1344" s="80">
        <v>3.5</v>
      </c>
      <c r="K1344" s="80">
        <v>41.8</v>
      </c>
      <c r="L1344" s="80">
        <v>18.8</v>
      </c>
    </row>
    <row r="1345" spans="1:12" s="109" customFormat="1" ht="16.149999999999999" customHeight="1" x14ac:dyDescent="0.2">
      <c r="A1345" s="85">
        <v>189</v>
      </c>
      <c r="B1345" s="80" t="s">
        <v>2314</v>
      </c>
      <c r="C1345" s="80" t="s">
        <v>2709</v>
      </c>
      <c r="D1345" s="92" t="s">
        <v>2868</v>
      </c>
      <c r="E1345" s="92" t="s">
        <v>2887</v>
      </c>
      <c r="F1345" s="92" t="s">
        <v>2889</v>
      </c>
      <c r="G1345" s="80" t="s">
        <v>2890</v>
      </c>
      <c r="H1345" s="80">
        <v>0.74399999999999999</v>
      </c>
      <c r="I1345" s="80" t="s">
        <v>7014</v>
      </c>
      <c r="J1345" s="80">
        <v>3.5</v>
      </c>
      <c r="K1345" s="80">
        <v>29.8</v>
      </c>
      <c r="L1345" s="80">
        <v>13.4</v>
      </c>
    </row>
    <row r="1346" spans="1:12" s="109" customFormat="1" ht="16.149999999999999" customHeight="1" x14ac:dyDescent="0.2">
      <c r="A1346" s="85">
        <v>190</v>
      </c>
      <c r="B1346" s="80" t="s">
        <v>2314</v>
      </c>
      <c r="C1346" s="80" t="s">
        <v>2709</v>
      </c>
      <c r="D1346" s="92" t="s">
        <v>2868</v>
      </c>
      <c r="E1346" s="92" t="s">
        <v>2887</v>
      </c>
      <c r="F1346" s="92" t="s">
        <v>2891</v>
      </c>
      <c r="G1346" s="80" t="s">
        <v>2892</v>
      </c>
      <c r="H1346" s="80">
        <v>1.3149999999999999</v>
      </c>
      <c r="I1346" s="80" t="s">
        <v>7014</v>
      </c>
      <c r="J1346" s="80">
        <v>3.5</v>
      </c>
      <c r="K1346" s="80">
        <v>52.6</v>
      </c>
      <c r="L1346" s="80">
        <v>23.7</v>
      </c>
    </row>
    <row r="1347" spans="1:12" s="109" customFormat="1" ht="16.149999999999999" customHeight="1" x14ac:dyDescent="0.2">
      <c r="A1347" s="85">
        <v>191</v>
      </c>
      <c r="B1347" s="80" t="s">
        <v>2314</v>
      </c>
      <c r="C1347" s="80" t="s">
        <v>2709</v>
      </c>
      <c r="D1347" s="92" t="s">
        <v>2868</v>
      </c>
      <c r="E1347" s="92" t="s">
        <v>2887</v>
      </c>
      <c r="F1347" s="92" t="s">
        <v>2372</v>
      </c>
      <c r="G1347" s="80" t="s">
        <v>2893</v>
      </c>
      <c r="H1347" s="80">
        <v>0.60599999999999998</v>
      </c>
      <c r="I1347" s="80" t="s">
        <v>7014</v>
      </c>
      <c r="J1347" s="80">
        <v>3.5</v>
      </c>
      <c r="K1347" s="80">
        <v>24.2</v>
      </c>
      <c r="L1347" s="80">
        <v>10.9</v>
      </c>
    </row>
    <row r="1348" spans="1:12" s="109" customFormat="1" ht="16.149999999999999" customHeight="1" x14ac:dyDescent="0.2">
      <c r="A1348" s="85">
        <v>192</v>
      </c>
      <c r="B1348" s="80" t="s">
        <v>2314</v>
      </c>
      <c r="C1348" s="80" t="s">
        <v>2709</v>
      </c>
      <c r="D1348" s="92" t="s">
        <v>2868</v>
      </c>
      <c r="E1348" s="92" t="s">
        <v>2887</v>
      </c>
      <c r="F1348" s="92" t="s">
        <v>2894</v>
      </c>
      <c r="G1348" s="80" t="s">
        <v>2895</v>
      </c>
      <c r="H1348" s="80">
        <v>0.33900000000000002</v>
      </c>
      <c r="I1348" s="80" t="s">
        <v>7014</v>
      </c>
      <c r="J1348" s="80">
        <v>3.5</v>
      </c>
      <c r="K1348" s="80">
        <v>13.6</v>
      </c>
      <c r="L1348" s="80">
        <v>6.1</v>
      </c>
    </row>
    <row r="1349" spans="1:12" s="109" customFormat="1" ht="16.149999999999999" customHeight="1" x14ac:dyDescent="0.2">
      <c r="A1349" s="85">
        <v>193</v>
      </c>
      <c r="B1349" s="80" t="s">
        <v>2314</v>
      </c>
      <c r="C1349" s="80" t="s">
        <v>2709</v>
      </c>
      <c r="D1349" s="92" t="s">
        <v>2868</v>
      </c>
      <c r="E1349" s="92" t="s">
        <v>2887</v>
      </c>
      <c r="F1349" s="92" t="s">
        <v>2896</v>
      </c>
      <c r="G1349" s="80" t="s">
        <v>2897</v>
      </c>
      <c r="H1349" s="80">
        <v>0.41499999999999998</v>
      </c>
      <c r="I1349" s="80" t="s">
        <v>7014</v>
      </c>
      <c r="J1349" s="80">
        <v>3.5</v>
      </c>
      <c r="K1349" s="80">
        <v>16.600000000000001</v>
      </c>
      <c r="L1349" s="80">
        <v>7.5</v>
      </c>
    </row>
    <row r="1350" spans="1:12" s="109" customFormat="1" ht="16.149999999999999" customHeight="1" x14ac:dyDescent="0.2">
      <c r="A1350" s="85">
        <v>194</v>
      </c>
      <c r="B1350" s="80" t="s">
        <v>2314</v>
      </c>
      <c r="C1350" s="80" t="s">
        <v>2709</v>
      </c>
      <c r="D1350" s="92" t="s">
        <v>2868</v>
      </c>
      <c r="E1350" s="92" t="s">
        <v>2887</v>
      </c>
      <c r="F1350" s="92" t="s">
        <v>2898</v>
      </c>
      <c r="G1350" s="80" t="s">
        <v>2899</v>
      </c>
      <c r="H1350" s="80">
        <v>0.21299999999999999</v>
      </c>
      <c r="I1350" s="80" t="s">
        <v>7014</v>
      </c>
      <c r="J1350" s="80">
        <v>3.5</v>
      </c>
      <c r="K1350" s="80">
        <v>8.5</v>
      </c>
      <c r="L1350" s="80">
        <v>3.8</v>
      </c>
    </row>
    <row r="1351" spans="1:12" s="109" customFormat="1" ht="16.149999999999999" customHeight="1" x14ac:dyDescent="0.2">
      <c r="A1351" s="85">
        <v>195</v>
      </c>
      <c r="B1351" s="80" t="s">
        <v>2314</v>
      </c>
      <c r="C1351" s="80" t="s">
        <v>2709</v>
      </c>
      <c r="D1351" s="92" t="s">
        <v>2868</v>
      </c>
      <c r="E1351" s="92" t="s">
        <v>7486</v>
      </c>
      <c r="F1351" s="92" t="s">
        <v>2900</v>
      </c>
      <c r="G1351" s="80" t="s">
        <v>2901</v>
      </c>
      <c r="H1351" s="80">
        <v>0.3</v>
      </c>
      <c r="I1351" s="80" t="s">
        <v>7014</v>
      </c>
      <c r="J1351" s="80">
        <v>3.5</v>
      </c>
      <c r="K1351" s="80">
        <v>12</v>
      </c>
      <c r="L1351" s="80">
        <v>5.4</v>
      </c>
    </row>
    <row r="1352" spans="1:12" s="109" customFormat="1" ht="16.149999999999999" customHeight="1" x14ac:dyDescent="0.2">
      <c r="A1352" s="85">
        <v>196</v>
      </c>
      <c r="B1352" s="80" t="s">
        <v>2314</v>
      </c>
      <c r="C1352" s="80" t="s">
        <v>2709</v>
      </c>
      <c r="D1352" s="92" t="s">
        <v>2868</v>
      </c>
      <c r="E1352" s="92" t="s">
        <v>7486</v>
      </c>
      <c r="F1352" s="92" t="s">
        <v>2902</v>
      </c>
      <c r="G1352" s="80" t="s">
        <v>2903</v>
      </c>
      <c r="H1352" s="80">
        <v>0.748</v>
      </c>
      <c r="I1352" s="80" t="s">
        <v>7014</v>
      </c>
      <c r="J1352" s="80">
        <v>3.5</v>
      </c>
      <c r="K1352" s="80">
        <v>29.9</v>
      </c>
      <c r="L1352" s="80">
        <v>13.5</v>
      </c>
    </row>
    <row r="1353" spans="1:12" s="109" customFormat="1" ht="16.149999999999999" customHeight="1" x14ac:dyDescent="0.2">
      <c r="A1353" s="85">
        <v>197</v>
      </c>
      <c r="B1353" s="80" t="s">
        <v>2314</v>
      </c>
      <c r="C1353" s="80" t="s">
        <v>2709</v>
      </c>
      <c r="D1353" s="92" t="s">
        <v>2868</v>
      </c>
      <c r="E1353" s="92" t="s">
        <v>7486</v>
      </c>
      <c r="F1353" s="92" t="s">
        <v>2904</v>
      </c>
      <c r="G1353" s="80" t="s">
        <v>2905</v>
      </c>
      <c r="H1353" s="80">
        <v>0.36699999999999999</v>
      </c>
      <c r="I1353" s="80" t="s">
        <v>7014</v>
      </c>
      <c r="J1353" s="80">
        <v>3.5</v>
      </c>
      <c r="K1353" s="80">
        <v>14.7</v>
      </c>
      <c r="L1353" s="80">
        <v>6.6</v>
      </c>
    </row>
    <row r="1354" spans="1:12" s="109" customFormat="1" ht="16.149999999999999" customHeight="1" x14ac:dyDescent="0.2">
      <c r="A1354" s="85">
        <v>198</v>
      </c>
      <c r="B1354" s="80" t="s">
        <v>2314</v>
      </c>
      <c r="C1354" s="80" t="s">
        <v>2709</v>
      </c>
      <c r="D1354" s="92" t="s">
        <v>2868</v>
      </c>
      <c r="E1354" s="92" t="s">
        <v>7486</v>
      </c>
      <c r="F1354" s="92" t="s">
        <v>899</v>
      </c>
      <c r="G1354" s="80" t="s">
        <v>2906</v>
      </c>
      <c r="H1354" s="80">
        <v>0.38600000000000001</v>
      </c>
      <c r="I1354" s="80" t="s">
        <v>7014</v>
      </c>
      <c r="J1354" s="80">
        <v>3.5</v>
      </c>
      <c r="K1354" s="80">
        <v>15.4</v>
      </c>
      <c r="L1354" s="80">
        <v>6.9</v>
      </c>
    </row>
    <row r="1355" spans="1:12" s="109" customFormat="1" ht="16.149999999999999" customHeight="1" x14ac:dyDescent="0.2">
      <c r="A1355" s="85">
        <v>199</v>
      </c>
      <c r="B1355" s="80" t="s">
        <v>2314</v>
      </c>
      <c r="C1355" s="80" t="s">
        <v>2709</v>
      </c>
      <c r="D1355" s="92" t="s">
        <v>2868</v>
      </c>
      <c r="E1355" s="92" t="s">
        <v>7486</v>
      </c>
      <c r="F1355" s="92" t="s">
        <v>2907</v>
      </c>
      <c r="G1355" s="80" t="s">
        <v>2908</v>
      </c>
      <c r="H1355" s="80">
        <v>1.1000000000000001</v>
      </c>
      <c r="I1355" s="80" t="s">
        <v>7014</v>
      </c>
      <c r="J1355" s="80">
        <v>3.5</v>
      </c>
      <c r="K1355" s="80">
        <v>44</v>
      </c>
      <c r="L1355" s="80">
        <v>19.8</v>
      </c>
    </row>
    <row r="1356" spans="1:12" s="109" customFormat="1" ht="16.149999999999999" customHeight="1" x14ac:dyDescent="0.2">
      <c r="A1356" s="85">
        <v>200</v>
      </c>
      <c r="B1356" s="80" t="s">
        <v>2314</v>
      </c>
      <c r="C1356" s="80" t="s">
        <v>2709</v>
      </c>
      <c r="D1356" s="92" t="s">
        <v>2868</v>
      </c>
      <c r="E1356" s="92" t="s">
        <v>7486</v>
      </c>
      <c r="F1356" s="92" t="s">
        <v>2909</v>
      </c>
      <c r="G1356" s="80" t="s">
        <v>2910</v>
      </c>
      <c r="H1356" s="80">
        <v>0.94099999999999995</v>
      </c>
      <c r="I1356" s="80" t="s">
        <v>7014</v>
      </c>
      <c r="J1356" s="80">
        <v>3.5</v>
      </c>
      <c r="K1356" s="80">
        <v>37.6</v>
      </c>
      <c r="L1356" s="80">
        <v>16.899999999999999</v>
      </c>
    </row>
    <row r="1357" spans="1:12" s="109" customFormat="1" ht="16.149999999999999" customHeight="1" x14ac:dyDescent="0.2">
      <c r="A1357" s="85">
        <v>201</v>
      </c>
      <c r="B1357" s="80" t="s">
        <v>2314</v>
      </c>
      <c r="C1357" s="80" t="s">
        <v>2709</v>
      </c>
      <c r="D1357" s="92" t="s">
        <v>2868</v>
      </c>
      <c r="E1357" s="92" t="s">
        <v>7486</v>
      </c>
      <c r="F1357" s="92" t="s">
        <v>2911</v>
      </c>
      <c r="G1357" s="80" t="s">
        <v>2912</v>
      </c>
      <c r="H1357" s="80">
        <v>0.7</v>
      </c>
      <c r="I1357" s="80" t="s">
        <v>7014</v>
      </c>
      <c r="J1357" s="80">
        <v>3.5</v>
      </c>
      <c r="K1357" s="80">
        <v>28</v>
      </c>
      <c r="L1357" s="80">
        <v>12.6</v>
      </c>
    </row>
    <row r="1358" spans="1:12" s="109" customFormat="1" ht="16.149999999999999" customHeight="1" x14ac:dyDescent="0.2">
      <c r="A1358" s="85">
        <v>202</v>
      </c>
      <c r="B1358" s="80" t="s">
        <v>2314</v>
      </c>
      <c r="C1358" s="80" t="s">
        <v>2709</v>
      </c>
      <c r="D1358" s="92" t="s">
        <v>2868</v>
      </c>
      <c r="E1358" s="92" t="s">
        <v>7486</v>
      </c>
      <c r="F1358" s="92" t="s">
        <v>2913</v>
      </c>
      <c r="G1358" s="80" t="s">
        <v>2914</v>
      </c>
      <c r="H1358" s="80">
        <v>0.27</v>
      </c>
      <c r="I1358" s="80" t="s">
        <v>7014</v>
      </c>
      <c r="J1358" s="80">
        <v>3.5</v>
      </c>
      <c r="K1358" s="80">
        <v>10.8</v>
      </c>
      <c r="L1358" s="80">
        <v>4.9000000000000004</v>
      </c>
    </row>
    <row r="1359" spans="1:12" s="109" customFormat="1" ht="16.149999999999999" customHeight="1" x14ac:dyDescent="0.2">
      <c r="A1359" s="85">
        <v>203</v>
      </c>
      <c r="B1359" s="80" t="s">
        <v>2314</v>
      </c>
      <c r="C1359" s="80" t="s">
        <v>2915</v>
      </c>
      <c r="D1359" s="92" t="s">
        <v>2916</v>
      </c>
      <c r="E1359" s="92" t="s">
        <v>7487</v>
      </c>
      <c r="F1359" s="92" t="s">
        <v>2917</v>
      </c>
      <c r="G1359" s="80" t="s">
        <v>2918</v>
      </c>
      <c r="H1359" s="80">
        <v>0.44</v>
      </c>
      <c r="I1359" s="80" t="s">
        <v>7014</v>
      </c>
      <c r="J1359" s="80">
        <v>3.5</v>
      </c>
      <c r="K1359" s="80">
        <v>17.600000000000001</v>
      </c>
      <c r="L1359" s="80">
        <v>7.9</v>
      </c>
    </row>
    <row r="1360" spans="1:12" s="109" customFormat="1" ht="16.149999999999999" customHeight="1" x14ac:dyDescent="0.2">
      <c r="A1360" s="85">
        <v>204</v>
      </c>
      <c r="B1360" s="80" t="s">
        <v>2314</v>
      </c>
      <c r="C1360" s="80" t="s">
        <v>2915</v>
      </c>
      <c r="D1360" s="92" t="s">
        <v>2916</v>
      </c>
      <c r="E1360" s="92" t="s">
        <v>7487</v>
      </c>
      <c r="F1360" s="92" t="s">
        <v>2919</v>
      </c>
      <c r="G1360" s="80" t="s">
        <v>2920</v>
      </c>
      <c r="H1360" s="80">
        <v>0.62</v>
      </c>
      <c r="I1360" s="80" t="s">
        <v>7014</v>
      </c>
      <c r="J1360" s="80">
        <v>3.5</v>
      </c>
      <c r="K1360" s="80">
        <v>24.8</v>
      </c>
      <c r="L1360" s="80">
        <v>11.2</v>
      </c>
    </row>
    <row r="1361" spans="1:12" s="109" customFormat="1" ht="16.149999999999999" customHeight="1" x14ac:dyDescent="0.2">
      <c r="A1361" s="85">
        <v>205</v>
      </c>
      <c r="B1361" s="80" t="s">
        <v>2314</v>
      </c>
      <c r="C1361" s="80" t="s">
        <v>2915</v>
      </c>
      <c r="D1361" s="92" t="s">
        <v>2916</v>
      </c>
      <c r="E1361" s="92" t="s">
        <v>7487</v>
      </c>
      <c r="F1361" s="92" t="s">
        <v>2921</v>
      </c>
      <c r="G1361" s="80" t="s">
        <v>2922</v>
      </c>
      <c r="H1361" s="80">
        <v>0.26</v>
      </c>
      <c r="I1361" s="80" t="s">
        <v>7014</v>
      </c>
      <c r="J1361" s="80">
        <v>3.5</v>
      </c>
      <c r="K1361" s="80">
        <v>10.4</v>
      </c>
      <c r="L1361" s="80">
        <v>4.7</v>
      </c>
    </row>
    <row r="1362" spans="1:12" s="109" customFormat="1" ht="16.149999999999999" customHeight="1" x14ac:dyDescent="0.2">
      <c r="A1362" s="85">
        <v>206</v>
      </c>
      <c r="B1362" s="80" t="s">
        <v>2314</v>
      </c>
      <c r="C1362" s="80" t="s">
        <v>2915</v>
      </c>
      <c r="D1362" s="92" t="s">
        <v>2916</v>
      </c>
      <c r="E1362" s="92" t="s">
        <v>7487</v>
      </c>
      <c r="F1362" s="92" t="s">
        <v>2923</v>
      </c>
      <c r="G1362" s="80" t="s">
        <v>2924</v>
      </c>
      <c r="H1362" s="80">
        <v>0.52</v>
      </c>
      <c r="I1362" s="80" t="s">
        <v>7014</v>
      </c>
      <c r="J1362" s="80">
        <v>3.5</v>
      </c>
      <c r="K1362" s="80">
        <v>20.8</v>
      </c>
      <c r="L1362" s="80">
        <v>9.4</v>
      </c>
    </row>
    <row r="1363" spans="1:12" s="109" customFormat="1" ht="16.149999999999999" customHeight="1" x14ac:dyDescent="0.2">
      <c r="A1363" s="85">
        <v>207</v>
      </c>
      <c r="B1363" s="80" t="s">
        <v>2314</v>
      </c>
      <c r="C1363" s="80" t="s">
        <v>2915</v>
      </c>
      <c r="D1363" s="92" t="s">
        <v>2916</v>
      </c>
      <c r="E1363" s="92" t="s">
        <v>7488</v>
      </c>
      <c r="F1363" s="92" t="s">
        <v>2925</v>
      </c>
      <c r="G1363" s="80" t="s">
        <v>2926</v>
      </c>
      <c r="H1363" s="80">
        <v>0.87</v>
      </c>
      <c r="I1363" s="80" t="s">
        <v>7014</v>
      </c>
      <c r="J1363" s="80">
        <v>3.5</v>
      </c>
      <c r="K1363" s="80">
        <v>34.799999999999997</v>
      </c>
      <c r="L1363" s="80">
        <v>15.7</v>
      </c>
    </row>
    <row r="1364" spans="1:12" s="109" customFormat="1" ht="16.149999999999999" customHeight="1" x14ac:dyDescent="0.2">
      <c r="A1364" s="85">
        <v>208</v>
      </c>
      <c r="B1364" s="80" t="s">
        <v>2314</v>
      </c>
      <c r="C1364" s="80" t="s">
        <v>2915</v>
      </c>
      <c r="D1364" s="92" t="s">
        <v>2916</v>
      </c>
      <c r="E1364" s="92" t="s">
        <v>7488</v>
      </c>
      <c r="F1364" s="92" t="s">
        <v>2453</v>
      </c>
      <c r="G1364" s="80" t="s">
        <v>2927</v>
      </c>
      <c r="H1364" s="80">
        <v>0.57999999999999996</v>
      </c>
      <c r="I1364" s="80" t="s">
        <v>7014</v>
      </c>
      <c r="J1364" s="80">
        <v>3.5</v>
      </c>
      <c r="K1364" s="80">
        <v>23.2</v>
      </c>
      <c r="L1364" s="80">
        <v>10.4</v>
      </c>
    </row>
    <row r="1365" spans="1:12" s="109" customFormat="1" ht="16.149999999999999" customHeight="1" x14ac:dyDescent="0.2">
      <c r="A1365" s="85">
        <v>209</v>
      </c>
      <c r="B1365" s="80" t="s">
        <v>2314</v>
      </c>
      <c r="C1365" s="80" t="s">
        <v>2915</v>
      </c>
      <c r="D1365" s="92" t="s">
        <v>2916</v>
      </c>
      <c r="E1365" s="92" t="s">
        <v>7488</v>
      </c>
      <c r="F1365" s="92" t="s">
        <v>2928</v>
      </c>
      <c r="G1365" s="80" t="s">
        <v>2929</v>
      </c>
      <c r="H1365" s="80">
        <v>0.62</v>
      </c>
      <c r="I1365" s="80" t="s">
        <v>7014</v>
      </c>
      <c r="J1365" s="80">
        <v>3.5</v>
      </c>
      <c r="K1365" s="80">
        <v>24.8</v>
      </c>
      <c r="L1365" s="80">
        <v>11.2</v>
      </c>
    </row>
    <row r="1366" spans="1:12" s="109" customFormat="1" ht="16.149999999999999" customHeight="1" x14ac:dyDescent="0.2">
      <c r="A1366" s="85">
        <v>210</v>
      </c>
      <c r="B1366" s="80" t="s">
        <v>2314</v>
      </c>
      <c r="C1366" s="80" t="s">
        <v>2915</v>
      </c>
      <c r="D1366" s="92" t="s">
        <v>2916</v>
      </c>
      <c r="E1366" s="92" t="s">
        <v>7488</v>
      </c>
      <c r="F1366" s="92" t="s">
        <v>2930</v>
      </c>
      <c r="G1366" s="80" t="s">
        <v>2931</v>
      </c>
      <c r="H1366" s="80">
        <v>1.01</v>
      </c>
      <c r="I1366" s="80" t="s">
        <v>7014</v>
      </c>
      <c r="J1366" s="80">
        <v>3.5</v>
      </c>
      <c r="K1366" s="80">
        <v>40.4</v>
      </c>
      <c r="L1366" s="80">
        <v>18.2</v>
      </c>
    </row>
    <row r="1367" spans="1:12" s="109" customFormat="1" ht="16.149999999999999" customHeight="1" x14ac:dyDescent="0.2">
      <c r="A1367" s="85">
        <v>211</v>
      </c>
      <c r="B1367" s="80" t="s">
        <v>2314</v>
      </c>
      <c r="C1367" s="80" t="s">
        <v>2915</v>
      </c>
      <c r="D1367" s="92" t="s">
        <v>2916</v>
      </c>
      <c r="E1367" s="92" t="s">
        <v>7488</v>
      </c>
      <c r="F1367" s="92" t="s">
        <v>2932</v>
      </c>
      <c r="G1367" s="80" t="s">
        <v>2933</v>
      </c>
      <c r="H1367" s="80">
        <v>1.64</v>
      </c>
      <c r="I1367" s="80" t="s">
        <v>7014</v>
      </c>
      <c r="J1367" s="80">
        <v>3.5</v>
      </c>
      <c r="K1367" s="80">
        <v>65.599999999999994</v>
      </c>
      <c r="L1367" s="80">
        <v>29.5</v>
      </c>
    </row>
    <row r="1368" spans="1:12" s="109" customFormat="1" ht="16.149999999999999" customHeight="1" x14ac:dyDescent="0.2">
      <c r="A1368" s="85">
        <v>212</v>
      </c>
      <c r="B1368" s="80" t="s">
        <v>2314</v>
      </c>
      <c r="C1368" s="80" t="s">
        <v>2915</v>
      </c>
      <c r="D1368" s="92" t="s">
        <v>2916</v>
      </c>
      <c r="E1368" s="92" t="s">
        <v>7488</v>
      </c>
      <c r="F1368" s="92" t="s">
        <v>2934</v>
      </c>
      <c r="G1368" s="80" t="s">
        <v>2935</v>
      </c>
      <c r="H1368" s="80">
        <v>0.23</v>
      </c>
      <c r="I1368" s="80" t="s">
        <v>7014</v>
      </c>
      <c r="J1368" s="80">
        <v>3.5</v>
      </c>
      <c r="K1368" s="80">
        <v>9.1999999999999993</v>
      </c>
      <c r="L1368" s="80">
        <v>4.0999999999999996</v>
      </c>
    </row>
    <row r="1369" spans="1:12" s="109" customFormat="1" ht="16.149999999999999" customHeight="1" x14ac:dyDescent="0.2">
      <c r="A1369" s="85">
        <v>213</v>
      </c>
      <c r="B1369" s="80" t="s">
        <v>2314</v>
      </c>
      <c r="C1369" s="80" t="s">
        <v>2915</v>
      </c>
      <c r="D1369" s="92" t="s">
        <v>2936</v>
      </c>
      <c r="E1369" s="92" t="s">
        <v>7489</v>
      </c>
      <c r="F1369" s="92" t="s">
        <v>2937</v>
      </c>
      <c r="G1369" s="80" t="s">
        <v>2938</v>
      </c>
      <c r="H1369" s="80">
        <v>0.25</v>
      </c>
      <c r="I1369" s="80" t="s">
        <v>7014</v>
      </c>
      <c r="J1369" s="80">
        <v>3.5</v>
      </c>
      <c r="K1369" s="80">
        <v>10</v>
      </c>
      <c r="L1369" s="80">
        <v>4.5</v>
      </c>
    </row>
    <row r="1370" spans="1:12" s="109" customFormat="1" ht="16.149999999999999" customHeight="1" x14ac:dyDescent="0.2">
      <c r="A1370" s="85">
        <v>214</v>
      </c>
      <c r="B1370" s="80" t="s">
        <v>2314</v>
      </c>
      <c r="C1370" s="80" t="s">
        <v>2915</v>
      </c>
      <c r="D1370" s="92" t="s">
        <v>2936</v>
      </c>
      <c r="E1370" s="92" t="s">
        <v>7490</v>
      </c>
      <c r="F1370" s="92" t="s">
        <v>2939</v>
      </c>
      <c r="G1370" s="80" t="s">
        <v>2940</v>
      </c>
      <c r="H1370" s="80">
        <v>0.25</v>
      </c>
      <c r="I1370" s="80" t="s">
        <v>7014</v>
      </c>
      <c r="J1370" s="80">
        <v>3.5</v>
      </c>
      <c r="K1370" s="80">
        <v>10</v>
      </c>
      <c r="L1370" s="80">
        <v>4.5</v>
      </c>
    </row>
    <row r="1371" spans="1:12" s="109" customFormat="1" ht="16.149999999999999" customHeight="1" x14ac:dyDescent="0.2">
      <c r="A1371" s="85">
        <v>215</v>
      </c>
      <c r="B1371" s="80" t="s">
        <v>2314</v>
      </c>
      <c r="C1371" s="80" t="s">
        <v>2915</v>
      </c>
      <c r="D1371" s="92" t="s">
        <v>2936</v>
      </c>
      <c r="E1371" s="92" t="s">
        <v>7490</v>
      </c>
      <c r="F1371" s="92" t="s">
        <v>621</v>
      </c>
      <c r="G1371" s="80" t="s">
        <v>2941</v>
      </c>
      <c r="H1371" s="80">
        <v>0.82</v>
      </c>
      <c r="I1371" s="80" t="s">
        <v>7014</v>
      </c>
      <c r="J1371" s="80">
        <v>3.5</v>
      </c>
      <c r="K1371" s="80">
        <v>32.799999999999997</v>
      </c>
      <c r="L1371" s="80">
        <v>14.8</v>
      </c>
    </row>
    <row r="1372" spans="1:12" s="109" customFormat="1" ht="16.149999999999999" customHeight="1" x14ac:dyDescent="0.2">
      <c r="A1372" s="85">
        <v>216</v>
      </c>
      <c r="B1372" s="80" t="s">
        <v>2314</v>
      </c>
      <c r="C1372" s="80" t="s">
        <v>2915</v>
      </c>
      <c r="D1372" s="92" t="s">
        <v>2936</v>
      </c>
      <c r="E1372" s="92" t="s">
        <v>7490</v>
      </c>
      <c r="F1372" s="92" t="s">
        <v>2942</v>
      </c>
      <c r="G1372" s="80" t="s">
        <v>2943</v>
      </c>
      <c r="H1372" s="80">
        <v>0.98</v>
      </c>
      <c r="I1372" s="80" t="s">
        <v>7014</v>
      </c>
      <c r="J1372" s="80">
        <v>3.5</v>
      </c>
      <c r="K1372" s="80">
        <v>39.200000000000003</v>
      </c>
      <c r="L1372" s="80">
        <v>17.600000000000001</v>
      </c>
    </row>
    <row r="1373" spans="1:12" s="109" customFormat="1" ht="16.149999999999999" customHeight="1" x14ac:dyDescent="0.2">
      <c r="A1373" s="85">
        <v>217</v>
      </c>
      <c r="B1373" s="80" t="s">
        <v>2314</v>
      </c>
      <c r="C1373" s="80" t="s">
        <v>2915</v>
      </c>
      <c r="D1373" s="92" t="s">
        <v>2936</v>
      </c>
      <c r="E1373" s="92" t="s">
        <v>7490</v>
      </c>
      <c r="F1373" s="92" t="s">
        <v>2944</v>
      </c>
      <c r="G1373" s="80" t="s">
        <v>2945</v>
      </c>
      <c r="H1373" s="80">
        <v>0.66</v>
      </c>
      <c r="I1373" s="80" t="s">
        <v>7014</v>
      </c>
      <c r="J1373" s="80">
        <v>3.5</v>
      </c>
      <c r="K1373" s="80">
        <v>26.4</v>
      </c>
      <c r="L1373" s="80">
        <v>11.9</v>
      </c>
    </row>
    <row r="1374" spans="1:12" s="109" customFormat="1" ht="16.149999999999999" customHeight="1" x14ac:dyDescent="0.2">
      <c r="A1374" s="85">
        <v>218</v>
      </c>
      <c r="B1374" s="80" t="s">
        <v>2314</v>
      </c>
      <c r="C1374" s="80" t="s">
        <v>2915</v>
      </c>
      <c r="D1374" s="92" t="s">
        <v>2936</v>
      </c>
      <c r="E1374" s="92" t="s">
        <v>7490</v>
      </c>
      <c r="F1374" s="92" t="s">
        <v>2862</v>
      </c>
      <c r="G1374" s="80" t="s">
        <v>2946</v>
      </c>
      <c r="H1374" s="80">
        <v>0.57999999999999996</v>
      </c>
      <c r="I1374" s="80" t="s">
        <v>7014</v>
      </c>
      <c r="J1374" s="80">
        <v>3.5</v>
      </c>
      <c r="K1374" s="80">
        <v>23.2</v>
      </c>
      <c r="L1374" s="80">
        <v>10.4</v>
      </c>
    </row>
    <row r="1375" spans="1:12" s="109" customFormat="1" ht="16.149999999999999" customHeight="1" x14ac:dyDescent="0.2">
      <c r="A1375" s="85">
        <v>219</v>
      </c>
      <c r="B1375" s="80" t="s">
        <v>2314</v>
      </c>
      <c r="C1375" s="80" t="s">
        <v>2915</v>
      </c>
      <c r="D1375" s="92" t="s">
        <v>3286</v>
      </c>
      <c r="E1375" s="92" t="s">
        <v>7491</v>
      </c>
      <c r="F1375" s="92" t="s">
        <v>3287</v>
      </c>
      <c r="G1375" s="80" t="s">
        <v>3288</v>
      </c>
      <c r="H1375" s="80">
        <v>0.97</v>
      </c>
      <c r="I1375" s="80" t="s">
        <v>7014</v>
      </c>
      <c r="J1375" s="80">
        <v>3.5</v>
      </c>
      <c r="K1375" s="80">
        <v>38.799999999999997</v>
      </c>
      <c r="L1375" s="80">
        <v>17.5</v>
      </c>
    </row>
    <row r="1376" spans="1:12" s="109" customFormat="1" ht="16.149999999999999" customHeight="1" x14ac:dyDescent="0.2">
      <c r="A1376" s="85">
        <v>220</v>
      </c>
      <c r="B1376" s="80" t="s">
        <v>2314</v>
      </c>
      <c r="C1376" s="80" t="s">
        <v>2915</v>
      </c>
      <c r="D1376" s="92" t="s">
        <v>2951</v>
      </c>
      <c r="E1376" s="92" t="s">
        <v>7492</v>
      </c>
      <c r="F1376" s="92" t="s">
        <v>2952</v>
      </c>
      <c r="G1376" s="80" t="s">
        <v>2953</v>
      </c>
      <c r="H1376" s="80">
        <v>0.33</v>
      </c>
      <c r="I1376" s="80" t="s">
        <v>7014</v>
      </c>
      <c r="J1376" s="80">
        <v>3.5</v>
      </c>
      <c r="K1376" s="80">
        <v>13.2</v>
      </c>
      <c r="L1376" s="80">
        <v>5.9</v>
      </c>
    </row>
    <row r="1377" spans="1:12" s="109" customFormat="1" ht="16.149999999999999" customHeight="1" x14ac:dyDescent="0.2">
      <c r="A1377" s="85">
        <v>221</v>
      </c>
      <c r="B1377" s="80" t="s">
        <v>2314</v>
      </c>
      <c r="C1377" s="80" t="s">
        <v>2915</v>
      </c>
      <c r="D1377" s="92" t="s">
        <v>2951</v>
      </c>
      <c r="E1377" s="92" t="s">
        <v>7492</v>
      </c>
      <c r="F1377" s="92" t="s">
        <v>2954</v>
      </c>
      <c r="G1377" s="80" t="s">
        <v>2955</v>
      </c>
      <c r="H1377" s="80">
        <v>0.82</v>
      </c>
      <c r="I1377" s="80" t="s">
        <v>7014</v>
      </c>
      <c r="J1377" s="80">
        <v>3.5</v>
      </c>
      <c r="K1377" s="80">
        <v>32.799999999999997</v>
      </c>
      <c r="L1377" s="80">
        <v>14.8</v>
      </c>
    </row>
    <row r="1378" spans="1:12" s="109" customFormat="1" ht="16.149999999999999" customHeight="1" x14ac:dyDescent="0.2">
      <c r="A1378" s="85">
        <v>222</v>
      </c>
      <c r="B1378" s="80" t="s">
        <v>2314</v>
      </c>
      <c r="C1378" s="80" t="s">
        <v>2915</v>
      </c>
      <c r="D1378" s="92" t="s">
        <v>2951</v>
      </c>
      <c r="E1378" s="92" t="s">
        <v>7492</v>
      </c>
      <c r="F1378" s="92" t="s">
        <v>2956</v>
      </c>
      <c r="G1378" s="80" t="s">
        <v>2957</v>
      </c>
      <c r="H1378" s="80">
        <v>0.75</v>
      </c>
      <c r="I1378" s="80" t="s">
        <v>7014</v>
      </c>
      <c r="J1378" s="80">
        <v>3.5</v>
      </c>
      <c r="K1378" s="80">
        <v>30</v>
      </c>
      <c r="L1378" s="80">
        <v>13.5</v>
      </c>
    </row>
    <row r="1379" spans="1:12" s="109" customFormat="1" ht="16.149999999999999" customHeight="1" x14ac:dyDescent="0.2">
      <c r="A1379" s="85">
        <v>223</v>
      </c>
      <c r="B1379" s="80" t="s">
        <v>2314</v>
      </c>
      <c r="C1379" s="80" t="s">
        <v>2915</v>
      </c>
      <c r="D1379" s="92" t="s">
        <v>2951</v>
      </c>
      <c r="E1379" s="92" t="s">
        <v>7492</v>
      </c>
      <c r="F1379" s="92" t="s">
        <v>2958</v>
      </c>
      <c r="G1379" s="80" t="s">
        <v>2959</v>
      </c>
      <c r="H1379" s="80">
        <v>0.19</v>
      </c>
      <c r="I1379" s="80" t="s">
        <v>7014</v>
      </c>
      <c r="J1379" s="80">
        <v>3.5</v>
      </c>
      <c r="K1379" s="80">
        <v>7.6</v>
      </c>
      <c r="L1379" s="80">
        <v>3.4</v>
      </c>
    </row>
    <row r="1380" spans="1:12" s="109" customFormat="1" ht="16.149999999999999" customHeight="1" x14ac:dyDescent="0.2">
      <c r="A1380" s="85">
        <v>224</v>
      </c>
      <c r="B1380" s="80" t="s">
        <v>2314</v>
      </c>
      <c r="C1380" s="80" t="s">
        <v>2915</v>
      </c>
      <c r="D1380" s="92" t="s">
        <v>2951</v>
      </c>
      <c r="E1380" s="92" t="s">
        <v>7492</v>
      </c>
      <c r="F1380" s="92" t="s">
        <v>2960</v>
      </c>
      <c r="G1380" s="80" t="s">
        <v>2961</v>
      </c>
      <c r="H1380" s="80">
        <v>1.2</v>
      </c>
      <c r="I1380" s="80" t="s">
        <v>7014</v>
      </c>
      <c r="J1380" s="80">
        <v>3.5</v>
      </c>
      <c r="K1380" s="80">
        <v>48</v>
      </c>
      <c r="L1380" s="80">
        <v>21.6</v>
      </c>
    </row>
    <row r="1381" spans="1:12" s="109" customFormat="1" ht="16.149999999999999" customHeight="1" x14ac:dyDescent="0.2">
      <c r="A1381" s="85">
        <v>225</v>
      </c>
      <c r="B1381" s="80" t="s">
        <v>2314</v>
      </c>
      <c r="C1381" s="80" t="s">
        <v>2915</v>
      </c>
      <c r="D1381" s="92" t="s">
        <v>2951</v>
      </c>
      <c r="E1381" s="92" t="s">
        <v>7492</v>
      </c>
      <c r="F1381" s="92" t="s">
        <v>2962</v>
      </c>
      <c r="G1381" s="80" t="s">
        <v>2963</v>
      </c>
      <c r="H1381" s="80">
        <v>0.57999999999999996</v>
      </c>
      <c r="I1381" s="80" t="s">
        <v>7014</v>
      </c>
      <c r="J1381" s="80">
        <v>3.5</v>
      </c>
      <c r="K1381" s="80">
        <v>23.2</v>
      </c>
      <c r="L1381" s="80">
        <v>10.4</v>
      </c>
    </row>
    <row r="1382" spans="1:12" s="109" customFormat="1" ht="16.149999999999999" customHeight="1" x14ac:dyDescent="0.2">
      <c r="A1382" s="85">
        <v>226</v>
      </c>
      <c r="B1382" s="80" t="s">
        <v>2314</v>
      </c>
      <c r="C1382" s="80" t="s">
        <v>2915</v>
      </c>
      <c r="D1382" s="92" t="s">
        <v>2951</v>
      </c>
      <c r="E1382" s="92" t="s">
        <v>7492</v>
      </c>
      <c r="F1382" s="92" t="s">
        <v>2964</v>
      </c>
      <c r="G1382" s="80" t="s">
        <v>2965</v>
      </c>
      <c r="H1382" s="80">
        <v>0.51</v>
      </c>
      <c r="I1382" s="80" t="s">
        <v>7014</v>
      </c>
      <c r="J1382" s="80">
        <v>3.5</v>
      </c>
      <c r="K1382" s="80">
        <v>20.399999999999999</v>
      </c>
      <c r="L1382" s="80">
        <v>9.1999999999999993</v>
      </c>
    </row>
    <row r="1383" spans="1:12" s="109" customFormat="1" ht="16.149999999999999" customHeight="1" x14ac:dyDescent="0.2">
      <c r="A1383" s="85">
        <v>227</v>
      </c>
      <c r="B1383" s="80" t="s">
        <v>2314</v>
      </c>
      <c r="C1383" s="80" t="s">
        <v>2915</v>
      </c>
      <c r="D1383" s="92" t="s">
        <v>2966</v>
      </c>
      <c r="E1383" s="92" t="s">
        <v>7285</v>
      </c>
      <c r="F1383" s="92" t="s">
        <v>2967</v>
      </c>
      <c r="G1383" s="80" t="s">
        <v>2968</v>
      </c>
      <c r="H1383" s="80">
        <v>1.43</v>
      </c>
      <c r="I1383" s="80" t="s">
        <v>7014</v>
      </c>
      <c r="J1383" s="80">
        <v>3.5</v>
      </c>
      <c r="K1383" s="80">
        <v>57.2</v>
      </c>
      <c r="L1383" s="80">
        <v>25.7</v>
      </c>
    </row>
    <row r="1384" spans="1:12" s="109" customFormat="1" ht="16.149999999999999" customHeight="1" x14ac:dyDescent="0.2">
      <c r="A1384" s="85">
        <v>228</v>
      </c>
      <c r="B1384" s="80" t="s">
        <v>2314</v>
      </c>
      <c r="C1384" s="80" t="s">
        <v>2915</v>
      </c>
      <c r="D1384" s="92" t="s">
        <v>2966</v>
      </c>
      <c r="E1384" s="92" t="s">
        <v>7285</v>
      </c>
      <c r="F1384" s="92" t="s">
        <v>2969</v>
      </c>
      <c r="G1384" s="80" t="s">
        <v>2970</v>
      </c>
      <c r="H1384" s="80">
        <v>0.4</v>
      </c>
      <c r="I1384" s="80" t="s">
        <v>7014</v>
      </c>
      <c r="J1384" s="80">
        <v>3.5</v>
      </c>
      <c r="K1384" s="80">
        <v>16</v>
      </c>
      <c r="L1384" s="80">
        <v>7.2</v>
      </c>
    </row>
    <row r="1385" spans="1:12" s="109" customFormat="1" ht="16.149999999999999" customHeight="1" x14ac:dyDescent="0.2">
      <c r="A1385" s="85">
        <v>229</v>
      </c>
      <c r="B1385" s="80" t="s">
        <v>2314</v>
      </c>
      <c r="C1385" s="80" t="s">
        <v>2915</v>
      </c>
      <c r="D1385" s="92" t="s">
        <v>2966</v>
      </c>
      <c r="E1385" s="92" t="s">
        <v>7285</v>
      </c>
      <c r="F1385" s="92" t="s">
        <v>2971</v>
      </c>
      <c r="G1385" s="80" t="s">
        <v>2972</v>
      </c>
      <c r="H1385" s="80">
        <v>1</v>
      </c>
      <c r="I1385" s="80" t="s">
        <v>7014</v>
      </c>
      <c r="J1385" s="80">
        <v>3.5</v>
      </c>
      <c r="K1385" s="80">
        <v>40</v>
      </c>
      <c r="L1385" s="80">
        <v>18</v>
      </c>
    </row>
    <row r="1386" spans="1:12" s="109" customFormat="1" ht="16.149999999999999" customHeight="1" x14ac:dyDescent="0.2">
      <c r="A1386" s="85">
        <v>230</v>
      </c>
      <c r="B1386" s="80" t="s">
        <v>2314</v>
      </c>
      <c r="C1386" s="80" t="s">
        <v>2915</v>
      </c>
      <c r="D1386" s="92" t="s">
        <v>2966</v>
      </c>
      <c r="E1386" s="92" t="s">
        <v>7285</v>
      </c>
      <c r="F1386" s="92" t="s">
        <v>2973</v>
      </c>
      <c r="G1386" s="80" t="s">
        <v>2974</v>
      </c>
      <c r="H1386" s="80">
        <v>2</v>
      </c>
      <c r="I1386" s="80" t="s">
        <v>7014</v>
      </c>
      <c r="J1386" s="80">
        <v>3.5</v>
      </c>
      <c r="K1386" s="80">
        <v>80</v>
      </c>
      <c r="L1386" s="80">
        <v>36</v>
      </c>
    </row>
    <row r="1387" spans="1:12" s="109" customFormat="1" ht="16.149999999999999" customHeight="1" x14ac:dyDescent="0.2">
      <c r="A1387" s="85">
        <v>231</v>
      </c>
      <c r="B1387" s="80" t="s">
        <v>2314</v>
      </c>
      <c r="C1387" s="80" t="s">
        <v>2915</v>
      </c>
      <c r="D1387" s="92" t="s">
        <v>2966</v>
      </c>
      <c r="E1387" s="92" t="s">
        <v>7285</v>
      </c>
      <c r="F1387" s="92" t="s">
        <v>2975</v>
      </c>
      <c r="G1387" s="80" t="s">
        <v>2976</v>
      </c>
      <c r="H1387" s="80">
        <v>0.46</v>
      </c>
      <c r="I1387" s="80" t="s">
        <v>7014</v>
      </c>
      <c r="J1387" s="80">
        <v>3.5</v>
      </c>
      <c r="K1387" s="80">
        <v>18.399999999999999</v>
      </c>
      <c r="L1387" s="80">
        <v>8.3000000000000007</v>
      </c>
    </row>
    <row r="1388" spans="1:12" s="109" customFormat="1" ht="16.149999999999999" customHeight="1" x14ac:dyDescent="0.2">
      <c r="A1388" s="85">
        <v>232</v>
      </c>
      <c r="B1388" s="80" t="s">
        <v>2314</v>
      </c>
      <c r="C1388" s="80" t="s">
        <v>2915</v>
      </c>
      <c r="D1388" s="92" t="s">
        <v>2966</v>
      </c>
      <c r="E1388" s="92" t="s">
        <v>7493</v>
      </c>
      <c r="F1388" s="92" t="s">
        <v>2645</v>
      </c>
      <c r="G1388" s="80" t="s">
        <v>2977</v>
      </c>
      <c r="H1388" s="80">
        <v>1.36</v>
      </c>
      <c r="I1388" s="80" t="s">
        <v>7014</v>
      </c>
      <c r="J1388" s="80">
        <v>3.5</v>
      </c>
      <c r="K1388" s="80">
        <v>54.4</v>
      </c>
      <c r="L1388" s="80">
        <v>24.5</v>
      </c>
    </row>
    <row r="1389" spans="1:12" s="109" customFormat="1" ht="16.149999999999999" customHeight="1" x14ac:dyDescent="0.2">
      <c r="A1389" s="85">
        <v>233</v>
      </c>
      <c r="B1389" s="80" t="s">
        <v>2314</v>
      </c>
      <c r="C1389" s="80" t="s">
        <v>2915</v>
      </c>
      <c r="D1389" s="92" t="s">
        <v>2966</v>
      </c>
      <c r="E1389" s="92" t="s">
        <v>7493</v>
      </c>
      <c r="F1389" s="92" t="s">
        <v>2978</v>
      </c>
      <c r="G1389" s="80" t="s">
        <v>2979</v>
      </c>
      <c r="H1389" s="80">
        <v>1.1399999999999999</v>
      </c>
      <c r="I1389" s="80" t="s">
        <v>7014</v>
      </c>
      <c r="J1389" s="80">
        <v>3.5</v>
      </c>
      <c r="K1389" s="80">
        <v>45.6</v>
      </c>
      <c r="L1389" s="80">
        <v>20.5</v>
      </c>
    </row>
    <row r="1390" spans="1:12" s="109" customFormat="1" ht="16.149999999999999" customHeight="1" x14ac:dyDescent="0.2">
      <c r="A1390" s="85">
        <v>234</v>
      </c>
      <c r="B1390" s="80" t="s">
        <v>2314</v>
      </c>
      <c r="C1390" s="80" t="s">
        <v>2915</v>
      </c>
      <c r="D1390" s="92" t="s">
        <v>2966</v>
      </c>
      <c r="E1390" s="92" t="s">
        <v>7493</v>
      </c>
      <c r="F1390" s="92" t="s">
        <v>2980</v>
      </c>
      <c r="G1390" s="80" t="s">
        <v>2981</v>
      </c>
      <c r="H1390" s="80">
        <v>0.72</v>
      </c>
      <c r="I1390" s="80" t="s">
        <v>7014</v>
      </c>
      <c r="J1390" s="80">
        <v>3.5</v>
      </c>
      <c r="K1390" s="80">
        <v>28.8</v>
      </c>
      <c r="L1390" s="80">
        <v>13</v>
      </c>
    </row>
    <row r="1391" spans="1:12" s="109" customFormat="1" ht="16.149999999999999" customHeight="1" x14ac:dyDescent="0.2">
      <c r="A1391" s="85">
        <v>235</v>
      </c>
      <c r="B1391" s="80" t="s">
        <v>2314</v>
      </c>
      <c r="C1391" s="80" t="s">
        <v>2915</v>
      </c>
      <c r="D1391" s="92" t="s">
        <v>2966</v>
      </c>
      <c r="E1391" s="92" t="s">
        <v>7493</v>
      </c>
      <c r="F1391" s="92" t="s">
        <v>2982</v>
      </c>
      <c r="G1391" s="80" t="s">
        <v>2983</v>
      </c>
      <c r="H1391" s="80">
        <v>0.34</v>
      </c>
      <c r="I1391" s="80" t="s">
        <v>7014</v>
      </c>
      <c r="J1391" s="80">
        <v>3.5</v>
      </c>
      <c r="K1391" s="80">
        <v>13.6</v>
      </c>
      <c r="L1391" s="80">
        <v>6.1</v>
      </c>
    </row>
    <row r="1392" spans="1:12" s="109" customFormat="1" ht="16.149999999999999" customHeight="1" x14ac:dyDescent="0.2">
      <c r="A1392" s="85">
        <v>236</v>
      </c>
      <c r="B1392" s="80" t="s">
        <v>2314</v>
      </c>
      <c r="C1392" s="80" t="s">
        <v>2915</v>
      </c>
      <c r="D1392" s="92" t="s">
        <v>2966</v>
      </c>
      <c r="E1392" s="92" t="s">
        <v>7493</v>
      </c>
      <c r="F1392" s="92" t="s">
        <v>2984</v>
      </c>
      <c r="G1392" s="80" t="s">
        <v>2985</v>
      </c>
      <c r="H1392" s="80">
        <v>0.32</v>
      </c>
      <c r="I1392" s="80" t="s">
        <v>7014</v>
      </c>
      <c r="J1392" s="80">
        <v>3.5</v>
      </c>
      <c r="K1392" s="80">
        <v>12.8</v>
      </c>
      <c r="L1392" s="80">
        <v>5.8</v>
      </c>
    </row>
    <row r="1393" spans="1:12" s="109" customFormat="1" ht="16.149999999999999" customHeight="1" x14ac:dyDescent="0.2">
      <c r="A1393" s="85">
        <v>237</v>
      </c>
      <c r="B1393" s="80" t="s">
        <v>2314</v>
      </c>
      <c r="C1393" s="80" t="s">
        <v>2915</v>
      </c>
      <c r="D1393" s="92" t="s">
        <v>2966</v>
      </c>
      <c r="E1393" s="92" t="s">
        <v>7493</v>
      </c>
      <c r="F1393" s="92" t="s">
        <v>2986</v>
      </c>
      <c r="G1393" s="80" t="s">
        <v>2987</v>
      </c>
      <c r="H1393" s="80">
        <v>1.31</v>
      </c>
      <c r="I1393" s="80" t="s">
        <v>7014</v>
      </c>
      <c r="J1393" s="80">
        <v>3.5</v>
      </c>
      <c r="K1393" s="80">
        <v>52.4</v>
      </c>
      <c r="L1393" s="80">
        <v>23.6</v>
      </c>
    </row>
    <row r="1394" spans="1:12" s="109" customFormat="1" ht="16.149999999999999" customHeight="1" x14ac:dyDescent="0.2">
      <c r="A1394" s="85">
        <v>238</v>
      </c>
      <c r="B1394" s="80" t="s">
        <v>2314</v>
      </c>
      <c r="C1394" s="80" t="s">
        <v>2915</v>
      </c>
      <c r="D1394" s="92" t="s">
        <v>2966</v>
      </c>
      <c r="E1394" s="92" t="s">
        <v>7493</v>
      </c>
      <c r="F1394" s="92" t="s">
        <v>2488</v>
      </c>
      <c r="G1394" s="80" t="s">
        <v>2988</v>
      </c>
      <c r="H1394" s="80">
        <v>1.1200000000000001</v>
      </c>
      <c r="I1394" s="80" t="s">
        <v>7014</v>
      </c>
      <c r="J1394" s="80">
        <v>3.5</v>
      </c>
      <c r="K1394" s="80">
        <v>60</v>
      </c>
      <c r="L1394" s="80">
        <v>20.2</v>
      </c>
    </row>
    <row r="1395" spans="1:12" s="109" customFormat="1" ht="16.149999999999999" customHeight="1" x14ac:dyDescent="0.2">
      <c r="A1395" s="85">
        <v>239</v>
      </c>
      <c r="B1395" s="80" t="s">
        <v>2314</v>
      </c>
      <c r="C1395" s="80" t="s">
        <v>2915</v>
      </c>
      <c r="D1395" s="92" t="s">
        <v>2966</v>
      </c>
      <c r="E1395" s="92" t="s">
        <v>7493</v>
      </c>
      <c r="F1395" s="92" t="s">
        <v>2989</v>
      </c>
      <c r="G1395" s="80" t="s">
        <v>2990</v>
      </c>
      <c r="H1395" s="80">
        <v>1.01</v>
      </c>
      <c r="I1395" s="80" t="s">
        <v>7014</v>
      </c>
      <c r="J1395" s="80">
        <v>3.5</v>
      </c>
      <c r="K1395" s="80">
        <v>40.4</v>
      </c>
      <c r="L1395" s="80">
        <v>18.2</v>
      </c>
    </row>
    <row r="1396" spans="1:12" s="109" customFormat="1" ht="16.149999999999999" customHeight="1" x14ac:dyDescent="0.2">
      <c r="A1396" s="85">
        <v>240</v>
      </c>
      <c r="B1396" s="80" t="s">
        <v>2314</v>
      </c>
      <c r="C1396" s="80" t="s">
        <v>2915</v>
      </c>
      <c r="D1396" s="92" t="s">
        <v>2991</v>
      </c>
      <c r="E1396" s="92" t="s">
        <v>1310</v>
      </c>
      <c r="F1396" s="92" t="s">
        <v>2992</v>
      </c>
      <c r="G1396" s="80" t="s">
        <v>2993</v>
      </c>
      <c r="H1396" s="80">
        <v>7.0000000000000007E-2</v>
      </c>
      <c r="I1396" s="80" t="s">
        <v>7014</v>
      </c>
      <c r="J1396" s="80">
        <v>3.5</v>
      </c>
      <c r="K1396" s="80">
        <v>2.8</v>
      </c>
      <c r="L1396" s="80">
        <v>1.3</v>
      </c>
    </row>
    <row r="1397" spans="1:12" s="109" customFormat="1" ht="16.149999999999999" customHeight="1" x14ac:dyDescent="0.2">
      <c r="A1397" s="85">
        <v>241</v>
      </c>
      <c r="B1397" s="80" t="s">
        <v>2314</v>
      </c>
      <c r="C1397" s="80" t="s">
        <v>2915</v>
      </c>
      <c r="D1397" s="92" t="s">
        <v>2991</v>
      </c>
      <c r="E1397" s="92" t="s">
        <v>1310</v>
      </c>
      <c r="F1397" s="92" t="s">
        <v>2994</v>
      </c>
      <c r="G1397" s="80" t="s">
        <v>2995</v>
      </c>
      <c r="H1397" s="80">
        <v>1.56</v>
      </c>
      <c r="I1397" s="80" t="s">
        <v>7014</v>
      </c>
      <c r="J1397" s="80">
        <v>3.5</v>
      </c>
      <c r="K1397" s="80">
        <v>62.4</v>
      </c>
      <c r="L1397" s="80">
        <v>28.1</v>
      </c>
    </row>
    <row r="1398" spans="1:12" s="109" customFormat="1" ht="16.149999999999999" customHeight="1" x14ac:dyDescent="0.2">
      <c r="A1398" s="85">
        <v>242</v>
      </c>
      <c r="B1398" s="80" t="s">
        <v>2314</v>
      </c>
      <c r="C1398" s="80" t="s">
        <v>2915</v>
      </c>
      <c r="D1398" s="92" t="s">
        <v>2991</v>
      </c>
      <c r="E1398" s="92" t="s">
        <v>1310</v>
      </c>
      <c r="F1398" s="92" t="s">
        <v>2996</v>
      </c>
      <c r="G1398" s="80" t="s">
        <v>2997</v>
      </c>
      <c r="H1398" s="80">
        <v>0.31</v>
      </c>
      <c r="I1398" s="80" t="s">
        <v>7014</v>
      </c>
      <c r="J1398" s="80">
        <v>3.5</v>
      </c>
      <c r="K1398" s="80">
        <v>12.4</v>
      </c>
      <c r="L1398" s="80">
        <v>5.6</v>
      </c>
    </row>
    <row r="1399" spans="1:12" s="109" customFormat="1" ht="16.149999999999999" customHeight="1" x14ac:dyDescent="0.2">
      <c r="A1399" s="85">
        <v>243</v>
      </c>
      <c r="B1399" s="80" t="s">
        <v>2314</v>
      </c>
      <c r="C1399" s="80" t="s">
        <v>2915</v>
      </c>
      <c r="D1399" s="92" t="s">
        <v>2991</v>
      </c>
      <c r="E1399" s="92" t="s">
        <v>1310</v>
      </c>
      <c r="F1399" s="92" t="s">
        <v>2998</v>
      </c>
      <c r="G1399" s="80" t="s">
        <v>2999</v>
      </c>
      <c r="H1399" s="80">
        <v>0.46</v>
      </c>
      <c r="I1399" s="80" t="s">
        <v>7014</v>
      </c>
      <c r="J1399" s="80">
        <v>3.5</v>
      </c>
      <c r="K1399" s="80">
        <v>18.399999999999999</v>
      </c>
      <c r="L1399" s="80">
        <v>8.3000000000000007</v>
      </c>
    </row>
    <row r="1400" spans="1:12" s="109" customFormat="1" ht="16.149999999999999" customHeight="1" x14ac:dyDescent="0.2">
      <c r="A1400" s="85">
        <v>244</v>
      </c>
      <c r="B1400" s="80" t="s">
        <v>2314</v>
      </c>
      <c r="C1400" s="80" t="s">
        <v>2915</v>
      </c>
      <c r="D1400" s="92" t="s">
        <v>2991</v>
      </c>
      <c r="E1400" s="92" t="s">
        <v>1310</v>
      </c>
      <c r="F1400" s="92" t="s">
        <v>3000</v>
      </c>
      <c r="G1400" s="80" t="s">
        <v>3001</v>
      </c>
      <c r="H1400" s="80">
        <v>0.14000000000000001</v>
      </c>
      <c r="I1400" s="80" t="s">
        <v>7014</v>
      </c>
      <c r="J1400" s="80">
        <v>3.5</v>
      </c>
      <c r="K1400" s="80">
        <v>5.6</v>
      </c>
      <c r="L1400" s="80">
        <v>2.5</v>
      </c>
    </row>
    <row r="1401" spans="1:12" s="109" customFormat="1" ht="16.149999999999999" customHeight="1" x14ac:dyDescent="0.2">
      <c r="A1401" s="85">
        <v>245</v>
      </c>
      <c r="B1401" s="80" t="s">
        <v>2314</v>
      </c>
      <c r="C1401" s="80" t="s">
        <v>2915</v>
      </c>
      <c r="D1401" s="92" t="s">
        <v>2991</v>
      </c>
      <c r="E1401" s="92" t="s">
        <v>1310</v>
      </c>
      <c r="F1401" s="92" t="s">
        <v>3002</v>
      </c>
      <c r="G1401" s="80" t="s">
        <v>3003</v>
      </c>
      <c r="H1401" s="80">
        <v>0.2</v>
      </c>
      <c r="I1401" s="80" t="s">
        <v>7014</v>
      </c>
      <c r="J1401" s="80">
        <v>3.5</v>
      </c>
      <c r="K1401" s="80">
        <v>8</v>
      </c>
      <c r="L1401" s="80">
        <v>3.6</v>
      </c>
    </row>
    <row r="1402" spans="1:12" s="109" customFormat="1" ht="16.149999999999999" customHeight="1" x14ac:dyDescent="0.2">
      <c r="A1402" s="85">
        <v>246</v>
      </c>
      <c r="B1402" s="80" t="s">
        <v>2314</v>
      </c>
      <c r="C1402" s="80" t="s">
        <v>2915</v>
      </c>
      <c r="D1402" s="92" t="s">
        <v>2991</v>
      </c>
      <c r="E1402" s="92" t="s">
        <v>7494</v>
      </c>
      <c r="F1402" s="92" t="s">
        <v>3004</v>
      </c>
      <c r="G1402" s="80" t="s">
        <v>3005</v>
      </c>
      <c r="H1402" s="80">
        <v>0.12</v>
      </c>
      <c r="I1402" s="80" t="s">
        <v>7014</v>
      </c>
      <c r="J1402" s="80">
        <v>3.5</v>
      </c>
      <c r="K1402" s="80">
        <v>4.8</v>
      </c>
      <c r="L1402" s="80">
        <v>2.2000000000000002</v>
      </c>
    </row>
    <row r="1403" spans="1:12" s="109" customFormat="1" ht="16.149999999999999" customHeight="1" x14ac:dyDescent="0.2">
      <c r="A1403" s="85">
        <v>247</v>
      </c>
      <c r="B1403" s="80" t="s">
        <v>2314</v>
      </c>
      <c r="C1403" s="80" t="s">
        <v>2915</v>
      </c>
      <c r="D1403" s="92" t="s">
        <v>2991</v>
      </c>
      <c r="E1403" s="92" t="s">
        <v>7494</v>
      </c>
      <c r="F1403" s="92" t="s">
        <v>3006</v>
      </c>
      <c r="G1403" s="80" t="s">
        <v>3007</v>
      </c>
      <c r="H1403" s="80">
        <v>0.76</v>
      </c>
      <c r="I1403" s="80" t="s">
        <v>7014</v>
      </c>
      <c r="J1403" s="80">
        <v>3.5</v>
      </c>
      <c r="K1403" s="80">
        <v>30.4</v>
      </c>
      <c r="L1403" s="80">
        <v>13.7</v>
      </c>
    </row>
    <row r="1404" spans="1:12" s="109" customFormat="1" ht="16.149999999999999" customHeight="1" x14ac:dyDescent="0.2">
      <c r="A1404" s="85">
        <v>248</v>
      </c>
      <c r="B1404" s="80" t="s">
        <v>2314</v>
      </c>
      <c r="C1404" s="80" t="s">
        <v>2915</v>
      </c>
      <c r="D1404" s="92" t="s">
        <v>2991</v>
      </c>
      <c r="E1404" s="92" t="s">
        <v>7494</v>
      </c>
      <c r="F1404" s="92" t="s">
        <v>3008</v>
      </c>
      <c r="G1404" s="80" t="s">
        <v>3009</v>
      </c>
      <c r="H1404" s="80">
        <v>2.11</v>
      </c>
      <c r="I1404" s="80" t="s">
        <v>7014</v>
      </c>
      <c r="J1404" s="80">
        <v>3.5</v>
      </c>
      <c r="K1404" s="80">
        <v>84.4</v>
      </c>
      <c r="L1404" s="80">
        <v>38</v>
      </c>
    </row>
    <row r="1405" spans="1:12" s="109" customFormat="1" ht="16.149999999999999" customHeight="1" x14ac:dyDescent="0.2">
      <c r="A1405" s="85">
        <v>249</v>
      </c>
      <c r="B1405" s="80" t="s">
        <v>2314</v>
      </c>
      <c r="C1405" s="80" t="s">
        <v>2915</v>
      </c>
      <c r="D1405" s="92" t="s">
        <v>2991</v>
      </c>
      <c r="E1405" s="92" t="s">
        <v>7494</v>
      </c>
      <c r="F1405" s="92" t="s">
        <v>3010</v>
      </c>
      <c r="G1405" s="80" t="s">
        <v>3011</v>
      </c>
      <c r="H1405" s="80">
        <v>0.56999999999999995</v>
      </c>
      <c r="I1405" s="80" t="s">
        <v>7014</v>
      </c>
      <c r="J1405" s="80">
        <v>3.5</v>
      </c>
      <c r="K1405" s="80">
        <v>22.8</v>
      </c>
      <c r="L1405" s="80">
        <v>10.3</v>
      </c>
    </row>
    <row r="1406" spans="1:12" s="109" customFormat="1" ht="16.149999999999999" customHeight="1" x14ac:dyDescent="0.2">
      <c r="A1406" s="85">
        <v>250</v>
      </c>
      <c r="B1406" s="80" t="s">
        <v>2314</v>
      </c>
      <c r="C1406" s="80" t="s">
        <v>2915</v>
      </c>
      <c r="D1406" s="92" t="s">
        <v>2991</v>
      </c>
      <c r="E1406" s="92" t="s">
        <v>7494</v>
      </c>
      <c r="F1406" s="92" t="s">
        <v>3012</v>
      </c>
      <c r="G1406" s="80" t="s">
        <v>3013</v>
      </c>
      <c r="H1406" s="80">
        <v>1.73</v>
      </c>
      <c r="I1406" s="80" t="s">
        <v>7014</v>
      </c>
      <c r="J1406" s="80">
        <v>3.5</v>
      </c>
      <c r="K1406" s="80">
        <v>69.2</v>
      </c>
      <c r="L1406" s="80">
        <v>31.1</v>
      </c>
    </row>
    <row r="1407" spans="1:12" s="109" customFormat="1" ht="16.149999999999999" customHeight="1" x14ac:dyDescent="0.2">
      <c r="A1407" s="85">
        <v>251</v>
      </c>
      <c r="B1407" s="80" t="s">
        <v>2314</v>
      </c>
      <c r="C1407" s="80" t="s">
        <v>2915</v>
      </c>
      <c r="D1407" s="92" t="s">
        <v>2991</v>
      </c>
      <c r="E1407" s="92" t="s">
        <v>7494</v>
      </c>
      <c r="F1407" s="92" t="s">
        <v>3014</v>
      </c>
      <c r="G1407" s="80" t="s">
        <v>3015</v>
      </c>
      <c r="H1407" s="80">
        <v>0.42</v>
      </c>
      <c r="I1407" s="80" t="s">
        <v>7014</v>
      </c>
      <c r="J1407" s="80">
        <v>3.5</v>
      </c>
      <c r="K1407" s="80">
        <v>16.8</v>
      </c>
      <c r="L1407" s="80">
        <v>7.6</v>
      </c>
    </row>
    <row r="1408" spans="1:12" s="109" customFormat="1" ht="16.149999999999999" customHeight="1" x14ac:dyDescent="0.2">
      <c r="A1408" s="85">
        <v>252</v>
      </c>
      <c r="B1408" s="80" t="s">
        <v>2314</v>
      </c>
      <c r="C1408" s="80" t="s">
        <v>2915</v>
      </c>
      <c r="D1408" s="92" t="s">
        <v>3016</v>
      </c>
      <c r="E1408" s="92" t="s">
        <v>7495</v>
      </c>
      <c r="F1408" s="92" t="s">
        <v>2380</v>
      </c>
      <c r="G1408" s="80" t="s">
        <v>3017</v>
      </c>
      <c r="H1408" s="80">
        <v>1.2</v>
      </c>
      <c r="I1408" s="80" t="s">
        <v>7014</v>
      </c>
      <c r="J1408" s="80">
        <v>3.5</v>
      </c>
      <c r="K1408" s="80">
        <v>48</v>
      </c>
      <c r="L1408" s="80">
        <v>21.6</v>
      </c>
    </row>
    <row r="1409" spans="1:12" s="109" customFormat="1" ht="16.149999999999999" customHeight="1" x14ac:dyDescent="0.2">
      <c r="A1409" s="85">
        <v>253</v>
      </c>
      <c r="B1409" s="80" t="s">
        <v>2314</v>
      </c>
      <c r="C1409" s="80" t="s">
        <v>2915</v>
      </c>
      <c r="D1409" s="92" t="s">
        <v>3016</v>
      </c>
      <c r="E1409" s="92" t="s">
        <v>7495</v>
      </c>
      <c r="F1409" s="92" t="s">
        <v>3018</v>
      </c>
      <c r="G1409" s="80" t="s">
        <v>3019</v>
      </c>
      <c r="H1409" s="80">
        <v>0.96</v>
      </c>
      <c r="I1409" s="80" t="s">
        <v>7014</v>
      </c>
      <c r="J1409" s="80">
        <v>3.5</v>
      </c>
      <c r="K1409" s="80">
        <v>38.4</v>
      </c>
      <c r="L1409" s="80">
        <v>17.3</v>
      </c>
    </row>
    <row r="1410" spans="1:12" s="109" customFormat="1" ht="16.149999999999999" customHeight="1" x14ac:dyDescent="0.2">
      <c r="A1410" s="85">
        <v>254</v>
      </c>
      <c r="B1410" s="80" t="s">
        <v>2314</v>
      </c>
      <c r="C1410" s="80" t="s">
        <v>2915</v>
      </c>
      <c r="D1410" s="92" t="s">
        <v>3016</v>
      </c>
      <c r="E1410" s="92" t="s">
        <v>7495</v>
      </c>
      <c r="F1410" s="92" t="s">
        <v>3020</v>
      </c>
      <c r="G1410" s="80" t="s">
        <v>3021</v>
      </c>
      <c r="H1410" s="80">
        <v>0.65</v>
      </c>
      <c r="I1410" s="80" t="s">
        <v>7014</v>
      </c>
      <c r="J1410" s="80">
        <v>3.5</v>
      </c>
      <c r="K1410" s="80">
        <v>26</v>
      </c>
      <c r="L1410" s="80">
        <v>11.7</v>
      </c>
    </row>
    <row r="1411" spans="1:12" s="109" customFormat="1" ht="16.149999999999999" customHeight="1" x14ac:dyDescent="0.2">
      <c r="A1411" s="85">
        <v>255</v>
      </c>
      <c r="B1411" s="80" t="s">
        <v>2314</v>
      </c>
      <c r="C1411" s="80" t="s">
        <v>2915</v>
      </c>
      <c r="D1411" s="92" t="s">
        <v>3016</v>
      </c>
      <c r="E1411" s="92" t="s">
        <v>7495</v>
      </c>
      <c r="F1411" s="92" t="s">
        <v>3022</v>
      </c>
      <c r="G1411" s="80" t="s">
        <v>3023</v>
      </c>
      <c r="H1411" s="80">
        <v>0.3</v>
      </c>
      <c r="I1411" s="80" t="s">
        <v>7014</v>
      </c>
      <c r="J1411" s="80">
        <v>3.5</v>
      </c>
      <c r="K1411" s="80">
        <v>12</v>
      </c>
      <c r="L1411" s="80">
        <v>5.4</v>
      </c>
    </row>
    <row r="1412" spans="1:12" s="109" customFormat="1" ht="16.149999999999999" customHeight="1" x14ac:dyDescent="0.2">
      <c r="A1412" s="85">
        <v>256</v>
      </c>
      <c r="B1412" s="80" t="s">
        <v>2314</v>
      </c>
      <c r="C1412" s="80" t="s">
        <v>2915</v>
      </c>
      <c r="D1412" s="92" t="s">
        <v>3016</v>
      </c>
      <c r="E1412" s="92" t="s">
        <v>7495</v>
      </c>
      <c r="F1412" s="92" t="s">
        <v>527</v>
      </c>
      <c r="G1412" s="80" t="s">
        <v>3024</v>
      </c>
      <c r="H1412" s="80">
        <v>0.22</v>
      </c>
      <c r="I1412" s="80" t="s">
        <v>7014</v>
      </c>
      <c r="J1412" s="80">
        <v>3.5</v>
      </c>
      <c r="K1412" s="80">
        <v>8.8000000000000007</v>
      </c>
      <c r="L1412" s="80">
        <v>4</v>
      </c>
    </row>
    <row r="1413" spans="1:12" s="109" customFormat="1" ht="16.149999999999999" customHeight="1" x14ac:dyDescent="0.2">
      <c r="A1413" s="85">
        <v>257</v>
      </c>
      <c r="B1413" s="80" t="s">
        <v>2314</v>
      </c>
      <c r="C1413" s="80" t="s">
        <v>2915</v>
      </c>
      <c r="D1413" s="92" t="s">
        <v>3016</v>
      </c>
      <c r="E1413" s="92" t="s">
        <v>7495</v>
      </c>
      <c r="F1413" s="92" t="s">
        <v>3025</v>
      </c>
      <c r="G1413" s="80" t="s">
        <v>3026</v>
      </c>
      <c r="H1413" s="80">
        <v>0.32</v>
      </c>
      <c r="I1413" s="80" t="s">
        <v>7014</v>
      </c>
      <c r="J1413" s="80">
        <v>3.5</v>
      </c>
      <c r="K1413" s="80">
        <v>12.8</v>
      </c>
      <c r="L1413" s="80">
        <v>5.8</v>
      </c>
    </row>
    <row r="1414" spans="1:12" s="109" customFormat="1" ht="16.149999999999999" customHeight="1" x14ac:dyDescent="0.2">
      <c r="A1414" s="85">
        <v>258</v>
      </c>
      <c r="B1414" s="80" t="s">
        <v>2314</v>
      </c>
      <c r="C1414" s="80" t="s">
        <v>2915</v>
      </c>
      <c r="D1414" s="92" t="s">
        <v>3016</v>
      </c>
      <c r="E1414" s="92" t="s">
        <v>7495</v>
      </c>
      <c r="F1414" s="92" t="s">
        <v>3027</v>
      </c>
      <c r="G1414" s="80" t="s">
        <v>3028</v>
      </c>
      <c r="H1414" s="80">
        <v>0.79</v>
      </c>
      <c r="I1414" s="80" t="s">
        <v>7014</v>
      </c>
      <c r="J1414" s="80">
        <v>3.5</v>
      </c>
      <c r="K1414" s="80">
        <v>31.6</v>
      </c>
      <c r="L1414" s="80">
        <v>14.2</v>
      </c>
    </row>
    <row r="1415" spans="1:12" s="109" customFormat="1" ht="16.149999999999999" customHeight="1" x14ac:dyDescent="0.2">
      <c r="A1415" s="85">
        <v>259</v>
      </c>
      <c r="B1415" s="80" t="s">
        <v>2314</v>
      </c>
      <c r="C1415" s="80" t="s">
        <v>2915</v>
      </c>
      <c r="D1415" s="92" t="s">
        <v>3016</v>
      </c>
      <c r="E1415" s="92" t="s">
        <v>7495</v>
      </c>
      <c r="F1415" s="92" t="s">
        <v>3029</v>
      </c>
      <c r="G1415" s="80" t="s">
        <v>3030</v>
      </c>
      <c r="H1415" s="80">
        <v>0.32</v>
      </c>
      <c r="I1415" s="80" t="s">
        <v>7014</v>
      </c>
      <c r="J1415" s="80">
        <v>3.5</v>
      </c>
      <c r="K1415" s="80">
        <v>12.8</v>
      </c>
      <c r="L1415" s="80">
        <v>5.8</v>
      </c>
    </row>
    <row r="1416" spans="1:12" s="109" customFormat="1" ht="16.149999999999999" customHeight="1" x14ac:dyDescent="0.2">
      <c r="A1416" s="85">
        <v>260</v>
      </c>
      <c r="B1416" s="80" t="s">
        <v>2314</v>
      </c>
      <c r="C1416" s="80" t="s">
        <v>2915</v>
      </c>
      <c r="D1416" s="92" t="s">
        <v>3016</v>
      </c>
      <c r="E1416" s="92" t="s">
        <v>7495</v>
      </c>
      <c r="F1416" s="92" t="s">
        <v>3031</v>
      </c>
      <c r="G1416" s="80" t="s">
        <v>3032</v>
      </c>
      <c r="H1416" s="80">
        <v>0.54</v>
      </c>
      <c r="I1416" s="80" t="s">
        <v>7014</v>
      </c>
      <c r="J1416" s="80">
        <v>3.5</v>
      </c>
      <c r="K1416" s="80">
        <v>21.6</v>
      </c>
      <c r="L1416" s="80">
        <v>9.6999999999999993</v>
      </c>
    </row>
    <row r="1417" spans="1:12" s="109" customFormat="1" ht="16.149999999999999" customHeight="1" x14ac:dyDescent="0.2">
      <c r="A1417" s="85">
        <v>261</v>
      </c>
      <c r="B1417" s="80" t="s">
        <v>2314</v>
      </c>
      <c r="C1417" s="80" t="s">
        <v>2915</v>
      </c>
      <c r="D1417" s="92" t="s">
        <v>3033</v>
      </c>
      <c r="E1417" s="92" t="s">
        <v>7496</v>
      </c>
      <c r="F1417" s="92" t="s">
        <v>2575</v>
      </c>
      <c r="G1417" s="80" t="s">
        <v>3034</v>
      </c>
      <c r="H1417" s="80">
        <v>0.35</v>
      </c>
      <c r="I1417" s="80" t="s">
        <v>7014</v>
      </c>
      <c r="J1417" s="80">
        <v>3.5</v>
      </c>
      <c r="K1417" s="80">
        <v>14</v>
      </c>
      <c r="L1417" s="80">
        <v>6.3</v>
      </c>
    </row>
    <row r="1418" spans="1:12" s="109" customFormat="1" ht="16.149999999999999" customHeight="1" x14ac:dyDescent="0.2">
      <c r="A1418" s="85">
        <v>262</v>
      </c>
      <c r="B1418" s="80" t="s">
        <v>2314</v>
      </c>
      <c r="C1418" s="80" t="s">
        <v>2915</v>
      </c>
      <c r="D1418" s="92" t="s">
        <v>3033</v>
      </c>
      <c r="E1418" s="92" t="s">
        <v>7496</v>
      </c>
      <c r="F1418" s="92" t="s">
        <v>3035</v>
      </c>
      <c r="G1418" s="80" t="s">
        <v>3036</v>
      </c>
      <c r="H1418" s="80">
        <v>0.2</v>
      </c>
      <c r="I1418" s="80" t="s">
        <v>7014</v>
      </c>
      <c r="J1418" s="80">
        <v>3.5</v>
      </c>
      <c r="K1418" s="80">
        <v>8</v>
      </c>
      <c r="L1418" s="80">
        <v>3.6</v>
      </c>
    </row>
    <row r="1419" spans="1:12" s="109" customFormat="1" ht="16.149999999999999" customHeight="1" x14ac:dyDescent="0.2">
      <c r="A1419" s="85">
        <v>263</v>
      </c>
      <c r="B1419" s="80" t="s">
        <v>2314</v>
      </c>
      <c r="C1419" s="80" t="s">
        <v>2915</v>
      </c>
      <c r="D1419" s="92" t="s">
        <v>3033</v>
      </c>
      <c r="E1419" s="92" t="s">
        <v>7496</v>
      </c>
      <c r="F1419" s="92" t="s">
        <v>3037</v>
      </c>
      <c r="G1419" s="80" t="s">
        <v>3038</v>
      </c>
      <c r="H1419" s="80">
        <v>0.21</v>
      </c>
      <c r="I1419" s="80" t="s">
        <v>7014</v>
      </c>
      <c r="J1419" s="80">
        <v>3.5</v>
      </c>
      <c r="K1419" s="80">
        <v>8.4</v>
      </c>
      <c r="L1419" s="80">
        <v>3.8</v>
      </c>
    </row>
    <row r="1420" spans="1:12" s="109" customFormat="1" ht="16.149999999999999" customHeight="1" x14ac:dyDescent="0.2">
      <c r="A1420" s="85">
        <v>264</v>
      </c>
      <c r="B1420" s="80" t="s">
        <v>2314</v>
      </c>
      <c r="C1420" s="80" t="s">
        <v>2915</v>
      </c>
      <c r="D1420" s="92" t="s">
        <v>3033</v>
      </c>
      <c r="E1420" s="92" t="s">
        <v>7497</v>
      </c>
      <c r="F1420" s="92" t="s">
        <v>3039</v>
      </c>
      <c r="G1420" s="80" t="s">
        <v>3040</v>
      </c>
      <c r="H1420" s="80">
        <v>0.83</v>
      </c>
      <c r="I1420" s="80" t="s">
        <v>7014</v>
      </c>
      <c r="J1420" s="80">
        <v>3.5</v>
      </c>
      <c r="K1420" s="80">
        <v>33.200000000000003</v>
      </c>
      <c r="L1420" s="80">
        <v>14.9</v>
      </c>
    </row>
    <row r="1421" spans="1:12" s="109" customFormat="1" ht="16.149999999999999" customHeight="1" x14ac:dyDescent="0.2">
      <c r="A1421" s="85">
        <v>265</v>
      </c>
      <c r="B1421" s="80" t="s">
        <v>2314</v>
      </c>
      <c r="C1421" s="80" t="s">
        <v>2915</v>
      </c>
      <c r="D1421" s="92" t="s">
        <v>3033</v>
      </c>
      <c r="E1421" s="92" t="s">
        <v>7497</v>
      </c>
      <c r="F1421" s="92" t="s">
        <v>3041</v>
      </c>
      <c r="G1421" s="80" t="s">
        <v>3042</v>
      </c>
      <c r="H1421" s="80">
        <v>1.46</v>
      </c>
      <c r="I1421" s="80" t="s">
        <v>7014</v>
      </c>
      <c r="J1421" s="80">
        <v>3.5</v>
      </c>
      <c r="K1421" s="80">
        <v>58.4</v>
      </c>
      <c r="L1421" s="80">
        <v>26.3</v>
      </c>
    </row>
    <row r="1422" spans="1:12" s="109" customFormat="1" ht="16.149999999999999" customHeight="1" x14ac:dyDescent="0.2">
      <c r="A1422" s="85">
        <v>266</v>
      </c>
      <c r="B1422" s="80" t="s">
        <v>2314</v>
      </c>
      <c r="C1422" s="80" t="s">
        <v>2915</v>
      </c>
      <c r="D1422" s="92" t="s">
        <v>3033</v>
      </c>
      <c r="E1422" s="92" t="s">
        <v>7497</v>
      </c>
      <c r="F1422" s="92" t="s">
        <v>3043</v>
      </c>
      <c r="G1422" s="80" t="s">
        <v>3044</v>
      </c>
      <c r="H1422" s="80">
        <v>0.69</v>
      </c>
      <c r="I1422" s="80" t="s">
        <v>7014</v>
      </c>
      <c r="J1422" s="80">
        <v>3.5</v>
      </c>
      <c r="K1422" s="80">
        <v>27.6</v>
      </c>
      <c r="L1422" s="80">
        <v>12.4</v>
      </c>
    </row>
    <row r="1423" spans="1:12" s="109" customFormat="1" ht="16.149999999999999" customHeight="1" x14ac:dyDescent="0.2">
      <c r="A1423" s="85">
        <v>267</v>
      </c>
      <c r="B1423" s="80" t="s">
        <v>2314</v>
      </c>
      <c r="C1423" s="80" t="s">
        <v>2915</v>
      </c>
      <c r="D1423" s="92" t="s">
        <v>3045</v>
      </c>
      <c r="E1423" s="92" t="s">
        <v>7498</v>
      </c>
      <c r="F1423" s="92" t="s">
        <v>504</v>
      </c>
      <c r="G1423" s="80" t="s">
        <v>3046</v>
      </c>
      <c r="H1423" s="80">
        <v>2.2000000000000002</v>
      </c>
      <c r="I1423" s="80" t="s">
        <v>7014</v>
      </c>
      <c r="J1423" s="80">
        <v>3.5</v>
      </c>
      <c r="K1423" s="80">
        <v>88</v>
      </c>
      <c r="L1423" s="80">
        <v>39.6</v>
      </c>
    </row>
    <row r="1424" spans="1:12" s="109" customFormat="1" ht="16.149999999999999" customHeight="1" x14ac:dyDescent="0.2">
      <c r="A1424" s="85">
        <v>268</v>
      </c>
      <c r="B1424" s="80" t="s">
        <v>2314</v>
      </c>
      <c r="C1424" s="80" t="s">
        <v>2915</v>
      </c>
      <c r="D1424" s="92" t="s">
        <v>3045</v>
      </c>
      <c r="E1424" s="92" t="s">
        <v>7498</v>
      </c>
      <c r="F1424" s="92" t="s">
        <v>3047</v>
      </c>
      <c r="G1424" s="80" t="s">
        <v>3048</v>
      </c>
      <c r="H1424" s="80">
        <v>0.56000000000000005</v>
      </c>
      <c r="I1424" s="80" t="s">
        <v>7014</v>
      </c>
      <c r="J1424" s="80">
        <v>3.5</v>
      </c>
      <c r="K1424" s="80">
        <v>22.4</v>
      </c>
      <c r="L1424" s="80">
        <v>10.1</v>
      </c>
    </row>
    <row r="1425" spans="1:12" s="109" customFormat="1" ht="16.149999999999999" customHeight="1" x14ac:dyDescent="0.2">
      <c r="A1425" s="85">
        <v>269</v>
      </c>
      <c r="B1425" s="80" t="s">
        <v>2314</v>
      </c>
      <c r="C1425" s="80" t="s">
        <v>2915</v>
      </c>
      <c r="D1425" s="92" t="s">
        <v>3045</v>
      </c>
      <c r="E1425" s="92" t="s">
        <v>7498</v>
      </c>
      <c r="F1425" s="92" t="s">
        <v>3049</v>
      </c>
      <c r="G1425" s="80" t="s">
        <v>3050</v>
      </c>
      <c r="H1425" s="80">
        <v>0.92</v>
      </c>
      <c r="I1425" s="80" t="s">
        <v>7014</v>
      </c>
      <c r="J1425" s="80">
        <v>3.5</v>
      </c>
      <c r="K1425" s="80">
        <v>36.799999999999997</v>
      </c>
      <c r="L1425" s="80">
        <v>16.600000000000001</v>
      </c>
    </row>
    <row r="1426" spans="1:12" s="109" customFormat="1" ht="16.149999999999999" customHeight="1" x14ac:dyDescent="0.2">
      <c r="A1426" s="85">
        <v>270</v>
      </c>
      <c r="B1426" s="80" t="s">
        <v>2314</v>
      </c>
      <c r="C1426" s="80" t="s">
        <v>2915</v>
      </c>
      <c r="D1426" s="92" t="s">
        <v>3045</v>
      </c>
      <c r="E1426" s="92" t="s">
        <v>7498</v>
      </c>
      <c r="F1426" s="92" t="s">
        <v>3051</v>
      </c>
      <c r="G1426" s="80" t="s">
        <v>3052</v>
      </c>
      <c r="H1426" s="80">
        <v>1</v>
      </c>
      <c r="I1426" s="80" t="s">
        <v>7014</v>
      </c>
      <c r="J1426" s="80">
        <v>3.5</v>
      </c>
      <c r="K1426" s="80">
        <v>40</v>
      </c>
      <c r="L1426" s="80">
        <v>18</v>
      </c>
    </row>
    <row r="1427" spans="1:12" s="109" customFormat="1" ht="16.149999999999999" customHeight="1" x14ac:dyDescent="0.2">
      <c r="A1427" s="85">
        <v>271</v>
      </c>
      <c r="B1427" s="80" t="s">
        <v>2314</v>
      </c>
      <c r="C1427" s="80" t="s">
        <v>2915</v>
      </c>
      <c r="D1427" s="92" t="s">
        <v>3045</v>
      </c>
      <c r="E1427" s="92" t="s">
        <v>7498</v>
      </c>
      <c r="F1427" s="92" t="s">
        <v>3053</v>
      </c>
      <c r="G1427" s="80" t="s">
        <v>3054</v>
      </c>
      <c r="H1427" s="80">
        <v>1.18</v>
      </c>
      <c r="I1427" s="80" t="s">
        <v>7014</v>
      </c>
      <c r="J1427" s="80">
        <v>3.5</v>
      </c>
      <c r="K1427" s="80">
        <v>47.2</v>
      </c>
      <c r="L1427" s="80">
        <v>21.2</v>
      </c>
    </row>
    <row r="1428" spans="1:12" s="109" customFormat="1" ht="16.149999999999999" customHeight="1" x14ac:dyDescent="0.2">
      <c r="A1428" s="85">
        <v>272</v>
      </c>
      <c r="B1428" s="80" t="s">
        <v>2314</v>
      </c>
      <c r="C1428" s="80" t="s">
        <v>2915</v>
      </c>
      <c r="D1428" s="92" t="s">
        <v>3045</v>
      </c>
      <c r="E1428" s="92" t="s">
        <v>7498</v>
      </c>
      <c r="F1428" s="92" t="s">
        <v>3055</v>
      </c>
      <c r="G1428" s="80" t="s">
        <v>3056</v>
      </c>
      <c r="H1428" s="80">
        <v>0.59</v>
      </c>
      <c r="I1428" s="80" t="s">
        <v>7014</v>
      </c>
      <c r="J1428" s="80">
        <v>3.5</v>
      </c>
      <c r="K1428" s="80">
        <v>23.6</v>
      </c>
      <c r="L1428" s="80">
        <v>10.6</v>
      </c>
    </row>
    <row r="1429" spans="1:12" s="109" customFormat="1" ht="16.149999999999999" customHeight="1" x14ac:dyDescent="0.2">
      <c r="A1429" s="85">
        <v>273</v>
      </c>
      <c r="B1429" s="80" t="s">
        <v>2314</v>
      </c>
      <c r="C1429" s="80" t="s">
        <v>2915</v>
      </c>
      <c r="D1429" s="92" t="s">
        <v>3045</v>
      </c>
      <c r="E1429" s="92" t="s">
        <v>7498</v>
      </c>
      <c r="F1429" s="92" t="s">
        <v>3057</v>
      </c>
      <c r="G1429" s="80" t="s">
        <v>3058</v>
      </c>
      <c r="H1429" s="80">
        <v>0.99</v>
      </c>
      <c r="I1429" s="80" t="s">
        <v>7014</v>
      </c>
      <c r="J1429" s="80">
        <v>3.5</v>
      </c>
      <c r="K1429" s="80">
        <v>39.6</v>
      </c>
      <c r="L1429" s="80">
        <v>17.8</v>
      </c>
    </row>
    <row r="1430" spans="1:12" s="109" customFormat="1" ht="16.149999999999999" customHeight="1" x14ac:dyDescent="0.2">
      <c r="A1430" s="85">
        <v>274</v>
      </c>
      <c r="B1430" s="80" t="s">
        <v>2314</v>
      </c>
      <c r="C1430" s="80" t="s">
        <v>2915</v>
      </c>
      <c r="D1430" s="92" t="s">
        <v>3045</v>
      </c>
      <c r="E1430" s="92" t="s">
        <v>7498</v>
      </c>
      <c r="F1430" s="92" t="s">
        <v>3059</v>
      </c>
      <c r="G1430" s="80" t="s">
        <v>3060</v>
      </c>
      <c r="H1430" s="80">
        <v>0.79</v>
      </c>
      <c r="I1430" s="80" t="s">
        <v>7014</v>
      </c>
      <c r="J1430" s="80">
        <v>3.5</v>
      </c>
      <c r="K1430" s="80">
        <v>31.6</v>
      </c>
      <c r="L1430" s="80">
        <v>14.2</v>
      </c>
    </row>
    <row r="1431" spans="1:12" s="109" customFormat="1" ht="16.149999999999999" customHeight="1" x14ac:dyDescent="0.2">
      <c r="A1431" s="85">
        <v>275</v>
      </c>
      <c r="B1431" s="80" t="s">
        <v>2314</v>
      </c>
      <c r="C1431" s="80" t="s">
        <v>2915</v>
      </c>
      <c r="D1431" s="92" t="s">
        <v>3045</v>
      </c>
      <c r="E1431" s="92" t="s">
        <v>7498</v>
      </c>
      <c r="F1431" s="92" t="s">
        <v>3061</v>
      </c>
      <c r="G1431" s="80" t="s">
        <v>3062</v>
      </c>
      <c r="H1431" s="80">
        <v>3.77</v>
      </c>
      <c r="I1431" s="80" t="s">
        <v>7014</v>
      </c>
      <c r="J1431" s="80">
        <v>3.5</v>
      </c>
      <c r="K1431" s="80">
        <v>150.80000000000001</v>
      </c>
      <c r="L1431" s="80">
        <v>67.900000000000006</v>
      </c>
    </row>
    <row r="1432" spans="1:12" s="109" customFormat="1" ht="16.149999999999999" customHeight="1" x14ac:dyDescent="0.2">
      <c r="A1432" s="85">
        <v>276</v>
      </c>
      <c r="B1432" s="80" t="s">
        <v>2314</v>
      </c>
      <c r="C1432" s="80" t="s">
        <v>2915</v>
      </c>
      <c r="D1432" s="92" t="s">
        <v>3045</v>
      </c>
      <c r="E1432" s="92" t="s">
        <v>7498</v>
      </c>
      <c r="F1432" s="92" t="s">
        <v>3063</v>
      </c>
      <c r="G1432" s="80" t="s">
        <v>3064</v>
      </c>
      <c r="H1432" s="80">
        <v>0.65</v>
      </c>
      <c r="I1432" s="80" t="s">
        <v>7014</v>
      </c>
      <c r="J1432" s="80">
        <v>3.5</v>
      </c>
      <c r="K1432" s="80">
        <v>26</v>
      </c>
      <c r="L1432" s="80">
        <v>11.7</v>
      </c>
    </row>
    <row r="1433" spans="1:12" s="109" customFormat="1" ht="16.149999999999999" customHeight="1" x14ac:dyDescent="0.2">
      <c r="A1433" s="85">
        <v>277</v>
      </c>
      <c r="B1433" s="80" t="s">
        <v>2314</v>
      </c>
      <c r="C1433" s="80" t="s">
        <v>2915</v>
      </c>
      <c r="D1433" s="92" t="s">
        <v>3045</v>
      </c>
      <c r="E1433" s="92" t="s">
        <v>7498</v>
      </c>
      <c r="F1433" s="92" t="s">
        <v>3065</v>
      </c>
      <c r="G1433" s="80" t="s">
        <v>3066</v>
      </c>
      <c r="H1433" s="80">
        <v>0.39</v>
      </c>
      <c r="I1433" s="80" t="s">
        <v>7014</v>
      </c>
      <c r="J1433" s="80">
        <v>3.5</v>
      </c>
      <c r="K1433" s="80">
        <v>15.6</v>
      </c>
      <c r="L1433" s="80">
        <v>7</v>
      </c>
    </row>
    <row r="1434" spans="1:12" s="109" customFormat="1" ht="16.149999999999999" customHeight="1" x14ac:dyDescent="0.2">
      <c r="A1434" s="85">
        <v>278</v>
      </c>
      <c r="B1434" s="80" t="s">
        <v>2314</v>
      </c>
      <c r="C1434" s="80" t="s">
        <v>2915</v>
      </c>
      <c r="D1434" s="92" t="s">
        <v>3045</v>
      </c>
      <c r="E1434" s="92" t="s">
        <v>7498</v>
      </c>
      <c r="F1434" s="92" t="s">
        <v>3067</v>
      </c>
      <c r="G1434" s="80" t="s">
        <v>3068</v>
      </c>
      <c r="H1434" s="80">
        <v>1.73</v>
      </c>
      <c r="I1434" s="80" t="s">
        <v>7014</v>
      </c>
      <c r="J1434" s="80">
        <v>3.5</v>
      </c>
      <c r="K1434" s="80">
        <v>69.2</v>
      </c>
      <c r="L1434" s="80">
        <v>31.1</v>
      </c>
    </row>
    <row r="1435" spans="1:12" s="109" customFormat="1" ht="16.149999999999999" customHeight="1" x14ac:dyDescent="0.2">
      <c r="A1435" s="85">
        <v>279</v>
      </c>
      <c r="B1435" s="80" t="s">
        <v>2314</v>
      </c>
      <c r="C1435" s="80" t="s">
        <v>2915</v>
      </c>
      <c r="D1435" s="92" t="s">
        <v>3045</v>
      </c>
      <c r="E1435" s="92" t="s">
        <v>7498</v>
      </c>
      <c r="F1435" s="92" t="s">
        <v>3069</v>
      </c>
      <c r="G1435" s="80" t="s">
        <v>3070</v>
      </c>
      <c r="H1435" s="80">
        <v>0.94</v>
      </c>
      <c r="I1435" s="80" t="s">
        <v>7014</v>
      </c>
      <c r="J1435" s="80">
        <v>3.5</v>
      </c>
      <c r="K1435" s="80">
        <v>37.6</v>
      </c>
      <c r="L1435" s="80">
        <v>16.899999999999999</v>
      </c>
    </row>
    <row r="1436" spans="1:12" s="109" customFormat="1" ht="16.149999999999999" customHeight="1" x14ac:dyDescent="0.2">
      <c r="A1436" s="85">
        <v>280</v>
      </c>
      <c r="B1436" s="80" t="s">
        <v>2314</v>
      </c>
      <c r="C1436" s="80" t="s">
        <v>2915</v>
      </c>
      <c r="D1436" s="92" t="s">
        <v>3071</v>
      </c>
      <c r="E1436" s="92" t="s">
        <v>7499</v>
      </c>
      <c r="F1436" s="92" t="s">
        <v>3072</v>
      </c>
      <c r="G1436" s="80" t="s">
        <v>3073</v>
      </c>
      <c r="H1436" s="80">
        <v>0.75</v>
      </c>
      <c r="I1436" s="80" t="s">
        <v>7014</v>
      </c>
      <c r="J1436" s="80">
        <v>3.5</v>
      </c>
      <c r="K1436" s="80">
        <v>30</v>
      </c>
      <c r="L1436" s="80">
        <v>13.5</v>
      </c>
    </row>
    <row r="1437" spans="1:12" s="109" customFormat="1" ht="16.149999999999999" customHeight="1" x14ac:dyDescent="0.2">
      <c r="A1437" s="85">
        <v>281</v>
      </c>
      <c r="B1437" s="80" t="s">
        <v>2314</v>
      </c>
      <c r="C1437" s="80" t="s">
        <v>2915</v>
      </c>
      <c r="D1437" s="92" t="s">
        <v>3071</v>
      </c>
      <c r="E1437" s="92" t="s">
        <v>7499</v>
      </c>
      <c r="F1437" s="92" t="s">
        <v>3074</v>
      </c>
      <c r="G1437" s="80" t="s">
        <v>3075</v>
      </c>
      <c r="H1437" s="80">
        <v>0.16</v>
      </c>
      <c r="I1437" s="80" t="s">
        <v>7014</v>
      </c>
      <c r="J1437" s="80">
        <v>3.5</v>
      </c>
      <c r="K1437" s="80">
        <v>6.4</v>
      </c>
      <c r="L1437" s="80">
        <v>2.9</v>
      </c>
    </row>
    <row r="1438" spans="1:12" s="109" customFormat="1" ht="16.149999999999999" customHeight="1" x14ac:dyDescent="0.2">
      <c r="A1438" s="85">
        <v>282</v>
      </c>
      <c r="B1438" s="80" t="s">
        <v>2314</v>
      </c>
      <c r="C1438" s="80" t="s">
        <v>2915</v>
      </c>
      <c r="D1438" s="92" t="s">
        <v>3071</v>
      </c>
      <c r="E1438" s="92" t="s">
        <v>7499</v>
      </c>
      <c r="F1438" s="92" t="s">
        <v>3076</v>
      </c>
      <c r="G1438" s="80" t="s">
        <v>3077</v>
      </c>
      <c r="H1438" s="80">
        <v>1.78</v>
      </c>
      <c r="I1438" s="80" t="s">
        <v>7014</v>
      </c>
      <c r="J1438" s="80">
        <v>3.5</v>
      </c>
      <c r="K1438" s="80">
        <v>71.2</v>
      </c>
      <c r="L1438" s="80">
        <v>32</v>
      </c>
    </row>
    <row r="1439" spans="1:12" s="109" customFormat="1" ht="16.149999999999999" customHeight="1" x14ac:dyDescent="0.2">
      <c r="A1439" s="85">
        <v>283</v>
      </c>
      <c r="B1439" s="80" t="s">
        <v>2314</v>
      </c>
      <c r="C1439" s="80" t="s">
        <v>2915</v>
      </c>
      <c r="D1439" s="92" t="s">
        <v>3071</v>
      </c>
      <c r="E1439" s="92" t="s">
        <v>7499</v>
      </c>
      <c r="F1439" s="92" t="s">
        <v>3078</v>
      </c>
      <c r="G1439" s="80" t="s">
        <v>3079</v>
      </c>
      <c r="H1439" s="80">
        <v>1.08</v>
      </c>
      <c r="I1439" s="80" t="s">
        <v>7014</v>
      </c>
      <c r="J1439" s="80">
        <v>3.5</v>
      </c>
      <c r="K1439" s="80">
        <v>43.2</v>
      </c>
      <c r="L1439" s="80">
        <v>19.399999999999999</v>
      </c>
    </row>
    <row r="1440" spans="1:12" s="109" customFormat="1" ht="16.149999999999999" customHeight="1" x14ac:dyDescent="0.2">
      <c r="A1440" s="85">
        <v>284</v>
      </c>
      <c r="B1440" s="80" t="s">
        <v>2314</v>
      </c>
      <c r="C1440" s="80" t="s">
        <v>2915</v>
      </c>
      <c r="D1440" s="92" t="s">
        <v>3071</v>
      </c>
      <c r="E1440" s="92" t="s">
        <v>7499</v>
      </c>
      <c r="F1440" s="92" t="s">
        <v>3080</v>
      </c>
      <c r="G1440" s="80" t="s">
        <v>3081</v>
      </c>
      <c r="H1440" s="80">
        <v>1.19</v>
      </c>
      <c r="I1440" s="80" t="s">
        <v>7014</v>
      </c>
      <c r="J1440" s="80">
        <v>3.5</v>
      </c>
      <c r="K1440" s="80">
        <v>47.6</v>
      </c>
      <c r="L1440" s="80">
        <v>21.4</v>
      </c>
    </row>
    <row r="1441" spans="1:12" s="109" customFormat="1" ht="16.149999999999999" customHeight="1" x14ac:dyDescent="0.2">
      <c r="A1441" s="85">
        <v>285</v>
      </c>
      <c r="B1441" s="80" t="s">
        <v>2314</v>
      </c>
      <c r="C1441" s="80" t="s">
        <v>2915</v>
      </c>
      <c r="D1441" s="92" t="s">
        <v>3082</v>
      </c>
      <c r="E1441" s="92" t="s">
        <v>7500</v>
      </c>
      <c r="F1441" s="92" t="s">
        <v>3083</v>
      </c>
      <c r="G1441" s="80" t="s">
        <v>3084</v>
      </c>
      <c r="H1441" s="80">
        <v>0.82</v>
      </c>
      <c r="I1441" s="80" t="s">
        <v>7014</v>
      </c>
      <c r="J1441" s="80">
        <v>3.5</v>
      </c>
      <c r="K1441" s="80">
        <v>32.799999999999997</v>
      </c>
      <c r="L1441" s="80">
        <v>14.8</v>
      </c>
    </row>
    <row r="1442" spans="1:12" s="109" customFormat="1" ht="16.149999999999999" customHeight="1" x14ac:dyDescent="0.2">
      <c r="A1442" s="85">
        <v>286</v>
      </c>
      <c r="B1442" s="80" t="s">
        <v>2314</v>
      </c>
      <c r="C1442" s="80" t="s">
        <v>2915</v>
      </c>
      <c r="D1442" s="92" t="s">
        <v>3082</v>
      </c>
      <c r="E1442" s="92" t="s">
        <v>7501</v>
      </c>
      <c r="F1442" s="92" t="s">
        <v>3085</v>
      </c>
      <c r="G1442" s="80" t="s">
        <v>3086</v>
      </c>
      <c r="H1442" s="80">
        <v>0.54</v>
      </c>
      <c r="I1442" s="80" t="s">
        <v>7014</v>
      </c>
      <c r="J1442" s="80">
        <v>3.5</v>
      </c>
      <c r="K1442" s="80">
        <v>21.6</v>
      </c>
      <c r="L1442" s="80">
        <v>9.6999999999999993</v>
      </c>
    </row>
    <row r="1443" spans="1:12" s="109" customFormat="1" ht="16.149999999999999" customHeight="1" x14ac:dyDescent="0.2">
      <c r="A1443" s="85">
        <v>287</v>
      </c>
      <c r="B1443" s="80" t="s">
        <v>2314</v>
      </c>
      <c r="C1443" s="80" t="s">
        <v>2915</v>
      </c>
      <c r="D1443" s="92" t="s">
        <v>3082</v>
      </c>
      <c r="E1443" s="92" t="s">
        <v>7501</v>
      </c>
      <c r="F1443" s="92" t="s">
        <v>3087</v>
      </c>
      <c r="G1443" s="80" t="s">
        <v>3088</v>
      </c>
      <c r="H1443" s="80">
        <v>0.3</v>
      </c>
      <c r="I1443" s="80" t="s">
        <v>7014</v>
      </c>
      <c r="J1443" s="80">
        <v>3.5</v>
      </c>
      <c r="K1443" s="80">
        <v>12</v>
      </c>
      <c r="L1443" s="80">
        <v>5.4</v>
      </c>
    </row>
    <row r="1444" spans="1:12" s="109" customFormat="1" ht="16.149999999999999" customHeight="1" x14ac:dyDescent="0.2">
      <c r="A1444" s="85">
        <v>288</v>
      </c>
      <c r="B1444" s="80" t="s">
        <v>2314</v>
      </c>
      <c r="C1444" s="80" t="s">
        <v>2915</v>
      </c>
      <c r="D1444" s="92" t="s">
        <v>3082</v>
      </c>
      <c r="E1444" s="92" t="s">
        <v>7501</v>
      </c>
      <c r="F1444" s="92" t="s">
        <v>3089</v>
      </c>
      <c r="G1444" s="80" t="s">
        <v>3090</v>
      </c>
      <c r="H1444" s="80">
        <v>0.55000000000000004</v>
      </c>
      <c r="I1444" s="80" t="s">
        <v>7014</v>
      </c>
      <c r="J1444" s="80">
        <v>3.5</v>
      </c>
      <c r="K1444" s="80">
        <v>22</v>
      </c>
      <c r="L1444" s="80">
        <v>9.9</v>
      </c>
    </row>
    <row r="1445" spans="1:12" s="109" customFormat="1" ht="16.149999999999999" customHeight="1" x14ac:dyDescent="0.2">
      <c r="A1445" s="85">
        <v>289</v>
      </c>
      <c r="B1445" s="80" t="s">
        <v>2314</v>
      </c>
      <c r="C1445" s="80" t="s">
        <v>2915</v>
      </c>
      <c r="D1445" s="92" t="s">
        <v>3082</v>
      </c>
      <c r="E1445" s="92" t="s">
        <v>7501</v>
      </c>
      <c r="F1445" s="92" t="s">
        <v>3091</v>
      </c>
      <c r="G1445" s="80" t="s">
        <v>3092</v>
      </c>
      <c r="H1445" s="80">
        <v>0.53</v>
      </c>
      <c r="I1445" s="80" t="s">
        <v>7014</v>
      </c>
      <c r="J1445" s="80">
        <v>3.5</v>
      </c>
      <c r="K1445" s="80">
        <v>26.4</v>
      </c>
      <c r="L1445" s="80">
        <v>9.5</v>
      </c>
    </row>
    <row r="1446" spans="1:12" s="109" customFormat="1" ht="16.149999999999999" customHeight="1" x14ac:dyDescent="0.2">
      <c r="A1446" s="85">
        <v>290</v>
      </c>
      <c r="B1446" s="80" t="s">
        <v>2314</v>
      </c>
      <c r="C1446" s="80" t="s">
        <v>2915</v>
      </c>
      <c r="D1446" s="92" t="s">
        <v>3082</v>
      </c>
      <c r="E1446" s="92" t="s">
        <v>7501</v>
      </c>
      <c r="F1446" s="92" t="s">
        <v>3093</v>
      </c>
      <c r="G1446" s="80" t="s">
        <v>3094</v>
      </c>
      <c r="H1446" s="80">
        <v>0.86</v>
      </c>
      <c r="I1446" s="80" t="s">
        <v>7014</v>
      </c>
      <c r="J1446" s="80">
        <v>3.5</v>
      </c>
      <c r="K1446" s="80">
        <v>34.4</v>
      </c>
      <c r="L1446" s="80">
        <v>15.5</v>
      </c>
    </row>
    <row r="1447" spans="1:12" s="109" customFormat="1" ht="16.149999999999999" customHeight="1" x14ac:dyDescent="0.2">
      <c r="A1447" s="85">
        <v>291</v>
      </c>
      <c r="B1447" s="80" t="s">
        <v>2314</v>
      </c>
      <c r="C1447" s="80" t="s">
        <v>2915</v>
      </c>
      <c r="D1447" s="92" t="s">
        <v>3082</v>
      </c>
      <c r="E1447" s="92" t="s">
        <v>7501</v>
      </c>
      <c r="F1447" s="92" t="s">
        <v>3095</v>
      </c>
      <c r="G1447" s="80" t="s">
        <v>3096</v>
      </c>
      <c r="H1447" s="80">
        <v>0.37</v>
      </c>
      <c r="I1447" s="80" t="s">
        <v>7014</v>
      </c>
      <c r="J1447" s="80">
        <v>3.5</v>
      </c>
      <c r="K1447" s="80">
        <v>14.8</v>
      </c>
      <c r="L1447" s="80">
        <v>6.7</v>
      </c>
    </row>
    <row r="1448" spans="1:12" s="109" customFormat="1" ht="16.149999999999999" customHeight="1" x14ac:dyDescent="0.2">
      <c r="A1448" s="85">
        <v>292</v>
      </c>
      <c r="B1448" s="80" t="s">
        <v>2314</v>
      </c>
      <c r="C1448" s="80" t="s">
        <v>2915</v>
      </c>
      <c r="D1448" s="92" t="s">
        <v>3082</v>
      </c>
      <c r="E1448" s="92" t="s">
        <v>7501</v>
      </c>
      <c r="F1448" s="92" t="s">
        <v>3097</v>
      </c>
      <c r="G1448" s="80" t="s">
        <v>3098</v>
      </c>
      <c r="H1448" s="80">
        <v>0.74</v>
      </c>
      <c r="I1448" s="80" t="s">
        <v>7014</v>
      </c>
      <c r="J1448" s="80">
        <v>3.5</v>
      </c>
      <c r="K1448" s="80">
        <v>29.6</v>
      </c>
      <c r="L1448" s="80">
        <v>13.3</v>
      </c>
    </row>
    <row r="1449" spans="1:12" s="109" customFormat="1" ht="16.149999999999999" customHeight="1" x14ac:dyDescent="0.2">
      <c r="A1449" s="85">
        <v>293</v>
      </c>
      <c r="B1449" s="80" t="s">
        <v>2314</v>
      </c>
      <c r="C1449" s="80" t="s">
        <v>2915</v>
      </c>
      <c r="D1449" s="92" t="s">
        <v>3099</v>
      </c>
      <c r="E1449" s="92" t="s">
        <v>2201</v>
      </c>
      <c r="F1449" s="92" t="s">
        <v>504</v>
      </c>
      <c r="G1449" s="80" t="s">
        <v>3100</v>
      </c>
      <c r="H1449" s="80">
        <v>0.27</v>
      </c>
      <c r="I1449" s="80" t="s">
        <v>7014</v>
      </c>
      <c r="J1449" s="80">
        <v>3.5</v>
      </c>
      <c r="K1449" s="80">
        <v>10.8</v>
      </c>
      <c r="L1449" s="80">
        <v>4.9000000000000004</v>
      </c>
    </row>
    <row r="1450" spans="1:12" s="109" customFormat="1" ht="16.149999999999999" customHeight="1" x14ac:dyDescent="0.2">
      <c r="A1450" s="85">
        <v>294</v>
      </c>
      <c r="B1450" s="80" t="s">
        <v>2314</v>
      </c>
      <c r="C1450" s="80" t="s">
        <v>2915</v>
      </c>
      <c r="D1450" s="92" t="s">
        <v>3099</v>
      </c>
      <c r="E1450" s="92" t="s">
        <v>2201</v>
      </c>
      <c r="F1450" s="92" t="s">
        <v>3101</v>
      </c>
      <c r="G1450" s="80" t="s">
        <v>3102</v>
      </c>
      <c r="H1450" s="80">
        <v>0.94</v>
      </c>
      <c r="I1450" s="80" t="s">
        <v>7014</v>
      </c>
      <c r="J1450" s="80">
        <v>3.5</v>
      </c>
      <c r="K1450" s="80">
        <v>37.6</v>
      </c>
      <c r="L1450" s="80">
        <v>16.899999999999999</v>
      </c>
    </row>
    <row r="1451" spans="1:12" s="109" customFormat="1" ht="16.149999999999999" customHeight="1" x14ac:dyDescent="0.2">
      <c r="A1451" s="85">
        <v>295</v>
      </c>
      <c r="B1451" s="80" t="s">
        <v>2314</v>
      </c>
      <c r="C1451" s="80" t="s">
        <v>2915</v>
      </c>
      <c r="D1451" s="92" t="s">
        <v>3099</v>
      </c>
      <c r="E1451" s="92" t="s">
        <v>2201</v>
      </c>
      <c r="F1451" s="92" t="s">
        <v>527</v>
      </c>
      <c r="G1451" s="80" t="s">
        <v>3103</v>
      </c>
      <c r="H1451" s="80">
        <v>1.63</v>
      </c>
      <c r="I1451" s="80" t="s">
        <v>7014</v>
      </c>
      <c r="J1451" s="80">
        <v>3.5</v>
      </c>
      <c r="K1451" s="80">
        <v>65.2</v>
      </c>
      <c r="L1451" s="80">
        <v>29.3</v>
      </c>
    </row>
    <row r="1452" spans="1:12" s="109" customFormat="1" ht="16.149999999999999" customHeight="1" x14ac:dyDescent="0.2">
      <c r="A1452" s="85">
        <v>296</v>
      </c>
      <c r="B1452" s="80" t="s">
        <v>2314</v>
      </c>
      <c r="C1452" s="80" t="s">
        <v>2915</v>
      </c>
      <c r="D1452" s="92" t="s">
        <v>3099</v>
      </c>
      <c r="E1452" s="92" t="s">
        <v>2201</v>
      </c>
      <c r="F1452" s="92" t="s">
        <v>3104</v>
      </c>
      <c r="G1452" s="80" t="s">
        <v>3105</v>
      </c>
      <c r="H1452" s="80">
        <v>1.19</v>
      </c>
      <c r="I1452" s="80" t="s">
        <v>7014</v>
      </c>
      <c r="J1452" s="80">
        <v>3.5</v>
      </c>
      <c r="K1452" s="80">
        <v>47.6</v>
      </c>
      <c r="L1452" s="80">
        <v>21.4</v>
      </c>
    </row>
    <row r="1453" spans="1:12" s="109" customFormat="1" ht="16.149999999999999" customHeight="1" x14ac:dyDescent="0.2">
      <c r="A1453" s="85">
        <v>297</v>
      </c>
      <c r="B1453" s="80" t="s">
        <v>2314</v>
      </c>
      <c r="C1453" s="80" t="s">
        <v>2915</v>
      </c>
      <c r="D1453" s="92" t="s">
        <v>3099</v>
      </c>
      <c r="E1453" s="92" t="s">
        <v>1498</v>
      </c>
      <c r="F1453" s="92" t="s">
        <v>3106</v>
      </c>
      <c r="G1453" s="80" t="s">
        <v>3107</v>
      </c>
      <c r="H1453" s="80">
        <v>0.61</v>
      </c>
      <c r="I1453" s="80" t="s">
        <v>7014</v>
      </c>
      <c r="J1453" s="80">
        <v>3.5</v>
      </c>
      <c r="K1453" s="80">
        <v>24.4</v>
      </c>
      <c r="L1453" s="80">
        <v>11</v>
      </c>
    </row>
    <row r="1454" spans="1:12" s="109" customFormat="1" ht="16.149999999999999" customHeight="1" x14ac:dyDescent="0.2">
      <c r="A1454" s="85">
        <v>298</v>
      </c>
      <c r="B1454" s="80" t="s">
        <v>2314</v>
      </c>
      <c r="C1454" s="80" t="s">
        <v>2915</v>
      </c>
      <c r="D1454" s="92" t="s">
        <v>3099</v>
      </c>
      <c r="E1454" s="92" t="s">
        <v>1498</v>
      </c>
      <c r="F1454" s="92" t="s">
        <v>3108</v>
      </c>
      <c r="G1454" s="80" t="s">
        <v>3109</v>
      </c>
      <c r="H1454" s="80">
        <v>1.52</v>
      </c>
      <c r="I1454" s="80" t="s">
        <v>7014</v>
      </c>
      <c r="J1454" s="80">
        <v>3.5</v>
      </c>
      <c r="K1454" s="80">
        <v>60.8</v>
      </c>
      <c r="L1454" s="80">
        <v>27.4</v>
      </c>
    </row>
    <row r="1455" spans="1:12" s="109" customFormat="1" ht="16.149999999999999" customHeight="1" x14ac:dyDescent="0.2">
      <c r="A1455" s="85">
        <v>299</v>
      </c>
      <c r="B1455" s="80" t="s">
        <v>2314</v>
      </c>
      <c r="C1455" s="80" t="s">
        <v>2915</v>
      </c>
      <c r="D1455" s="92" t="s">
        <v>3099</v>
      </c>
      <c r="E1455" s="92" t="s">
        <v>1498</v>
      </c>
      <c r="F1455" s="92" t="s">
        <v>3110</v>
      </c>
      <c r="G1455" s="80" t="s">
        <v>3111</v>
      </c>
      <c r="H1455" s="80">
        <v>1.61</v>
      </c>
      <c r="I1455" s="80" t="s">
        <v>7014</v>
      </c>
      <c r="J1455" s="80">
        <v>3.5</v>
      </c>
      <c r="K1455" s="80">
        <v>64.400000000000006</v>
      </c>
      <c r="L1455" s="80">
        <v>29</v>
      </c>
    </row>
    <row r="1456" spans="1:12" s="109" customFormat="1" ht="16.149999999999999" customHeight="1" x14ac:dyDescent="0.2">
      <c r="A1456" s="85">
        <v>300</v>
      </c>
      <c r="B1456" s="80" t="s">
        <v>2314</v>
      </c>
      <c r="C1456" s="80" t="s">
        <v>2915</v>
      </c>
      <c r="D1456" s="92" t="s">
        <v>3099</v>
      </c>
      <c r="E1456" s="92" t="s">
        <v>1498</v>
      </c>
      <c r="F1456" s="92" t="s">
        <v>3112</v>
      </c>
      <c r="G1456" s="80" t="s">
        <v>3113</v>
      </c>
      <c r="H1456" s="80">
        <v>0.65</v>
      </c>
      <c r="I1456" s="80" t="s">
        <v>7014</v>
      </c>
      <c r="J1456" s="80">
        <v>3.5</v>
      </c>
      <c r="K1456" s="80">
        <v>26</v>
      </c>
      <c r="L1456" s="80">
        <v>11.7</v>
      </c>
    </row>
    <row r="1457" spans="1:12" s="109" customFormat="1" ht="16.149999999999999" customHeight="1" x14ac:dyDescent="0.2">
      <c r="A1457" s="85">
        <v>301</v>
      </c>
      <c r="B1457" s="80" t="s">
        <v>2314</v>
      </c>
      <c r="C1457" s="80" t="s">
        <v>2915</v>
      </c>
      <c r="D1457" s="92" t="s">
        <v>3099</v>
      </c>
      <c r="E1457" s="92" t="s">
        <v>7502</v>
      </c>
      <c r="F1457" s="92" t="s">
        <v>3114</v>
      </c>
      <c r="G1457" s="80" t="s">
        <v>3115</v>
      </c>
      <c r="H1457" s="80">
        <v>0.56000000000000005</v>
      </c>
      <c r="I1457" s="80" t="s">
        <v>7014</v>
      </c>
      <c r="J1457" s="80">
        <v>3.5</v>
      </c>
      <c r="K1457" s="80">
        <v>22.4</v>
      </c>
      <c r="L1457" s="80">
        <v>10.1</v>
      </c>
    </row>
    <row r="1458" spans="1:12" s="109" customFormat="1" ht="16.149999999999999" customHeight="1" x14ac:dyDescent="0.2">
      <c r="A1458" s="85">
        <v>302</v>
      </c>
      <c r="B1458" s="80" t="s">
        <v>2314</v>
      </c>
      <c r="C1458" s="80" t="s">
        <v>2915</v>
      </c>
      <c r="D1458" s="92" t="s">
        <v>3099</v>
      </c>
      <c r="E1458" s="92" t="s">
        <v>7502</v>
      </c>
      <c r="F1458" s="92" t="s">
        <v>3116</v>
      </c>
      <c r="G1458" s="80" t="s">
        <v>3117</v>
      </c>
      <c r="H1458" s="80">
        <v>0.14000000000000001</v>
      </c>
      <c r="I1458" s="80" t="s">
        <v>7014</v>
      </c>
      <c r="J1458" s="80">
        <v>3.5</v>
      </c>
      <c r="K1458" s="80">
        <v>5.6</v>
      </c>
      <c r="L1458" s="80">
        <v>2.5</v>
      </c>
    </row>
    <row r="1459" spans="1:12" s="109" customFormat="1" ht="16.149999999999999" customHeight="1" x14ac:dyDescent="0.2">
      <c r="A1459" s="85">
        <v>303</v>
      </c>
      <c r="B1459" s="80" t="s">
        <v>2314</v>
      </c>
      <c r="C1459" s="80" t="s">
        <v>2915</v>
      </c>
      <c r="D1459" s="92" t="s">
        <v>3099</v>
      </c>
      <c r="E1459" s="92" t="s">
        <v>7502</v>
      </c>
      <c r="F1459" s="92" t="s">
        <v>3118</v>
      </c>
      <c r="G1459" s="80" t="s">
        <v>3119</v>
      </c>
      <c r="H1459" s="80">
        <v>0.61</v>
      </c>
      <c r="I1459" s="80" t="s">
        <v>7014</v>
      </c>
      <c r="J1459" s="80">
        <v>3.5</v>
      </c>
      <c r="K1459" s="80">
        <v>24.4</v>
      </c>
      <c r="L1459" s="80">
        <v>11</v>
      </c>
    </row>
    <row r="1460" spans="1:12" s="109" customFormat="1" ht="16.149999999999999" customHeight="1" x14ac:dyDescent="0.2">
      <c r="A1460" s="85">
        <v>304</v>
      </c>
      <c r="B1460" s="80" t="s">
        <v>2314</v>
      </c>
      <c r="C1460" s="80" t="s">
        <v>2915</v>
      </c>
      <c r="D1460" s="92" t="s">
        <v>3099</v>
      </c>
      <c r="E1460" s="92" t="s">
        <v>7502</v>
      </c>
      <c r="F1460" s="92" t="s">
        <v>3120</v>
      </c>
      <c r="G1460" s="80" t="s">
        <v>3121</v>
      </c>
      <c r="H1460" s="80">
        <v>0.1</v>
      </c>
      <c r="I1460" s="80" t="s">
        <v>7014</v>
      </c>
      <c r="J1460" s="80">
        <v>3.5</v>
      </c>
      <c r="K1460" s="80">
        <v>4</v>
      </c>
      <c r="L1460" s="80">
        <v>1.8</v>
      </c>
    </row>
    <row r="1461" spans="1:12" s="109" customFormat="1" ht="16.149999999999999" customHeight="1" x14ac:dyDescent="0.2">
      <c r="A1461" s="85">
        <v>305</v>
      </c>
      <c r="B1461" s="80" t="s">
        <v>2314</v>
      </c>
      <c r="C1461" s="80" t="s">
        <v>2915</v>
      </c>
      <c r="D1461" s="92" t="s">
        <v>3099</v>
      </c>
      <c r="E1461" s="92" t="s">
        <v>7502</v>
      </c>
      <c r="F1461" s="92" t="s">
        <v>3122</v>
      </c>
      <c r="G1461" s="80" t="s">
        <v>3123</v>
      </c>
      <c r="H1461" s="80">
        <v>0.16</v>
      </c>
      <c r="I1461" s="80" t="s">
        <v>7014</v>
      </c>
      <c r="J1461" s="80">
        <v>3.5</v>
      </c>
      <c r="K1461" s="80">
        <v>6.4</v>
      </c>
      <c r="L1461" s="80">
        <v>2.9</v>
      </c>
    </row>
    <row r="1462" spans="1:12" s="109" customFormat="1" ht="16.149999999999999" customHeight="1" x14ac:dyDescent="0.2">
      <c r="A1462" s="85">
        <v>306</v>
      </c>
      <c r="B1462" s="80" t="s">
        <v>2314</v>
      </c>
      <c r="C1462" s="80" t="s">
        <v>2915</v>
      </c>
      <c r="D1462" s="92" t="s">
        <v>3099</v>
      </c>
      <c r="E1462" s="92" t="s">
        <v>7503</v>
      </c>
      <c r="F1462" s="92" t="s">
        <v>3124</v>
      </c>
      <c r="G1462" s="80" t="s">
        <v>3125</v>
      </c>
      <c r="H1462" s="80">
        <v>0.78</v>
      </c>
      <c r="I1462" s="80" t="s">
        <v>7014</v>
      </c>
      <c r="J1462" s="80">
        <v>3.5</v>
      </c>
      <c r="K1462" s="80">
        <v>31.2</v>
      </c>
      <c r="L1462" s="80">
        <v>14</v>
      </c>
    </row>
    <row r="1463" spans="1:12" s="109" customFormat="1" ht="16.149999999999999" customHeight="1" x14ac:dyDescent="0.2">
      <c r="A1463" s="85">
        <v>307</v>
      </c>
      <c r="B1463" s="80" t="s">
        <v>2314</v>
      </c>
      <c r="C1463" s="80" t="s">
        <v>2915</v>
      </c>
      <c r="D1463" s="92" t="s">
        <v>3099</v>
      </c>
      <c r="E1463" s="92" t="s">
        <v>7503</v>
      </c>
      <c r="F1463" s="92" t="s">
        <v>3127</v>
      </c>
      <c r="G1463" s="80" t="s">
        <v>3128</v>
      </c>
      <c r="H1463" s="80">
        <v>0.36</v>
      </c>
      <c r="I1463" s="80" t="s">
        <v>7014</v>
      </c>
      <c r="J1463" s="80">
        <v>3.5</v>
      </c>
      <c r="K1463" s="80">
        <v>14.4</v>
      </c>
      <c r="L1463" s="80">
        <v>6.5</v>
      </c>
    </row>
    <row r="1464" spans="1:12" s="109" customFormat="1" ht="16.149999999999999" customHeight="1" x14ac:dyDescent="0.2">
      <c r="A1464" s="85">
        <v>308</v>
      </c>
      <c r="B1464" s="80" t="s">
        <v>2314</v>
      </c>
      <c r="C1464" s="80" t="s">
        <v>2915</v>
      </c>
      <c r="D1464" s="92" t="s">
        <v>3099</v>
      </c>
      <c r="E1464" s="92" t="s">
        <v>7503</v>
      </c>
      <c r="F1464" s="92" t="s">
        <v>3129</v>
      </c>
      <c r="G1464" s="80" t="s">
        <v>3126</v>
      </c>
      <c r="H1464" s="80">
        <v>0.64</v>
      </c>
      <c r="I1464" s="80" t="s">
        <v>7014</v>
      </c>
      <c r="J1464" s="80">
        <v>3.5</v>
      </c>
      <c r="K1464" s="80">
        <v>25.6</v>
      </c>
      <c r="L1464" s="80">
        <v>11.5</v>
      </c>
    </row>
    <row r="1465" spans="1:12" s="109" customFormat="1" ht="16.149999999999999" customHeight="1" x14ac:dyDescent="0.2">
      <c r="A1465" s="85">
        <v>309</v>
      </c>
      <c r="B1465" s="80" t="s">
        <v>2314</v>
      </c>
      <c r="C1465" s="80" t="s">
        <v>2915</v>
      </c>
      <c r="D1465" s="92" t="s">
        <v>3099</v>
      </c>
      <c r="E1465" s="92" t="s">
        <v>7503</v>
      </c>
      <c r="F1465" s="92" t="s">
        <v>3130</v>
      </c>
      <c r="G1465" s="80" t="s">
        <v>3131</v>
      </c>
      <c r="H1465" s="80">
        <v>0.15</v>
      </c>
      <c r="I1465" s="80" t="s">
        <v>7014</v>
      </c>
      <c r="J1465" s="80">
        <v>3.5</v>
      </c>
      <c r="K1465" s="80">
        <v>6</v>
      </c>
      <c r="L1465" s="80">
        <v>2.7</v>
      </c>
    </row>
    <row r="1466" spans="1:12" s="109" customFormat="1" ht="16.149999999999999" customHeight="1" x14ac:dyDescent="0.2">
      <c r="A1466" s="85">
        <v>310</v>
      </c>
      <c r="B1466" s="80" t="s">
        <v>2314</v>
      </c>
      <c r="C1466" s="80" t="s">
        <v>2915</v>
      </c>
      <c r="D1466" s="92" t="s">
        <v>3132</v>
      </c>
      <c r="E1466" s="92" t="s">
        <v>7504</v>
      </c>
      <c r="F1466" s="92" t="s">
        <v>3133</v>
      </c>
      <c r="G1466" s="80" t="s">
        <v>3134</v>
      </c>
      <c r="H1466" s="80">
        <v>2.12</v>
      </c>
      <c r="I1466" s="80" t="s">
        <v>7014</v>
      </c>
      <c r="J1466" s="80">
        <v>3.5</v>
      </c>
      <c r="K1466" s="80">
        <v>84.8</v>
      </c>
      <c r="L1466" s="80">
        <v>38.200000000000003</v>
      </c>
    </row>
    <row r="1467" spans="1:12" s="109" customFormat="1" ht="16.149999999999999" customHeight="1" x14ac:dyDescent="0.2">
      <c r="A1467" s="85">
        <v>311</v>
      </c>
      <c r="B1467" s="80" t="s">
        <v>2314</v>
      </c>
      <c r="C1467" s="80" t="s">
        <v>2915</v>
      </c>
      <c r="D1467" s="92" t="s">
        <v>3132</v>
      </c>
      <c r="E1467" s="92" t="s">
        <v>7504</v>
      </c>
      <c r="F1467" s="92" t="s">
        <v>3135</v>
      </c>
      <c r="G1467" s="80" t="s">
        <v>3136</v>
      </c>
      <c r="H1467" s="80">
        <v>0.12</v>
      </c>
      <c r="I1467" s="80" t="s">
        <v>7014</v>
      </c>
      <c r="J1467" s="80">
        <v>3.5</v>
      </c>
      <c r="K1467" s="80">
        <v>19.600000000000001</v>
      </c>
      <c r="L1467" s="80">
        <v>2.2000000000000002</v>
      </c>
    </row>
    <row r="1468" spans="1:12" s="109" customFormat="1" ht="16.149999999999999" customHeight="1" x14ac:dyDescent="0.2">
      <c r="A1468" s="85">
        <v>312</v>
      </c>
      <c r="B1468" s="80" t="s">
        <v>2314</v>
      </c>
      <c r="C1468" s="80" t="s">
        <v>2915</v>
      </c>
      <c r="D1468" s="92" t="s">
        <v>3132</v>
      </c>
      <c r="E1468" s="92" t="s">
        <v>7504</v>
      </c>
      <c r="F1468" s="92" t="s">
        <v>3137</v>
      </c>
      <c r="G1468" s="80" t="s">
        <v>3138</v>
      </c>
      <c r="H1468" s="80">
        <v>4.0599999999999996</v>
      </c>
      <c r="I1468" s="80" t="s">
        <v>7014</v>
      </c>
      <c r="J1468" s="80">
        <v>3.5</v>
      </c>
      <c r="K1468" s="80">
        <v>168.4</v>
      </c>
      <c r="L1468" s="80">
        <v>73.099999999999994</v>
      </c>
    </row>
    <row r="1469" spans="1:12" s="109" customFormat="1" ht="16.149999999999999" customHeight="1" x14ac:dyDescent="0.2">
      <c r="A1469" s="85">
        <v>313</v>
      </c>
      <c r="B1469" s="80" t="s">
        <v>2314</v>
      </c>
      <c r="C1469" s="80" t="s">
        <v>2915</v>
      </c>
      <c r="D1469" s="92" t="s">
        <v>3139</v>
      </c>
      <c r="E1469" s="92" t="s">
        <v>7505</v>
      </c>
      <c r="F1469" s="92" t="s">
        <v>3140</v>
      </c>
      <c r="G1469" s="80" t="s">
        <v>3141</v>
      </c>
      <c r="H1469" s="80">
        <v>0.87</v>
      </c>
      <c r="I1469" s="80" t="s">
        <v>7014</v>
      </c>
      <c r="J1469" s="80">
        <v>3.5</v>
      </c>
      <c r="K1469" s="80">
        <v>34.799999999999997</v>
      </c>
      <c r="L1469" s="80">
        <v>15.7</v>
      </c>
    </row>
    <row r="1470" spans="1:12" s="109" customFormat="1" ht="16.149999999999999" customHeight="1" x14ac:dyDescent="0.2">
      <c r="A1470" s="85">
        <v>314</v>
      </c>
      <c r="B1470" s="80" t="s">
        <v>2314</v>
      </c>
      <c r="C1470" s="80" t="s">
        <v>2915</v>
      </c>
      <c r="D1470" s="92" t="s">
        <v>3139</v>
      </c>
      <c r="E1470" s="92" t="s">
        <v>7506</v>
      </c>
      <c r="F1470" s="92" t="s">
        <v>3142</v>
      </c>
      <c r="G1470" s="80" t="s">
        <v>3143</v>
      </c>
      <c r="H1470" s="80">
        <v>0.44</v>
      </c>
      <c r="I1470" s="80" t="s">
        <v>7014</v>
      </c>
      <c r="J1470" s="80">
        <v>3.5</v>
      </c>
      <c r="K1470" s="80">
        <v>17.600000000000001</v>
      </c>
      <c r="L1470" s="80">
        <v>7.9</v>
      </c>
    </row>
    <row r="1471" spans="1:12" s="109" customFormat="1" ht="16.149999999999999" customHeight="1" x14ac:dyDescent="0.2">
      <c r="A1471" s="85">
        <v>315</v>
      </c>
      <c r="B1471" s="80" t="s">
        <v>2314</v>
      </c>
      <c r="C1471" s="80" t="s">
        <v>2915</v>
      </c>
      <c r="D1471" s="92" t="s">
        <v>3139</v>
      </c>
      <c r="E1471" s="92" t="s">
        <v>7506</v>
      </c>
      <c r="F1471" s="92" t="s">
        <v>3144</v>
      </c>
      <c r="G1471" s="80" t="s">
        <v>3145</v>
      </c>
      <c r="H1471" s="80">
        <v>0.21</v>
      </c>
      <c r="I1471" s="80" t="s">
        <v>7014</v>
      </c>
      <c r="J1471" s="80">
        <v>3.5</v>
      </c>
      <c r="K1471" s="80">
        <v>8.4</v>
      </c>
      <c r="L1471" s="80">
        <v>3.8</v>
      </c>
    </row>
    <row r="1472" spans="1:12" s="109" customFormat="1" ht="16.149999999999999" customHeight="1" x14ac:dyDescent="0.2">
      <c r="A1472" s="85">
        <v>316</v>
      </c>
      <c r="B1472" s="80" t="s">
        <v>2314</v>
      </c>
      <c r="C1472" s="80" t="s">
        <v>2915</v>
      </c>
      <c r="D1472" s="92" t="s">
        <v>3139</v>
      </c>
      <c r="E1472" s="92" t="s">
        <v>7506</v>
      </c>
      <c r="F1472" s="92" t="s">
        <v>3146</v>
      </c>
      <c r="G1472" s="80" t="s">
        <v>3147</v>
      </c>
      <c r="H1472" s="80">
        <v>0.4</v>
      </c>
      <c r="I1472" s="80" t="s">
        <v>7014</v>
      </c>
      <c r="J1472" s="80">
        <v>3.5</v>
      </c>
      <c r="K1472" s="80">
        <v>16</v>
      </c>
      <c r="L1472" s="80">
        <v>7.2</v>
      </c>
    </row>
    <row r="1473" spans="1:12" s="109" customFormat="1" ht="16.149999999999999" customHeight="1" x14ac:dyDescent="0.2">
      <c r="A1473" s="85">
        <v>317</v>
      </c>
      <c r="B1473" s="80" t="s">
        <v>2314</v>
      </c>
      <c r="C1473" s="80" t="s">
        <v>2915</v>
      </c>
      <c r="D1473" s="92" t="s">
        <v>3139</v>
      </c>
      <c r="E1473" s="92" t="s">
        <v>7506</v>
      </c>
      <c r="F1473" s="92" t="s">
        <v>2446</v>
      </c>
      <c r="G1473" s="80" t="s">
        <v>3148</v>
      </c>
      <c r="H1473" s="80">
        <v>0.68</v>
      </c>
      <c r="I1473" s="80" t="s">
        <v>7014</v>
      </c>
      <c r="J1473" s="80">
        <v>3.5</v>
      </c>
      <c r="K1473" s="80">
        <v>27.2</v>
      </c>
      <c r="L1473" s="80">
        <v>12.2</v>
      </c>
    </row>
    <row r="1474" spans="1:12" s="109" customFormat="1" ht="16.149999999999999" customHeight="1" x14ac:dyDescent="0.2">
      <c r="A1474" s="85">
        <v>318</v>
      </c>
      <c r="B1474" s="80" t="s">
        <v>2314</v>
      </c>
      <c r="C1474" s="80" t="s">
        <v>2915</v>
      </c>
      <c r="D1474" s="92" t="s">
        <v>3139</v>
      </c>
      <c r="E1474" s="92" t="s">
        <v>7506</v>
      </c>
      <c r="F1474" s="92" t="s">
        <v>3149</v>
      </c>
      <c r="G1474" s="80" t="s">
        <v>3150</v>
      </c>
      <c r="H1474" s="80">
        <v>0.28999999999999998</v>
      </c>
      <c r="I1474" s="80" t="s">
        <v>7014</v>
      </c>
      <c r="J1474" s="80">
        <v>3.5</v>
      </c>
      <c r="K1474" s="80">
        <v>11.6</v>
      </c>
      <c r="L1474" s="80">
        <v>5.2</v>
      </c>
    </row>
    <row r="1475" spans="1:12" s="109" customFormat="1" ht="16.149999999999999" customHeight="1" x14ac:dyDescent="0.2">
      <c r="A1475" s="85">
        <v>319</v>
      </c>
      <c r="B1475" s="80" t="s">
        <v>2314</v>
      </c>
      <c r="C1475" s="80" t="s">
        <v>2915</v>
      </c>
      <c r="D1475" s="92" t="s">
        <v>3139</v>
      </c>
      <c r="E1475" s="92" t="s">
        <v>7506</v>
      </c>
      <c r="F1475" s="92" t="s">
        <v>3151</v>
      </c>
      <c r="G1475" s="80" t="s">
        <v>3152</v>
      </c>
      <c r="H1475" s="80">
        <v>0.72</v>
      </c>
      <c r="I1475" s="80" t="s">
        <v>7014</v>
      </c>
      <c r="J1475" s="80">
        <v>3.5</v>
      </c>
      <c r="K1475" s="80">
        <v>28.8</v>
      </c>
      <c r="L1475" s="80">
        <v>13</v>
      </c>
    </row>
    <row r="1476" spans="1:12" s="109" customFormat="1" ht="16.149999999999999" customHeight="1" x14ac:dyDescent="0.2">
      <c r="A1476" s="85">
        <v>320</v>
      </c>
      <c r="B1476" s="80" t="s">
        <v>2314</v>
      </c>
      <c r="C1476" s="80" t="s">
        <v>2915</v>
      </c>
      <c r="D1476" s="92" t="s">
        <v>3139</v>
      </c>
      <c r="E1476" s="92" t="s">
        <v>7506</v>
      </c>
      <c r="F1476" s="92" t="s">
        <v>3153</v>
      </c>
      <c r="G1476" s="80" t="s">
        <v>3154</v>
      </c>
      <c r="H1476" s="80">
        <v>0.17</v>
      </c>
      <c r="I1476" s="80" t="s">
        <v>7014</v>
      </c>
      <c r="J1476" s="80">
        <v>3.5</v>
      </c>
      <c r="K1476" s="80">
        <v>6.8</v>
      </c>
      <c r="L1476" s="80">
        <v>3.1</v>
      </c>
    </row>
    <row r="1477" spans="1:12" s="109" customFormat="1" ht="16.149999999999999" customHeight="1" x14ac:dyDescent="0.2">
      <c r="A1477" s="85">
        <v>321</v>
      </c>
      <c r="B1477" s="80" t="s">
        <v>2314</v>
      </c>
      <c r="C1477" s="80" t="s">
        <v>2915</v>
      </c>
      <c r="D1477" s="92" t="s">
        <v>3139</v>
      </c>
      <c r="E1477" s="92" t="s">
        <v>7506</v>
      </c>
      <c r="F1477" s="92" t="s">
        <v>3155</v>
      </c>
      <c r="G1477" s="80" t="s">
        <v>3156</v>
      </c>
      <c r="H1477" s="80">
        <v>0.6</v>
      </c>
      <c r="I1477" s="80" t="s">
        <v>7014</v>
      </c>
      <c r="J1477" s="80">
        <v>3.5</v>
      </c>
      <c r="K1477" s="80">
        <v>24</v>
      </c>
      <c r="L1477" s="80">
        <v>10.8</v>
      </c>
    </row>
    <row r="1478" spans="1:12" s="109" customFormat="1" ht="16.149999999999999" customHeight="1" x14ac:dyDescent="0.2">
      <c r="A1478" s="85">
        <v>322</v>
      </c>
      <c r="B1478" s="80" t="s">
        <v>2314</v>
      </c>
      <c r="C1478" s="80" t="s">
        <v>2915</v>
      </c>
      <c r="D1478" s="92" t="s">
        <v>3139</v>
      </c>
      <c r="E1478" s="92" t="s">
        <v>7506</v>
      </c>
      <c r="F1478" s="92" t="s">
        <v>3157</v>
      </c>
      <c r="G1478" s="80" t="s">
        <v>3158</v>
      </c>
      <c r="H1478" s="80">
        <v>0.99</v>
      </c>
      <c r="I1478" s="80" t="s">
        <v>7014</v>
      </c>
      <c r="J1478" s="80">
        <v>3.5</v>
      </c>
      <c r="K1478" s="80">
        <v>39.6</v>
      </c>
      <c r="L1478" s="80">
        <v>17.8</v>
      </c>
    </row>
    <row r="1479" spans="1:12" s="109" customFormat="1" ht="16.149999999999999" customHeight="1" x14ac:dyDescent="0.2">
      <c r="A1479" s="85">
        <v>323</v>
      </c>
      <c r="B1479" s="80" t="s">
        <v>2314</v>
      </c>
      <c r="C1479" s="80" t="s">
        <v>2915</v>
      </c>
      <c r="D1479" s="92" t="s">
        <v>3139</v>
      </c>
      <c r="E1479" s="92" t="s">
        <v>7506</v>
      </c>
      <c r="F1479" s="92" t="s">
        <v>3159</v>
      </c>
      <c r="G1479" s="80" t="s">
        <v>3160</v>
      </c>
      <c r="H1479" s="80">
        <v>0.13</v>
      </c>
      <c r="I1479" s="80" t="s">
        <v>7014</v>
      </c>
      <c r="J1479" s="80">
        <v>3.5</v>
      </c>
      <c r="K1479" s="80">
        <v>5.2</v>
      </c>
      <c r="L1479" s="80">
        <v>2.2999999999999998</v>
      </c>
    </row>
    <row r="1480" spans="1:12" s="109" customFormat="1" ht="16.149999999999999" customHeight="1" x14ac:dyDescent="0.2">
      <c r="A1480" s="85">
        <v>324</v>
      </c>
      <c r="B1480" s="80" t="s">
        <v>2314</v>
      </c>
      <c r="C1480" s="80" t="s">
        <v>2915</v>
      </c>
      <c r="D1480" s="92" t="s">
        <v>3161</v>
      </c>
      <c r="E1480" s="92" t="s">
        <v>7507</v>
      </c>
      <c r="F1480" s="92" t="s">
        <v>3162</v>
      </c>
      <c r="G1480" s="80" t="s">
        <v>3163</v>
      </c>
      <c r="H1480" s="80">
        <v>1.25</v>
      </c>
      <c r="I1480" s="80" t="s">
        <v>7014</v>
      </c>
      <c r="J1480" s="80">
        <v>3.5</v>
      </c>
      <c r="K1480" s="80">
        <v>50</v>
      </c>
      <c r="L1480" s="80">
        <v>22.5</v>
      </c>
    </row>
    <row r="1481" spans="1:12" s="109" customFormat="1" ht="16.149999999999999" customHeight="1" x14ac:dyDescent="0.2">
      <c r="A1481" s="85">
        <v>325</v>
      </c>
      <c r="B1481" s="80" t="s">
        <v>2314</v>
      </c>
      <c r="C1481" s="80" t="s">
        <v>2915</v>
      </c>
      <c r="D1481" s="92" t="s">
        <v>3161</v>
      </c>
      <c r="E1481" s="92" t="s">
        <v>7507</v>
      </c>
      <c r="F1481" s="92" t="s">
        <v>3164</v>
      </c>
      <c r="G1481" s="80" t="s">
        <v>3165</v>
      </c>
      <c r="H1481" s="80">
        <v>2.38</v>
      </c>
      <c r="I1481" s="80" t="s">
        <v>7014</v>
      </c>
      <c r="J1481" s="80">
        <v>3.5</v>
      </c>
      <c r="K1481" s="80">
        <v>95.2</v>
      </c>
      <c r="L1481" s="80">
        <v>42.8</v>
      </c>
    </row>
    <row r="1482" spans="1:12" s="109" customFormat="1" ht="16.149999999999999" customHeight="1" x14ac:dyDescent="0.2">
      <c r="A1482" s="85">
        <v>326</v>
      </c>
      <c r="B1482" s="80" t="s">
        <v>2314</v>
      </c>
      <c r="C1482" s="80" t="s">
        <v>2915</v>
      </c>
      <c r="D1482" s="92" t="s">
        <v>3161</v>
      </c>
      <c r="E1482" s="92" t="s">
        <v>7507</v>
      </c>
      <c r="F1482" s="92" t="s">
        <v>3166</v>
      </c>
      <c r="G1482" s="80" t="s">
        <v>3167</v>
      </c>
      <c r="H1482" s="80">
        <v>0.62</v>
      </c>
      <c r="I1482" s="80" t="s">
        <v>7014</v>
      </c>
      <c r="J1482" s="80">
        <v>3.5</v>
      </c>
      <c r="K1482" s="80">
        <v>24.8</v>
      </c>
      <c r="L1482" s="80">
        <v>11.2</v>
      </c>
    </row>
    <row r="1483" spans="1:12" s="109" customFormat="1" ht="16.149999999999999" customHeight="1" x14ac:dyDescent="0.2">
      <c r="A1483" s="85">
        <v>327</v>
      </c>
      <c r="B1483" s="80" t="s">
        <v>2314</v>
      </c>
      <c r="C1483" s="80" t="s">
        <v>2915</v>
      </c>
      <c r="D1483" s="92" t="s">
        <v>3161</v>
      </c>
      <c r="E1483" s="92" t="s">
        <v>7507</v>
      </c>
      <c r="F1483" s="92" t="s">
        <v>3168</v>
      </c>
      <c r="G1483" s="80" t="s">
        <v>3169</v>
      </c>
      <c r="H1483" s="80">
        <v>0.78</v>
      </c>
      <c r="I1483" s="80" t="s">
        <v>7014</v>
      </c>
      <c r="J1483" s="80">
        <v>3.5</v>
      </c>
      <c r="K1483" s="80">
        <v>31.2</v>
      </c>
      <c r="L1483" s="80">
        <v>14</v>
      </c>
    </row>
    <row r="1484" spans="1:12" s="109" customFormat="1" ht="16.149999999999999" customHeight="1" x14ac:dyDescent="0.2">
      <c r="A1484" s="85">
        <v>328</v>
      </c>
      <c r="B1484" s="80" t="s">
        <v>2314</v>
      </c>
      <c r="C1484" s="80" t="s">
        <v>2915</v>
      </c>
      <c r="D1484" s="92" t="s">
        <v>3170</v>
      </c>
      <c r="E1484" s="92" t="s">
        <v>7508</v>
      </c>
      <c r="F1484" s="92" t="s">
        <v>3171</v>
      </c>
      <c r="G1484" s="80" t="s">
        <v>3172</v>
      </c>
      <c r="H1484" s="80">
        <v>0.28999999999999998</v>
      </c>
      <c r="I1484" s="80" t="s">
        <v>7014</v>
      </c>
      <c r="J1484" s="80">
        <v>3.5</v>
      </c>
      <c r="K1484" s="80">
        <v>11.6</v>
      </c>
      <c r="L1484" s="80">
        <v>5.2</v>
      </c>
    </row>
    <row r="1485" spans="1:12" s="109" customFormat="1" ht="16.149999999999999" customHeight="1" x14ac:dyDescent="0.2">
      <c r="A1485" s="85">
        <v>329</v>
      </c>
      <c r="B1485" s="80" t="s">
        <v>2314</v>
      </c>
      <c r="C1485" s="80" t="s">
        <v>2915</v>
      </c>
      <c r="D1485" s="92" t="s">
        <v>3170</v>
      </c>
      <c r="E1485" s="92" t="s">
        <v>7508</v>
      </c>
      <c r="F1485" s="92" t="s">
        <v>3173</v>
      </c>
      <c r="G1485" s="80" t="s">
        <v>3174</v>
      </c>
      <c r="H1485" s="80">
        <v>0.85</v>
      </c>
      <c r="I1485" s="80" t="s">
        <v>7014</v>
      </c>
      <c r="J1485" s="80">
        <v>3.5</v>
      </c>
      <c r="K1485" s="80">
        <v>34</v>
      </c>
      <c r="L1485" s="80">
        <v>15.3</v>
      </c>
    </row>
    <row r="1486" spans="1:12" s="109" customFormat="1" ht="16.149999999999999" customHeight="1" x14ac:dyDescent="0.2">
      <c r="A1486" s="85">
        <v>330</v>
      </c>
      <c r="B1486" s="80" t="s">
        <v>2314</v>
      </c>
      <c r="C1486" s="80" t="s">
        <v>2915</v>
      </c>
      <c r="D1486" s="92" t="s">
        <v>3170</v>
      </c>
      <c r="E1486" s="92" t="s">
        <v>7508</v>
      </c>
      <c r="F1486" s="92" t="s">
        <v>3175</v>
      </c>
      <c r="G1486" s="80" t="s">
        <v>3176</v>
      </c>
      <c r="H1486" s="80">
        <v>1.67</v>
      </c>
      <c r="I1486" s="80" t="s">
        <v>7014</v>
      </c>
      <c r="J1486" s="80">
        <v>3.5</v>
      </c>
      <c r="K1486" s="80">
        <v>66.8</v>
      </c>
      <c r="L1486" s="80">
        <v>30.1</v>
      </c>
    </row>
    <row r="1487" spans="1:12" s="109" customFormat="1" ht="16.149999999999999" customHeight="1" x14ac:dyDescent="0.2">
      <c r="A1487" s="85">
        <v>331</v>
      </c>
      <c r="B1487" s="80" t="s">
        <v>2314</v>
      </c>
      <c r="C1487" s="80" t="s">
        <v>2915</v>
      </c>
      <c r="D1487" s="92" t="s">
        <v>3170</v>
      </c>
      <c r="E1487" s="92" t="s">
        <v>7508</v>
      </c>
      <c r="F1487" s="92" t="s">
        <v>3112</v>
      </c>
      <c r="G1487" s="80" t="s">
        <v>3177</v>
      </c>
      <c r="H1487" s="80">
        <v>3.83</v>
      </c>
      <c r="I1487" s="80" t="s">
        <v>7014</v>
      </c>
      <c r="J1487" s="80">
        <v>3.5</v>
      </c>
      <c r="K1487" s="80">
        <v>153.19999999999999</v>
      </c>
      <c r="L1487" s="80">
        <v>68.900000000000006</v>
      </c>
    </row>
    <row r="1488" spans="1:12" s="109" customFormat="1" ht="16.149999999999999" customHeight="1" x14ac:dyDescent="0.2">
      <c r="A1488" s="85">
        <v>332</v>
      </c>
      <c r="B1488" s="80" t="s">
        <v>2314</v>
      </c>
      <c r="C1488" s="80" t="s">
        <v>2915</v>
      </c>
      <c r="D1488" s="92" t="s">
        <v>3170</v>
      </c>
      <c r="E1488" s="92" t="s">
        <v>7508</v>
      </c>
      <c r="F1488" s="92" t="s">
        <v>3178</v>
      </c>
      <c r="G1488" s="80" t="s">
        <v>3179</v>
      </c>
      <c r="H1488" s="80">
        <v>2.2000000000000002</v>
      </c>
      <c r="I1488" s="80" t="s">
        <v>7014</v>
      </c>
      <c r="J1488" s="80">
        <v>3.5</v>
      </c>
      <c r="K1488" s="80">
        <v>88</v>
      </c>
      <c r="L1488" s="80">
        <v>39.6</v>
      </c>
    </row>
    <row r="1489" spans="1:12" s="109" customFormat="1" ht="16.149999999999999" customHeight="1" x14ac:dyDescent="0.2">
      <c r="A1489" s="85">
        <v>333</v>
      </c>
      <c r="B1489" s="80" t="s">
        <v>2314</v>
      </c>
      <c r="C1489" s="80" t="s">
        <v>2915</v>
      </c>
      <c r="D1489" s="92" t="s">
        <v>3170</v>
      </c>
      <c r="E1489" s="92" t="s">
        <v>7508</v>
      </c>
      <c r="F1489" s="92" t="s">
        <v>3180</v>
      </c>
      <c r="G1489" s="80" t="s">
        <v>3181</v>
      </c>
      <c r="H1489" s="80">
        <v>2</v>
      </c>
      <c r="I1489" s="80" t="s">
        <v>7014</v>
      </c>
      <c r="J1489" s="80">
        <v>3.5</v>
      </c>
      <c r="K1489" s="80">
        <v>80</v>
      </c>
      <c r="L1489" s="80">
        <v>36</v>
      </c>
    </row>
    <row r="1490" spans="1:12" s="109" customFormat="1" ht="16.149999999999999" customHeight="1" x14ac:dyDescent="0.2">
      <c r="A1490" s="85">
        <v>334</v>
      </c>
      <c r="B1490" s="80" t="s">
        <v>2314</v>
      </c>
      <c r="C1490" s="80" t="s">
        <v>2915</v>
      </c>
      <c r="D1490" s="92" t="s">
        <v>3182</v>
      </c>
      <c r="E1490" s="92" t="s">
        <v>7509</v>
      </c>
      <c r="F1490" s="92" t="s">
        <v>3183</v>
      </c>
      <c r="G1490" s="80" t="s">
        <v>3184</v>
      </c>
      <c r="H1490" s="80">
        <v>0.79</v>
      </c>
      <c r="I1490" s="80" t="s">
        <v>7014</v>
      </c>
      <c r="J1490" s="80">
        <v>3.5</v>
      </c>
      <c r="K1490" s="80">
        <v>31.6</v>
      </c>
      <c r="L1490" s="80">
        <v>14.2</v>
      </c>
    </row>
    <row r="1491" spans="1:12" s="109" customFormat="1" ht="16.149999999999999" customHeight="1" x14ac:dyDescent="0.2">
      <c r="A1491" s="85">
        <v>335</v>
      </c>
      <c r="B1491" s="80" t="s">
        <v>2314</v>
      </c>
      <c r="C1491" s="80" t="s">
        <v>2915</v>
      </c>
      <c r="D1491" s="92" t="s">
        <v>3182</v>
      </c>
      <c r="E1491" s="92" t="s">
        <v>7509</v>
      </c>
      <c r="F1491" s="92" t="s">
        <v>3185</v>
      </c>
      <c r="G1491" s="80" t="s">
        <v>3186</v>
      </c>
      <c r="H1491" s="80">
        <v>0.21</v>
      </c>
      <c r="I1491" s="80" t="s">
        <v>7014</v>
      </c>
      <c r="J1491" s="80">
        <v>3.5</v>
      </c>
      <c r="K1491" s="80">
        <v>8.4</v>
      </c>
      <c r="L1491" s="80">
        <v>3.8</v>
      </c>
    </row>
    <row r="1492" spans="1:12" s="109" customFormat="1" ht="16.149999999999999" customHeight="1" x14ac:dyDescent="0.2">
      <c r="A1492" s="85">
        <v>336</v>
      </c>
      <c r="B1492" s="80" t="s">
        <v>2314</v>
      </c>
      <c r="C1492" s="80" t="s">
        <v>2915</v>
      </c>
      <c r="D1492" s="92" t="s">
        <v>3182</v>
      </c>
      <c r="E1492" s="92" t="s">
        <v>7509</v>
      </c>
      <c r="F1492" s="92" t="s">
        <v>3187</v>
      </c>
      <c r="G1492" s="80" t="s">
        <v>3188</v>
      </c>
      <c r="H1492" s="80">
        <v>0.27</v>
      </c>
      <c r="I1492" s="80" t="s">
        <v>7014</v>
      </c>
      <c r="J1492" s="80">
        <v>3.5</v>
      </c>
      <c r="K1492" s="80">
        <v>10.8</v>
      </c>
      <c r="L1492" s="80">
        <v>4.9000000000000004</v>
      </c>
    </row>
    <row r="1493" spans="1:12" s="109" customFormat="1" ht="16.149999999999999" customHeight="1" x14ac:dyDescent="0.2">
      <c r="A1493" s="85">
        <v>337</v>
      </c>
      <c r="B1493" s="80" t="s">
        <v>2314</v>
      </c>
      <c r="C1493" s="80" t="s">
        <v>2915</v>
      </c>
      <c r="D1493" s="92" t="s">
        <v>3182</v>
      </c>
      <c r="E1493" s="92" t="s">
        <v>7509</v>
      </c>
      <c r="F1493" s="92" t="s">
        <v>3189</v>
      </c>
      <c r="G1493" s="80" t="s">
        <v>3190</v>
      </c>
      <c r="H1493" s="80">
        <v>0.89</v>
      </c>
      <c r="I1493" s="80" t="s">
        <v>7014</v>
      </c>
      <c r="J1493" s="80">
        <v>3.5</v>
      </c>
      <c r="K1493" s="80">
        <v>35.6</v>
      </c>
      <c r="L1493" s="80">
        <v>16</v>
      </c>
    </row>
    <row r="1494" spans="1:12" s="109" customFormat="1" ht="16.149999999999999" customHeight="1" x14ac:dyDescent="0.2">
      <c r="A1494" s="85">
        <v>338</v>
      </c>
      <c r="B1494" s="80" t="s">
        <v>2314</v>
      </c>
      <c r="C1494" s="80" t="s">
        <v>2915</v>
      </c>
      <c r="D1494" s="92" t="s">
        <v>3182</v>
      </c>
      <c r="E1494" s="92" t="s">
        <v>7509</v>
      </c>
      <c r="F1494" s="92" t="s">
        <v>3191</v>
      </c>
      <c r="G1494" s="80" t="s">
        <v>3192</v>
      </c>
      <c r="H1494" s="80">
        <v>0.67</v>
      </c>
      <c r="I1494" s="80" t="s">
        <v>7014</v>
      </c>
      <c r="J1494" s="80">
        <v>3.5</v>
      </c>
      <c r="K1494" s="80">
        <v>26.8</v>
      </c>
      <c r="L1494" s="80">
        <v>12.1</v>
      </c>
    </row>
    <row r="1495" spans="1:12" s="109" customFormat="1" ht="16.149999999999999" customHeight="1" x14ac:dyDescent="0.2">
      <c r="A1495" s="85">
        <v>339</v>
      </c>
      <c r="B1495" s="80" t="s">
        <v>2314</v>
      </c>
      <c r="C1495" s="80" t="s">
        <v>2915</v>
      </c>
      <c r="D1495" s="92" t="s">
        <v>3182</v>
      </c>
      <c r="E1495" s="92" t="s">
        <v>7509</v>
      </c>
      <c r="F1495" s="92" t="s">
        <v>3193</v>
      </c>
      <c r="G1495" s="80" t="s">
        <v>3194</v>
      </c>
      <c r="H1495" s="80">
        <v>0.72</v>
      </c>
      <c r="I1495" s="80" t="s">
        <v>7014</v>
      </c>
      <c r="J1495" s="80">
        <v>3.5</v>
      </c>
      <c r="K1495" s="80">
        <v>28.8</v>
      </c>
      <c r="L1495" s="80">
        <v>13</v>
      </c>
    </row>
    <row r="1496" spans="1:12" s="109" customFormat="1" ht="16.149999999999999" customHeight="1" x14ac:dyDescent="0.2">
      <c r="A1496" s="85">
        <v>340</v>
      </c>
      <c r="B1496" s="80" t="s">
        <v>2314</v>
      </c>
      <c r="C1496" s="80" t="s">
        <v>2915</v>
      </c>
      <c r="D1496" s="92" t="s">
        <v>3182</v>
      </c>
      <c r="E1496" s="92" t="s">
        <v>7509</v>
      </c>
      <c r="F1496" s="92" t="s">
        <v>843</v>
      </c>
      <c r="G1496" s="80" t="s">
        <v>3195</v>
      </c>
      <c r="H1496" s="80">
        <v>0.38</v>
      </c>
      <c r="I1496" s="80" t="s">
        <v>7014</v>
      </c>
      <c r="J1496" s="80">
        <v>3.5</v>
      </c>
      <c r="K1496" s="80">
        <v>15.2</v>
      </c>
      <c r="L1496" s="80">
        <v>6.8</v>
      </c>
    </row>
    <row r="1497" spans="1:12" s="109" customFormat="1" ht="16.149999999999999" customHeight="1" x14ac:dyDescent="0.2">
      <c r="A1497" s="85">
        <v>341</v>
      </c>
      <c r="B1497" s="80" t="s">
        <v>2314</v>
      </c>
      <c r="C1497" s="80" t="s">
        <v>2915</v>
      </c>
      <c r="D1497" s="92" t="s">
        <v>3182</v>
      </c>
      <c r="E1497" s="92" t="s">
        <v>7509</v>
      </c>
      <c r="F1497" s="92" t="s">
        <v>3196</v>
      </c>
      <c r="G1497" s="80" t="s">
        <v>3197</v>
      </c>
      <c r="H1497" s="80">
        <v>0.73</v>
      </c>
      <c r="I1497" s="80" t="s">
        <v>7014</v>
      </c>
      <c r="J1497" s="80">
        <v>3.5</v>
      </c>
      <c r="K1497" s="80">
        <v>29.2</v>
      </c>
      <c r="L1497" s="80">
        <v>13.1</v>
      </c>
    </row>
    <row r="1498" spans="1:12" s="109" customFormat="1" ht="16.149999999999999" customHeight="1" x14ac:dyDescent="0.2">
      <c r="A1498" s="85">
        <v>342</v>
      </c>
      <c r="B1498" s="80" t="s">
        <v>2314</v>
      </c>
      <c r="C1498" s="80" t="s">
        <v>2915</v>
      </c>
      <c r="D1498" s="92" t="s">
        <v>3182</v>
      </c>
      <c r="E1498" s="92" t="s">
        <v>7510</v>
      </c>
      <c r="F1498" s="92" t="s">
        <v>3198</v>
      </c>
      <c r="G1498" s="80" t="s">
        <v>3199</v>
      </c>
      <c r="H1498" s="80">
        <v>0.42</v>
      </c>
      <c r="I1498" s="80" t="s">
        <v>7014</v>
      </c>
      <c r="J1498" s="80">
        <v>3.5</v>
      </c>
      <c r="K1498" s="80">
        <v>16.8</v>
      </c>
      <c r="L1498" s="80">
        <v>7.6</v>
      </c>
    </row>
    <row r="1499" spans="1:12" s="109" customFormat="1" ht="16.149999999999999" customHeight="1" x14ac:dyDescent="0.2">
      <c r="A1499" s="85">
        <v>343</v>
      </c>
      <c r="B1499" s="80" t="s">
        <v>2314</v>
      </c>
      <c r="C1499" s="80" t="s">
        <v>2915</v>
      </c>
      <c r="D1499" s="92" t="s">
        <v>3182</v>
      </c>
      <c r="E1499" s="92" t="s">
        <v>7510</v>
      </c>
      <c r="F1499" s="92" t="s">
        <v>3200</v>
      </c>
      <c r="G1499" s="80" t="s">
        <v>3201</v>
      </c>
      <c r="H1499" s="80">
        <v>0.45</v>
      </c>
      <c r="I1499" s="80" t="s">
        <v>7014</v>
      </c>
      <c r="J1499" s="80">
        <v>3.5</v>
      </c>
      <c r="K1499" s="80">
        <v>18</v>
      </c>
      <c r="L1499" s="80">
        <v>8.1</v>
      </c>
    </row>
    <row r="1500" spans="1:12" s="109" customFormat="1" ht="16.149999999999999" customHeight="1" x14ac:dyDescent="0.2">
      <c r="A1500" s="85">
        <v>344</v>
      </c>
      <c r="B1500" s="80" t="s">
        <v>2314</v>
      </c>
      <c r="C1500" s="80" t="s">
        <v>2915</v>
      </c>
      <c r="D1500" s="92" t="s">
        <v>3182</v>
      </c>
      <c r="E1500" s="92" t="s">
        <v>7510</v>
      </c>
      <c r="F1500" s="92" t="s">
        <v>3202</v>
      </c>
      <c r="G1500" s="80" t="s">
        <v>3203</v>
      </c>
      <c r="H1500" s="80">
        <v>0.25</v>
      </c>
      <c r="I1500" s="80" t="s">
        <v>7014</v>
      </c>
      <c r="J1500" s="80">
        <v>3.5</v>
      </c>
      <c r="K1500" s="80">
        <v>10</v>
      </c>
      <c r="L1500" s="80">
        <v>4.5</v>
      </c>
    </row>
    <row r="1501" spans="1:12" s="109" customFormat="1" ht="16.149999999999999" customHeight="1" x14ac:dyDescent="0.2">
      <c r="A1501" s="85">
        <v>345</v>
      </c>
      <c r="B1501" s="80" t="s">
        <v>2314</v>
      </c>
      <c r="C1501" s="80" t="s">
        <v>2915</v>
      </c>
      <c r="D1501" s="92" t="s">
        <v>3182</v>
      </c>
      <c r="E1501" s="92" t="s">
        <v>7510</v>
      </c>
      <c r="F1501" s="92" t="s">
        <v>3204</v>
      </c>
      <c r="G1501" s="80" t="s">
        <v>3205</v>
      </c>
      <c r="H1501" s="80">
        <v>0.53</v>
      </c>
      <c r="I1501" s="80" t="s">
        <v>7014</v>
      </c>
      <c r="J1501" s="80">
        <v>3.5</v>
      </c>
      <c r="K1501" s="80">
        <v>21.2</v>
      </c>
      <c r="L1501" s="80">
        <v>9.5</v>
      </c>
    </row>
    <row r="1502" spans="1:12" s="109" customFormat="1" ht="16.149999999999999" customHeight="1" x14ac:dyDescent="0.2">
      <c r="A1502" s="85">
        <v>346</v>
      </c>
      <c r="B1502" s="80" t="s">
        <v>2314</v>
      </c>
      <c r="C1502" s="80" t="s">
        <v>2915</v>
      </c>
      <c r="D1502" s="92" t="s">
        <v>3182</v>
      </c>
      <c r="E1502" s="92" t="s">
        <v>7510</v>
      </c>
      <c r="F1502" s="92" t="s">
        <v>3206</v>
      </c>
      <c r="G1502" s="80" t="s">
        <v>3207</v>
      </c>
      <c r="H1502" s="80">
        <v>0.16</v>
      </c>
      <c r="I1502" s="80" t="s">
        <v>7014</v>
      </c>
      <c r="J1502" s="80">
        <v>3.5</v>
      </c>
      <c r="K1502" s="80">
        <v>6.4</v>
      </c>
      <c r="L1502" s="80">
        <v>2.9</v>
      </c>
    </row>
    <row r="1503" spans="1:12" s="109" customFormat="1" ht="16.149999999999999" customHeight="1" x14ac:dyDescent="0.2">
      <c r="A1503" s="85">
        <v>347</v>
      </c>
      <c r="B1503" s="80" t="s">
        <v>2314</v>
      </c>
      <c r="C1503" s="80" t="s">
        <v>2915</v>
      </c>
      <c r="D1503" s="92" t="s">
        <v>3182</v>
      </c>
      <c r="E1503" s="92" t="s">
        <v>7510</v>
      </c>
      <c r="F1503" s="92" t="s">
        <v>3208</v>
      </c>
      <c r="G1503" s="80" t="s">
        <v>3209</v>
      </c>
      <c r="H1503" s="80">
        <v>0.32</v>
      </c>
      <c r="I1503" s="80" t="s">
        <v>7014</v>
      </c>
      <c r="J1503" s="80">
        <v>3.5</v>
      </c>
      <c r="K1503" s="80">
        <v>12.8</v>
      </c>
      <c r="L1503" s="80">
        <v>5.8</v>
      </c>
    </row>
    <row r="1504" spans="1:12" s="109" customFormat="1" ht="16.149999999999999" customHeight="1" x14ac:dyDescent="0.2">
      <c r="A1504" s="85">
        <v>348</v>
      </c>
      <c r="B1504" s="80" t="s">
        <v>2314</v>
      </c>
      <c r="C1504" s="80" t="s">
        <v>2915</v>
      </c>
      <c r="D1504" s="92" t="s">
        <v>3182</v>
      </c>
      <c r="E1504" s="92" t="s">
        <v>7510</v>
      </c>
      <c r="F1504" s="92" t="s">
        <v>3210</v>
      </c>
      <c r="G1504" s="80" t="s">
        <v>3211</v>
      </c>
      <c r="H1504" s="80">
        <v>0.11</v>
      </c>
      <c r="I1504" s="80" t="s">
        <v>7014</v>
      </c>
      <c r="J1504" s="80">
        <v>3.5</v>
      </c>
      <c r="K1504" s="80">
        <v>4.4000000000000004</v>
      </c>
      <c r="L1504" s="80">
        <v>2</v>
      </c>
    </row>
    <row r="1505" spans="1:12" s="109" customFormat="1" ht="16.149999999999999" customHeight="1" x14ac:dyDescent="0.2">
      <c r="A1505" s="85">
        <v>349</v>
      </c>
      <c r="B1505" s="80" t="s">
        <v>2314</v>
      </c>
      <c r="C1505" s="80" t="s">
        <v>2915</v>
      </c>
      <c r="D1505" s="92" t="s">
        <v>3182</v>
      </c>
      <c r="E1505" s="92" t="s">
        <v>7510</v>
      </c>
      <c r="F1505" s="92" t="s">
        <v>3212</v>
      </c>
      <c r="G1505" s="80" t="s">
        <v>3213</v>
      </c>
      <c r="H1505" s="80">
        <v>0.21</v>
      </c>
      <c r="I1505" s="80" t="s">
        <v>7014</v>
      </c>
      <c r="J1505" s="80">
        <v>3.5</v>
      </c>
      <c r="K1505" s="80">
        <v>8.4</v>
      </c>
      <c r="L1505" s="80">
        <v>3.8</v>
      </c>
    </row>
    <row r="1506" spans="1:12" s="109" customFormat="1" ht="16.149999999999999" customHeight="1" x14ac:dyDescent="0.2">
      <c r="A1506" s="85">
        <v>350</v>
      </c>
      <c r="B1506" s="80" t="s">
        <v>2314</v>
      </c>
      <c r="C1506" s="80" t="s">
        <v>2915</v>
      </c>
      <c r="D1506" s="92" t="s">
        <v>3182</v>
      </c>
      <c r="E1506" s="92" t="s">
        <v>7511</v>
      </c>
      <c r="F1506" s="92" t="s">
        <v>743</v>
      </c>
      <c r="G1506" s="80" t="s">
        <v>3214</v>
      </c>
      <c r="H1506" s="80">
        <v>0.73</v>
      </c>
      <c r="I1506" s="80" t="s">
        <v>7014</v>
      </c>
      <c r="J1506" s="80">
        <v>3.5</v>
      </c>
      <c r="K1506" s="80">
        <v>29.2</v>
      </c>
      <c r="L1506" s="80">
        <v>13.1</v>
      </c>
    </row>
    <row r="1507" spans="1:12" s="109" customFormat="1" ht="16.149999999999999" customHeight="1" x14ac:dyDescent="0.2">
      <c r="A1507" s="85">
        <v>351</v>
      </c>
      <c r="B1507" s="80" t="s">
        <v>2314</v>
      </c>
      <c r="C1507" s="80" t="s">
        <v>2915</v>
      </c>
      <c r="D1507" s="92" t="s">
        <v>3182</v>
      </c>
      <c r="E1507" s="92" t="s">
        <v>7511</v>
      </c>
      <c r="F1507" s="92" t="s">
        <v>3215</v>
      </c>
      <c r="G1507" s="80" t="s">
        <v>3216</v>
      </c>
      <c r="H1507" s="80">
        <v>0.4</v>
      </c>
      <c r="I1507" s="80" t="s">
        <v>7014</v>
      </c>
      <c r="J1507" s="80">
        <v>3.5</v>
      </c>
      <c r="K1507" s="80">
        <v>16</v>
      </c>
      <c r="L1507" s="80">
        <v>7.2</v>
      </c>
    </row>
    <row r="1508" spans="1:12" s="109" customFormat="1" ht="16.149999999999999" customHeight="1" x14ac:dyDescent="0.2">
      <c r="A1508" s="85">
        <v>352</v>
      </c>
      <c r="B1508" s="80" t="s">
        <v>2314</v>
      </c>
      <c r="C1508" s="80" t="s">
        <v>2915</v>
      </c>
      <c r="D1508" s="92" t="s">
        <v>3182</v>
      </c>
      <c r="E1508" s="92" t="s">
        <v>7511</v>
      </c>
      <c r="F1508" s="92" t="s">
        <v>3217</v>
      </c>
      <c r="G1508" s="80" t="s">
        <v>3218</v>
      </c>
      <c r="H1508" s="80">
        <v>0.22</v>
      </c>
      <c r="I1508" s="80" t="s">
        <v>7014</v>
      </c>
      <c r="J1508" s="80">
        <v>3.5</v>
      </c>
      <c r="K1508" s="80">
        <v>8.8000000000000007</v>
      </c>
      <c r="L1508" s="80">
        <v>4</v>
      </c>
    </row>
    <row r="1509" spans="1:12" s="109" customFormat="1" ht="16.149999999999999" customHeight="1" x14ac:dyDescent="0.2">
      <c r="A1509" s="85">
        <v>353</v>
      </c>
      <c r="B1509" s="80" t="s">
        <v>2314</v>
      </c>
      <c r="C1509" s="80" t="s">
        <v>2915</v>
      </c>
      <c r="D1509" s="92" t="s">
        <v>3182</v>
      </c>
      <c r="E1509" s="92" t="s">
        <v>7511</v>
      </c>
      <c r="F1509" s="92" t="s">
        <v>3219</v>
      </c>
      <c r="G1509" s="80" t="s">
        <v>3220</v>
      </c>
      <c r="H1509" s="80">
        <v>1.57</v>
      </c>
      <c r="I1509" s="80" t="s">
        <v>7014</v>
      </c>
      <c r="J1509" s="80">
        <v>3.5</v>
      </c>
      <c r="K1509" s="80">
        <v>62.8</v>
      </c>
      <c r="L1509" s="80">
        <v>28.3</v>
      </c>
    </row>
    <row r="1510" spans="1:12" s="109" customFormat="1" ht="16.149999999999999" customHeight="1" x14ac:dyDescent="0.2">
      <c r="A1510" s="85">
        <v>354</v>
      </c>
      <c r="B1510" s="80" t="s">
        <v>2314</v>
      </c>
      <c r="C1510" s="80" t="s">
        <v>2915</v>
      </c>
      <c r="D1510" s="92" t="s">
        <v>3182</v>
      </c>
      <c r="E1510" s="92" t="s">
        <v>7511</v>
      </c>
      <c r="F1510" s="92" t="s">
        <v>3221</v>
      </c>
      <c r="G1510" s="80" t="s">
        <v>3222</v>
      </c>
      <c r="H1510" s="80">
        <v>0.25</v>
      </c>
      <c r="I1510" s="80" t="s">
        <v>7014</v>
      </c>
      <c r="J1510" s="80">
        <v>3.5</v>
      </c>
      <c r="K1510" s="80">
        <v>10</v>
      </c>
      <c r="L1510" s="80">
        <v>4.5</v>
      </c>
    </row>
    <row r="1511" spans="1:12" s="109" customFormat="1" ht="16.149999999999999" customHeight="1" x14ac:dyDescent="0.2">
      <c r="A1511" s="85">
        <v>355</v>
      </c>
      <c r="B1511" s="80" t="s">
        <v>2314</v>
      </c>
      <c r="C1511" s="80" t="s">
        <v>2915</v>
      </c>
      <c r="D1511" s="92" t="s">
        <v>3182</v>
      </c>
      <c r="E1511" s="92" t="s">
        <v>7511</v>
      </c>
      <c r="F1511" s="92" t="s">
        <v>3223</v>
      </c>
      <c r="G1511" s="80" t="s">
        <v>3224</v>
      </c>
      <c r="H1511" s="80">
        <v>0.5</v>
      </c>
      <c r="I1511" s="80" t="s">
        <v>7014</v>
      </c>
      <c r="J1511" s="80">
        <v>3.5</v>
      </c>
      <c r="K1511" s="80">
        <v>20</v>
      </c>
      <c r="L1511" s="80">
        <v>9</v>
      </c>
    </row>
    <row r="1512" spans="1:12" s="109" customFormat="1" ht="16.149999999999999" customHeight="1" x14ac:dyDescent="0.2">
      <c r="A1512" s="85">
        <v>356</v>
      </c>
      <c r="B1512" s="80" t="s">
        <v>2314</v>
      </c>
      <c r="C1512" s="80" t="s">
        <v>2915</v>
      </c>
      <c r="D1512" s="92" t="s">
        <v>3182</v>
      </c>
      <c r="E1512" s="92" t="s">
        <v>7511</v>
      </c>
      <c r="F1512" s="92" t="s">
        <v>3225</v>
      </c>
      <c r="G1512" s="80" t="s">
        <v>3226</v>
      </c>
      <c r="H1512" s="80">
        <v>0.2</v>
      </c>
      <c r="I1512" s="80" t="s">
        <v>7014</v>
      </c>
      <c r="J1512" s="80">
        <v>3.5</v>
      </c>
      <c r="K1512" s="80">
        <v>8</v>
      </c>
      <c r="L1512" s="80">
        <v>3.6</v>
      </c>
    </row>
    <row r="1513" spans="1:12" s="109" customFormat="1" ht="16.149999999999999" customHeight="1" x14ac:dyDescent="0.2">
      <c r="A1513" s="85">
        <v>357</v>
      </c>
      <c r="B1513" s="80" t="s">
        <v>2314</v>
      </c>
      <c r="C1513" s="80" t="s">
        <v>2915</v>
      </c>
      <c r="D1513" s="92" t="s">
        <v>3182</v>
      </c>
      <c r="E1513" s="92" t="s">
        <v>7511</v>
      </c>
      <c r="F1513" s="92" t="s">
        <v>3227</v>
      </c>
      <c r="G1513" s="80" t="s">
        <v>3228</v>
      </c>
      <c r="H1513" s="80">
        <v>0.43</v>
      </c>
      <c r="I1513" s="80" t="s">
        <v>7014</v>
      </c>
      <c r="J1513" s="80">
        <v>3.5</v>
      </c>
      <c r="K1513" s="80">
        <v>17.2</v>
      </c>
      <c r="L1513" s="80">
        <v>7.7</v>
      </c>
    </row>
    <row r="1514" spans="1:12" s="109" customFormat="1" ht="16.149999999999999" customHeight="1" x14ac:dyDescent="0.2">
      <c r="A1514" s="85">
        <v>358</v>
      </c>
      <c r="B1514" s="80" t="s">
        <v>2314</v>
      </c>
      <c r="C1514" s="80" t="s">
        <v>2915</v>
      </c>
      <c r="D1514" s="92" t="s">
        <v>3182</v>
      </c>
      <c r="E1514" s="92" t="s">
        <v>7511</v>
      </c>
      <c r="F1514" s="92" t="s">
        <v>3229</v>
      </c>
      <c r="G1514" s="80" t="s">
        <v>3230</v>
      </c>
      <c r="H1514" s="80">
        <v>1.54</v>
      </c>
      <c r="I1514" s="80" t="s">
        <v>7014</v>
      </c>
      <c r="J1514" s="80">
        <v>3.5</v>
      </c>
      <c r="K1514" s="80">
        <v>61.6</v>
      </c>
      <c r="L1514" s="80">
        <v>27.7</v>
      </c>
    </row>
    <row r="1515" spans="1:12" s="109" customFormat="1" ht="16.149999999999999" customHeight="1" x14ac:dyDescent="0.2">
      <c r="A1515" s="85">
        <v>359</v>
      </c>
      <c r="B1515" s="80" t="s">
        <v>2314</v>
      </c>
      <c r="C1515" s="80" t="s">
        <v>2915</v>
      </c>
      <c r="D1515" s="92" t="s">
        <v>3231</v>
      </c>
      <c r="E1515" s="92" t="s">
        <v>7512</v>
      </c>
      <c r="F1515" s="92" t="s">
        <v>3232</v>
      </c>
      <c r="G1515" s="80" t="s">
        <v>3233</v>
      </c>
      <c r="H1515" s="80">
        <v>0.61</v>
      </c>
      <c r="I1515" s="80" t="s">
        <v>7014</v>
      </c>
      <c r="J1515" s="80">
        <v>3.5</v>
      </c>
      <c r="K1515" s="80">
        <v>24.4</v>
      </c>
      <c r="L1515" s="80">
        <v>11</v>
      </c>
    </row>
    <row r="1516" spans="1:12" s="109" customFormat="1" ht="16.149999999999999" customHeight="1" x14ac:dyDescent="0.2">
      <c r="A1516" s="85">
        <v>360</v>
      </c>
      <c r="B1516" s="80" t="s">
        <v>2314</v>
      </c>
      <c r="C1516" s="80" t="s">
        <v>2915</v>
      </c>
      <c r="D1516" s="92" t="s">
        <v>3231</v>
      </c>
      <c r="E1516" s="92" t="s">
        <v>7512</v>
      </c>
      <c r="F1516" s="92" t="s">
        <v>3234</v>
      </c>
      <c r="G1516" s="80" t="s">
        <v>3235</v>
      </c>
      <c r="H1516" s="80">
        <v>2.57</v>
      </c>
      <c r="I1516" s="80" t="s">
        <v>7014</v>
      </c>
      <c r="J1516" s="80">
        <v>3.5</v>
      </c>
      <c r="K1516" s="80">
        <v>102.8</v>
      </c>
      <c r="L1516" s="80">
        <v>46.3</v>
      </c>
    </row>
    <row r="1517" spans="1:12" s="109" customFormat="1" ht="16.149999999999999" customHeight="1" x14ac:dyDescent="0.2">
      <c r="A1517" s="85">
        <v>361</v>
      </c>
      <c r="B1517" s="80" t="s">
        <v>2314</v>
      </c>
      <c r="C1517" s="80" t="s">
        <v>2915</v>
      </c>
      <c r="D1517" s="92" t="s">
        <v>3231</v>
      </c>
      <c r="E1517" s="92" t="s">
        <v>7512</v>
      </c>
      <c r="F1517" s="92" t="s">
        <v>3236</v>
      </c>
      <c r="G1517" s="80" t="s">
        <v>3237</v>
      </c>
      <c r="H1517" s="80">
        <v>0.42</v>
      </c>
      <c r="I1517" s="80" t="s">
        <v>7014</v>
      </c>
      <c r="J1517" s="80">
        <v>3.5</v>
      </c>
      <c r="K1517" s="80">
        <v>16.8</v>
      </c>
      <c r="L1517" s="80">
        <v>7.6</v>
      </c>
    </row>
    <row r="1518" spans="1:12" s="109" customFormat="1" ht="16.149999999999999" customHeight="1" x14ac:dyDescent="0.2">
      <c r="A1518" s="85">
        <v>362</v>
      </c>
      <c r="B1518" s="80" t="s">
        <v>2314</v>
      </c>
      <c r="C1518" s="80" t="s">
        <v>2915</v>
      </c>
      <c r="D1518" s="92" t="s">
        <v>3231</v>
      </c>
      <c r="E1518" s="92" t="s">
        <v>7512</v>
      </c>
      <c r="F1518" s="92" t="s">
        <v>3238</v>
      </c>
      <c r="G1518" s="80" t="s">
        <v>3239</v>
      </c>
      <c r="H1518" s="80">
        <v>1.21</v>
      </c>
      <c r="I1518" s="80" t="s">
        <v>7014</v>
      </c>
      <c r="J1518" s="80">
        <v>3.5</v>
      </c>
      <c r="K1518" s="80">
        <v>48.4</v>
      </c>
      <c r="L1518" s="80">
        <v>21.8</v>
      </c>
    </row>
    <row r="1519" spans="1:12" s="109" customFormat="1" ht="16.149999999999999" customHeight="1" x14ac:dyDescent="0.2">
      <c r="A1519" s="85">
        <v>363</v>
      </c>
      <c r="B1519" s="80" t="s">
        <v>2314</v>
      </c>
      <c r="C1519" s="80" t="s">
        <v>2915</v>
      </c>
      <c r="D1519" s="92" t="s">
        <v>3231</v>
      </c>
      <c r="E1519" s="92" t="s">
        <v>7512</v>
      </c>
      <c r="F1519" s="92" t="s">
        <v>3240</v>
      </c>
      <c r="G1519" s="80" t="s">
        <v>3241</v>
      </c>
      <c r="H1519" s="80">
        <v>1.61</v>
      </c>
      <c r="I1519" s="80" t="s">
        <v>7014</v>
      </c>
      <c r="J1519" s="80">
        <v>3.5</v>
      </c>
      <c r="K1519" s="80">
        <v>64.400000000000006</v>
      </c>
      <c r="L1519" s="80">
        <v>29</v>
      </c>
    </row>
    <row r="1520" spans="1:12" s="109" customFormat="1" ht="16.149999999999999" customHeight="1" x14ac:dyDescent="0.2">
      <c r="A1520" s="85">
        <v>364</v>
      </c>
      <c r="B1520" s="80" t="s">
        <v>2314</v>
      </c>
      <c r="C1520" s="80" t="s">
        <v>2915</v>
      </c>
      <c r="D1520" s="92" t="s">
        <v>3231</v>
      </c>
      <c r="E1520" s="92" t="s">
        <v>7512</v>
      </c>
      <c r="F1520" s="92" t="s">
        <v>3242</v>
      </c>
      <c r="G1520" s="80" t="s">
        <v>3243</v>
      </c>
      <c r="H1520" s="80">
        <v>0.87</v>
      </c>
      <c r="I1520" s="80" t="s">
        <v>7014</v>
      </c>
      <c r="J1520" s="80">
        <v>3.5</v>
      </c>
      <c r="K1520" s="80">
        <v>34.799999999999997</v>
      </c>
      <c r="L1520" s="80">
        <v>15.7</v>
      </c>
    </row>
    <row r="1521" spans="1:12" s="109" customFormat="1" ht="16.149999999999999" customHeight="1" x14ac:dyDescent="0.2">
      <c r="A1521" s="85">
        <v>365</v>
      </c>
      <c r="B1521" s="80" t="s">
        <v>2314</v>
      </c>
      <c r="C1521" s="80" t="s">
        <v>2915</v>
      </c>
      <c r="D1521" s="92" t="s">
        <v>3231</v>
      </c>
      <c r="E1521" s="92" t="s">
        <v>7512</v>
      </c>
      <c r="F1521" s="92" t="s">
        <v>3244</v>
      </c>
      <c r="G1521" s="80" t="s">
        <v>3245</v>
      </c>
      <c r="H1521" s="80">
        <v>0.97</v>
      </c>
      <c r="I1521" s="80" t="s">
        <v>7014</v>
      </c>
      <c r="J1521" s="80">
        <v>3.5</v>
      </c>
      <c r="K1521" s="80">
        <v>38.799999999999997</v>
      </c>
      <c r="L1521" s="80">
        <v>17.5</v>
      </c>
    </row>
    <row r="1522" spans="1:12" s="109" customFormat="1" ht="16.149999999999999" customHeight="1" x14ac:dyDescent="0.2">
      <c r="A1522" s="85">
        <v>366</v>
      </c>
      <c r="B1522" s="80" t="s">
        <v>2314</v>
      </c>
      <c r="C1522" s="80" t="s">
        <v>2915</v>
      </c>
      <c r="D1522" s="92" t="s">
        <v>3231</v>
      </c>
      <c r="E1522" s="92" t="s">
        <v>7512</v>
      </c>
      <c r="F1522" s="92" t="s">
        <v>3246</v>
      </c>
      <c r="G1522" s="80" t="s">
        <v>3247</v>
      </c>
      <c r="H1522" s="80">
        <v>0.87</v>
      </c>
      <c r="I1522" s="80" t="s">
        <v>7014</v>
      </c>
      <c r="J1522" s="80">
        <v>3.5</v>
      </c>
      <c r="K1522" s="80">
        <v>34.799999999999997</v>
      </c>
      <c r="L1522" s="80">
        <v>15.7</v>
      </c>
    </row>
    <row r="1523" spans="1:12" s="109" customFormat="1" ht="16.149999999999999" customHeight="1" x14ac:dyDescent="0.2">
      <c r="A1523" s="85">
        <v>367</v>
      </c>
      <c r="B1523" s="80" t="s">
        <v>2314</v>
      </c>
      <c r="C1523" s="80" t="s">
        <v>2915</v>
      </c>
      <c r="D1523" s="92" t="s">
        <v>3231</v>
      </c>
      <c r="E1523" s="92" t="s">
        <v>7512</v>
      </c>
      <c r="F1523" s="92" t="s">
        <v>3248</v>
      </c>
      <c r="G1523" s="80" t="s">
        <v>3249</v>
      </c>
      <c r="H1523" s="80">
        <v>0.9</v>
      </c>
      <c r="I1523" s="80" t="s">
        <v>7014</v>
      </c>
      <c r="J1523" s="80">
        <v>3.5</v>
      </c>
      <c r="K1523" s="80">
        <v>36</v>
      </c>
      <c r="L1523" s="80">
        <v>16.2</v>
      </c>
    </row>
    <row r="1524" spans="1:12" s="109" customFormat="1" ht="16.149999999999999" customHeight="1" x14ac:dyDescent="0.2">
      <c r="A1524" s="85">
        <v>368</v>
      </c>
      <c r="B1524" s="80" t="s">
        <v>2314</v>
      </c>
      <c r="C1524" s="80" t="s">
        <v>2915</v>
      </c>
      <c r="D1524" s="92" t="s">
        <v>3231</v>
      </c>
      <c r="E1524" s="92" t="s">
        <v>7512</v>
      </c>
      <c r="F1524" s="92" t="s">
        <v>3250</v>
      </c>
      <c r="G1524" s="80" t="s">
        <v>3251</v>
      </c>
      <c r="H1524" s="80">
        <v>0.67</v>
      </c>
      <c r="I1524" s="80" t="s">
        <v>7014</v>
      </c>
      <c r="J1524" s="80">
        <v>3.5</v>
      </c>
      <c r="K1524" s="80">
        <v>26.8</v>
      </c>
      <c r="L1524" s="80">
        <v>12.1</v>
      </c>
    </row>
    <row r="1525" spans="1:12" s="109" customFormat="1" ht="16.149999999999999" customHeight="1" x14ac:dyDescent="0.2">
      <c r="A1525" s="85">
        <v>369</v>
      </c>
      <c r="B1525" s="80" t="s">
        <v>2314</v>
      </c>
      <c r="C1525" s="80" t="s">
        <v>2915</v>
      </c>
      <c r="D1525" s="92" t="s">
        <v>3231</v>
      </c>
      <c r="E1525" s="92" t="s">
        <v>7512</v>
      </c>
      <c r="F1525" s="92" t="s">
        <v>3252</v>
      </c>
      <c r="G1525" s="80" t="s">
        <v>3253</v>
      </c>
      <c r="H1525" s="80">
        <v>1.3</v>
      </c>
      <c r="I1525" s="80" t="s">
        <v>7014</v>
      </c>
      <c r="J1525" s="80">
        <v>3.5</v>
      </c>
      <c r="K1525" s="80">
        <v>52</v>
      </c>
      <c r="L1525" s="80">
        <v>23.4</v>
      </c>
    </row>
    <row r="1526" spans="1:12" s="109" customFormat="1" ht="16.149999999999999" customHeight="1" x14ac:dyDescent="0.2">
      <c r="A1526" s="85">
        <v>370</v>
      </c>
      <c r="B1526" s="80" t="s">
        <v>2314</v>
      </c>
      <c r="C1526" s="80" t="s">
        <v>2915</v>
      </c>
      <c r="D1526" s="92" t="s">
        <v>3231</v>
      </c>
      <c r="E1526" s="92" t="s">
        <v>7513</v>
      </c>
      <c r="F1526" s="92" t="s">
        <v>3254</v>
      </c>
      <c r="G1526" s="80" t="s">
        <v>3255</v>
      </c>
      <c r="H1526" s="80">
        <v>1.51</v>
      </c>
      <c r="I1526" s="80" t="s">
        <v>7014</v>
      </c>
      <c r="J1526" s="80">
        <v>3.5</v>
      </c>
      <c r="K1526" s="80">
        <v>60.4</v>
      </c>
      <c r="L1526" s="80">
        <v>27.2</v>
      </c>
    </row>
    <row r="1527" spans="1:12" s="109" customFormat="1" ht="16.149999999999999" customHeight="1" x14ac:dyDescent="0.2">
      <c r="A1527" s="85">
        <v>371</v>
      </c>
      <c r="B1527" s="80" t="s">
        <v>2314</v>
      </c>
      <c r="C1527" s="80" t="s">
        <v>2915</v>
      </c>
      <c r="D1527" s="92" t="s">
        <v>3231</v>
      </c>
      <c r="E1527" s="92" t="s">
        <v>7513</v>
      </c>
      <c r="F1527" s="92" t="s">
        <v>3256</v>
      </c>
      <c r="G1527" s="80" t="s">
        <v>3257</v>
      </c>
      <c r="H1527" s="80">
        <v>2.06</v>
      </c>
      <c r="I1527" s="80" t="s">
        <v>7014</v>
      </c>
      <c r="J1527" s="80">
        <v>3.5</v>
      </c>
      <c r="K1527" s="80">
        <v>82.4</v>
      </c>
      <c r="L1527" s="80">
        <v>37.1</v>
      </c>
    </row>
    <row r="1528" spans="1:12" s="109" customFormat="1" ht="16.149999999999999" customHeight="1" x14ac:dyDescent="0.2">
      <c r="A1528" s="85">
        <v>372</v>
      </c>
      <c r="B1528" s="80" t="s">
        <v>2314</v>
      </c>
      <c r="C1528" s="80" t="s">
        <v>2915</v>
      </c>
      <c r="D1528" s="92" t="s">
        <v>3231</v>
      </c>
      <c r="E1528" s="92" t="s">
        <v>7513</v>
      </c>
      <c r="F1528" s="92" t="s">
        <v>3258</v>
      </c>
      <c r="G1528" s="80" t="s">
        <v>3259</v>
      </c>
      <c r="H1528" s="80">
        <v>1.01</v>
      </c>
      <c r="I1528" s="80" t="s">
        <v>7014</v>
      </c>
      <c r="J1528" s="80">
        <v>3.5</v>
      </c>
      <c r="K1528" s="80">
        <v>40.4</v>
      </c>
      <c r="L1528" s="80">
        <v>18.2</v>
      </c>
    </row>
    <row r="1529" spans="1:12" s="109" customFormat="1" ht="16.149999999999999" customHeight="1" x14ac:dyDescent="0.2">
      <c r="A1529" s="85">
        <v>373</v>
      </c>
      <c r="B1529" s="80" t="s">
        <v>2314</v>
      </c>
      <c r="C1529" s="80" t="s">
        <v>2915</v>
      </c>
      <c r="D1529" s="92" t="s">
        <v>3231</v>
      </c>
      <c r="E1529" s="92" t="s">
        <v>7513</v>
      </c>
      <c r="F1529" s="92" t="s">
        <v>3260</v>
      </c>
      <c r="G1529" s="80" t="s">
        <v>3261</v>
      </c>
      <c r="H1529" s="80">
        <v>1.38</v>
      </c>
      <c r="I1529" s="80" t="s">
        <v>7014</v>
      </c>
      <c r="J1529" s="80">
        <v>3.5</v>
      </c>
      <c r="K1529" s="80">
        <v>55.2</v>
      </c>
      <c r="L1529" s="80">
        <v>24.8</v>
      </c>
    </row>
    <row r="1530" spans="1:12" s="109" customFormat="1" ht="16.149999999999999" customHeight="1" x14ac:dyDescent="0.2">
      <c r="A1530" s="85">
        <v>374</v>
      </c>
      <c r="B1530" s="80" t="s">
        <v>2314</v>
      </c>
      <c r="C1530" s="80" t="s">
        <v>2915</v>
      </c>
      <c r="D1530" s="92" t="s">
        <v>3231</v>
      </c>
      <c r="E1530" s="92" t="s">
        <v>7513</v>
      </c>
      <c r="F1530" s="92" t="s">
        <v>3262</v>
      </c>
      <c r="G1530" s="80" t="s">
        <v>3263</v>
      </c>
      <c r="H1530" s="80">
        <v>0.75</v>
      </c>
      <c r="I1530" s="80" t="s">
        <v>7014</v>
      </c>
      <c r="J1530" s="80">
        <v>3.5</v>
      </c>
      <c r="K1530" s="80">
        <v>30</v>
      </c>
      <c r="L1530" s="80">
        <v>13.5</v>
      </c>
    </row>
    <row r="1531" spans="1:12" s="109" customFormat="1" ht="16.149999999999999" customHeight="1" x14ac:dyDescent="0.2">
      <c r="A1531" s="85">
        <v>375</v>
      </c>
      <c r="B1531" s="80" t="s">
        <v>2314</v>
      </c>
      <c r="C1531" s="80" t="s">
        <v>2915</v>
      </c>
      <c r="D1531" s="92" t="s">
        <v>3264</v>
      </c>
      <c r="E1531" s="92" t="s">
        <v>7514</v>
      </c>
      <c r="F1531" s="92" t="s">
        <v>3265</v>
      </c>
      <c r="G1531" s="80" t="s">
        <v>3266</v>
      </c>
      <c r="H1531" s="80">
        <v>2.04</v>
      </c>
      <c r="I1531" s="80" t="s">
        <v>7014</v>
      </c>
      <c r="J1531" s="80">
        <v>3.5</v>
      </c>
      <c r="K1531" s="80">
        <v>81.599999999999994</v>
      </c>
      <c r="L1531" s="80">
        <v>36.700000000000003</v>
      </c>
    </row>
    <row r="1532" spans="1:12" s="109" customFormat="1" ht="16.149999999999999" customHeight="1" x14ac:dyDescent="0.2">
      <c r="A1532" s="85">
        <v>376</v>
      </c>
      <c r="B1532" s="80" t="s">
        <v>2314</v>
      </c>
      <c r="C1532" s="80" t="s">
        <v>2915</v>
      </c>
      <c r="D1532" s="92" t="s">
        <v>3264</v>
      </c>
      <c r="E1532" s="92" t="s">
        <v>7514</v>
      </c>
      <c r="F1532" s="92" t="s">
        <v>3267</v>
      </c>
      <c r="G1532" s="80" t="s">
        <v>3268</v>
      </c>
      <c r="H1532" s="80">
        <v>0.3</v>
      </c>
      <c r="I1532" s="80" t="s">
        <v>7014</v>
      </c>
      <c r="J1532" s="80">
        <v>3.5</v>
      </c>
      <c r="K1532" s="80">
        <v>12</v>
      </c>
      <c r="L1532" s="80">
        <v>5.4</v>
      </c>
    </row>
    <row r="1533" spans="1:12" s="109" customFormat="1" ht="16.149999999999999" customHeight="1" x14ac:dyDescent="0.2">
      <c r="A1533" s="85">
        <v>377</v>
      </c>
      <c r="B1533" s="80" t="s">
        <v>2314</v>
      </c>
      <c r="C1533" s="80" t="s">
        <v>2915</v>
      </c>
      <c r="D1533" s="92" t="s">
        <v>3264</v>
      </c>
      <c r="E1533" s="92" t="s">
        <v>7514</v>
      </c>
      <c r="F1533" s="92" t="s">
        <v>3269</v>
      </c>
      <c r="G1533" s="80" t="s">
        <v>3270</v>
      </c>
      <c r="H1533" s="80">
        <v>1.2</v>
      </c>
      <c r="I1533" s="80" t="s">
        <v>7014</v>
      </c>
      <c r="J1533" s="80">
        <v>3.5</v>
      </c>
      <c r="K1533" s="80">
        <v>48</v>
      </c>
      <c r="L1533" s="80">
        <v>21.6</v>
      </c>
    </row>
    <row r="1534" spans="1:12" s="109" customFormat="1" ht="16.149999999999999" customHeight="1" x14ac:dyDescent="0.2">
      <c r="A1534" s="85">
        <v>378</v>
      </c>
      <c r="B1534" s="80" t="s">
        <v>2314</v>
      </c>
      <c r="C1534" s="80" t="s">
        <v>2915</v>
      </c>
      <c r="D1534" s="92" t="s">
        <v>3264</v>
      </c>
      <c r="E1534" s="92" t="s">
        <v>7514</v>
      </c>
      <c r="F1534" s="92" t="s">
        <v>3271</v>
      </c>
      <c r="G1534" s="80" t="s">
        <v>3272</v>
      </c>
      <c r="H1534" s="80">
        <v>0.56000000000000005</v>
      </c>
      <c r="I1534" s="80" t="s">
        <v>7014</v>
      </c>
      <c r="J1534" s="80">
        <v>3.5</v>
      </c>
      <c r="K1534" s="80">
        <v>22.4</v>
      </c>
      <c r="L1534" s="80">
        <v>10.1</v>
      </c>
    </row>
    <row r="1535" spans="1:12" s="109" customFormat="1" ht="16.149999999999999" customHeight="1" x14ac:dyDescent="0.2">
      <c r="A1535" s="85">
        <v>379</v>
      </c>
      <c r="B1535" s="80" t="s">
        <v>2314</v>
      </c>
      <c r="C1535" s="80" t="s">
        <v>2915</v>
      </c>
      <c r="D1535" s="92" t="s">
        <v>2947</v>
      </c>
      <c r="E1535" s="92" t="s">
        <v>7515</v>
      </c>
      <c r="F1535" s="92" t="s">
        <v>2654</v>
      </c>
      <c r="G1535" s="80" t="s">
        <v>2948</v>
      </c>
      <c r="H1535" s="80">
        <v>1.99</v>
      </c>
      <c r="I1535" s="80" t="s">
        <v>7014</v>
      </c>
      <c r="J1535" s="80">
        <v>3.5</v>
      </c>
      <c r="K1535" s="80">
        <v>79.599999999999994</v>
      </c>
      <c r="L1535" s="80">
        <v>35.799999999999997</v>
      </c>
    </row>
    <row r="1536" spans="1:12" s="109" customFormat="1" ht="16.149999999999999" customHeight="1" x14ac:dyDescent="0.2">
      <c r="A1536" s="85">
        <v>380</v>
      </c>
      <c r="B1536" s="80" t="s">
        <v>2314</v>
      </c>
      <c r="C1536" s="80" t="s">
        <v>2915</v>
      </c>
      <c r="D1536" s="92" t="s">
        <v>2947</v>
      </c>
      <c r="E1536" s="92" t="s">
        <v>7515</v>
      </c>
      <c r="F1536" s="92" t="s">
        <v>2949</v>
      </c>
      <c r="G1536" s="80" t="s">
        <v>2950</v>
      </c>
      <c r="H1536" s="80">
        <v>1.55</v>
      </c>
      <c r="I1536" s="80" t="s">
        <v>7014</v>
      </c>
      <c r="J1536" s="80">
        <v>3.5</v>
      </c>
      <c r="K1536" s="80">
        <v>62</v>
      </c>
      <c r="L1536" s="80">
        <v>27.9</v>
      </c>
    </row>
    <row r="1537" spans="1:12" s="109" customFormat="1" ht="16.149999999999999" customHeight="1" x14ac:dyDescent="0.2">
      <c r="A1537" s="85">
        <v>381</v>
      </c>
      <c r="B1537" s="80" t="s">
        <v>2314</v>
      </c>
      <c r="C1537" s="80" t="s">
        <v>2915</v>
      </c>
      <c r="D1537" s="92" t="s">
        <v>3273</v>
      </c>
      <c r="E1537" s="92" t="s">
        <v>7516</v>
      </c>
      <c r="F1537" s="92" t="s">
        <v>3274</v>
      </c>
      <c r="G1537" s="80" t="s">
        <v>3275</v>
      </c>
      <c r="H1537" s="80">
        <v>0.16</v>
      </c>
      <c r="I1537" s="80" t="s">
        <v>7014</v>
      </c>
      <c r="J1537" s="80">
        <v>3.5</v>
      </c>
      <c r="K1537" s="80">
        <v>6.4</v>
      </c>
      <c r="L1537" s="80">
        <v>2.9</v>
      </c>
    </row>
    <row r="1538" spans="1:12" s="109" customFormat="1" ht="16.149999999999999" customHeight="1" x14ac:dyDescent="0.2">
      <c r="A1538" s="85">
        <v>382</v>
      </c>
      <c r="B1538" s="80" t="s">
        <v>2314</v>
      </c>
      <c r="C1538" s="80" t="s">
        <v>2915</v>
      </c>
      <c r="D1538" s="92" t="s">
        <v>3273</v>
      </c>
      <c r="E1538" s="92" t="s">
        <v>7516</v>
      </c>
      <c r="F1538" s="92" t="s">
        <v>3276</v>
      </c>
      <c r="G1538" s="80" t="s">
        <v>3277</v>
      </c>
      <c r="H1538" s="80">
        <v>0.3</v>
      </c>
      <c r="I1538" s="80" t="s">
        <v>7014</v>
      </c>
      <c r="J1538" s="80">
        <v>3.5</v>
      </c>
      <c r="K1538" s="80">
        <v>12</v>
      </c>
      <c r="L1538" s="80">
        <v>5.4</v>
      </c>
    </row>
    <row r="1539" spans="1:12" s="109" customFormat="1" ht="16.149999999999999" customHeight="1" x14ac:dyDescent="0.2">
      <c r="A1539" s="85">
        <v>383</v>
      </c>
      <c r="B1539" s="80" t="s">
        <v>2314</v>
      </c>
      <c r="C1539" s="80" t="s">
        <v>2915</v>
      </c>
      <c r="D1539" s="92" t="s">
        <v>3273</v>
      </c>
      <c r="E1539" s="92" t="s">
        <v>7516</v>
      </c>
      <c r="F1539" s="92" t="s">
        <v>3278</v>
      </c>
      <c r="G1539" s="80" t="s">
        <v>3279</v>
      </c>
      <c r="H1539" s="80">
        <v>0.86</v>
      </c>
      <c r="I1539" s="80" t="s">
        <v>7014</v>
      </c>
      <c r="J1539" s="80">
        <v>3.5</v>
      </c>
      <c r="K1539" s="80">
        <v>34.4</v>
      </c>
      <c r="L1539" s="80">
        <v>15.5</v>
      </c>
    </row>
    <row r="1540" spans="1:12" s="109" customFormat="1" ht="16.149999999999999" customHeight="1" x14ac:dyDescent="0.2">
      <c r="A1540" s="85">
        <v>384</v>
      </c>
      <c r="B1540" s="80" t="s">
        <v>2314</v>
      </c>
      <c r="C1540" s="80" t="s">
        <v>2915</v>
      </c>
      <c r="D1540" s="92" t="s">
        <v>3273</v>
      </c>
      <c r="E1540" s="92" t="s">
        <v>7517</v>
      </c>
      <c r="F1540" s="92" t="s">
        <v>3280</v>
      </c>
      <c r="G1540" s="80" t="s">
        <v>3281</v>
      </c>
      <c r="H1540" s="80">
        <v>0.55000000000000004</v>
      </c>
      <c r="I1540" s="80" t="s">
        <v>7014</v>
      </c>
      <c r="J1540" s="80">
        <v>3.5</v>
      </c>
      <c r="K1540" s="80">
        <v>22</v>
      </c>
      <c r="L1540" s="80">
        <v>9.9</v>
      </c>
    </row>
    <row r="1541" spans="1:12" s="109" customFormat="1" ht="16.149999999999999" customHeight="1" x14ac:dyDescent="0.2">
      <c r="A1541" s="85">
        <v>385</v>
      </c>
      <c r="B1541" s="80" t="s">
        <v>2314</v>
      </c>
      <c r="C1541" s="80" t="s">
        <v>2915</v>
      </c>
      <c r="D1541" s="92" t="s">
        <v>3273</v>
      </c>
      <c r="E1541" s="92" t="s">
        <v>1351</v>
      </c>
      <c r="F1541" s="92" t="s">
        <v>3282</v>
      </c>
      <c r="G1541" s="80" t="s">
        <v>3283</v>
      </c>
      <c r="H1541" s="80">
        <v>0.25</v>
      </c>
      <c r="I1541" s="80" t="s">
        <v>7014</v>
      </c>
      <c r="J1541" s="80">
        <v>3.5</v>
      </c>
      <c r="K1541" s="80">
        <v>10</v>
      </c>
      <c r="L1541" s="80">
        <v>4.5</v>
      </c>
    </row>
    <row r="1542" spans="1:12" s="109" customFormat="1" ht="16.149999999999999" customHeight="1" x14ac:dyDescent="0.2">
      <c r="A1542" s="85">
        <v>386</v>
      </c>
      <c r="B1542" s="80" t="s">
        <v>2314</v>
      </c>
      <c r="C1542" s="80" t="s">
        <v>2915</v>
      </c>
      <c r="D1542" s="92" t="s">
        <v>3273</v>
      </c>
      <c r="E1542" s="92" t="s">
        <v>1351</v>
      </c>
      <c r="F1542" s="92" t="s">
        <v>2158</v>
      </c>
      <c r="G1542" s="80" t="s">
        <v>3284</v>
      </c>
      <c r="H1542" s="80">
        <v>3.12</v>
      </c>
      <c r="I1542" s="80" t="s">
        <v>7014</v>
      </c>
      <c r="J1542" s="80">
        <v>3.5</v>
      </c>
      <c r="K1542" s="80">
        <v>124.8</v>
      </c>
      <c r="L1542" s="80">
        <v>56.2</v>
      </c>
    </row>
    <row r="1543" spans="1:12" s="109" customFormat="1" ht="16.149999999999999" customHeight="1" x14ac:dyDescent="0.2">
      <c r="A1543" s="85">
        <v>387</v>
      </c>
      <c r="B1543" s="80" t="s">
        <v>2314</v>
      </c>
      <c r="C1543" s="80" t="s">
        <v>2915</v>
      </c>
      <c r="D1543" s="92" t="s">
        <v>3273</v>
      </c>
      <c r="E1543" s="92" t="s">
        <v>1351</v>
      </c>
      <c r="F1543" s="92" t="s">
        <v>3076</v>
      </c>
      <c r="G1543" s="80" t="s">
        <v>3285</v>
      </c>
      <c r="H1543" s="80">
        <v>0.61</v>
      </c>
      <c r="I1543" s="80" t="s">
        <v>7014</v>
      </c>
      <c r="J1543" s="80">
        <v>3.5</v>
      </c>
      <c r="K1543" s="80">
        <v>24.4</v>
      </c>
      <c r="L1543" s="80">
        <v>11</v>
      </c>
    </row>
    <row r="1544" spans="1:12" s="109" customFormat="1" ht="16.149999999999999" customHeight="1" x14ac:dyDescent="0.2">
      <c r="A1544" s="85">
        <v>388</v>
      </c>
      <c r="B1544" s="85" t="s">
        <v>2314</v>
      </c>
      <c r="C1544" s="85" t="s">
        <v>2315</v>
      </c>
      <c r="D1544" s="93" t="s">
        <v>2334</v>
      </c>
      <c r="E1544" s="93" t="s">
        <v>7518</v>
      </c>
      <c r="F1544" s="93" t="s">
        <v>2335</v>
      </c>
      <c r="G1544" s="85" t="s">
        <v>2336</v>
      </c>
      <c r="H1544" s="85">
        <v>0.82599999999999996</v>
      </c>
      <c r="I1544" s="85" t="s">
        <v>7014</v>
      </c>
      <c r="J1544" s="85">
        <v>4</v>
      </c>
      <c r="K1544" s="85">
        <v>33</v>
      </c>
      <c r="L1544" s="80">
        <v>14.9</v>
      </c>
    </row>
    <row r="1545" spans="1:12" s="109" customFormat="1" ht="16.149999999999999" customHeight="1" x14ac:dyDescent="0.2">
      <c r="A1545" s="85">
        <v>389</v>
      </c>
      <c r="B1545" s="85" t="s">
        <v>2314</v>
      </c>
      <c r="C1545" s="85" t="s">
        <v>2315</v>
      </c>
      <c r="D1545" s="93" t="s">
        <v>2334</v>
      </c>
      <c r="E1545" s="93" t="s">
        <v>8146</v>
      </c>
      <c r="F1545" s="93" t="s">
        <v>2337</v>
      </c>
      <c r="G1545" s="85" t="s">
        <v>2338</v>
      </c>
      <c r="H1545" s="85">
        <v>1.107</v>
      </c>
      <c r="I1545" s="85" t="s">
        <v>7014</v>
      </c>
      <c r="J1545" s="85">
        <v>4</v>
      </c>
      <c r="K1545" s="85">
        <v>44.3</v>
      </c>
      <c r="L1545" s="80">
        <v>19.899999999999999</v>
      </c>
    </row>
    <row r="1546" spans="1:12" s="109" customFormat="1" ht="16.149999999999999" customHeight="1" x14ac:dyDescent="0.2">
      <c r="A1546" s="85">
        <v>390</v>
      </c>
      <c r="B1546" s="85" t="s">
        <v>2314</v>
      </c>
      <c r="C1546" s="85" t="s">
        <v>2315</v>
      </c>
      <c r="D1546" s="93" t="s">
        <v>2316</v>
      </c>
      <c r="E1546" s="93" t="s">
        <v>2317</v>
      </c>
      <c r="F1546" s="93" t="s">
        <v>2317</v>
      </c>
      <c r="G1546" s="85" t="s">
        <v>2318</v>
      </c>
      <c r="H1546" s="85">
        <v>1.484</v>
      </c>
      <c r="I1546" s="85" t="s">
        <v>7014</v>
      </c>
      <c r="J1546" s="85">
        <v>4</v>
      </c>
      <c r="K1546" s="85">
        <v>59.4</v>
      </c>
      <c r="L1546" s="80">
        <v>26.7</v>
      </c>
    </row>
    <row r="1547" spans="1:12" s="109" customFormat="1" ht="16.149999999999999" customHeight="1" x14ac:dyDescent="0.2">
      <c r="A1547" s="85">
        <v>391</v>
      </c>
      <c r="B1547" s="85" t="s">
        <v>2314</v>
      </c>
      <c r="C1547" s="85" t="s">
        <v>2315</v>
      </c>
      <c r="D1547" s="93" t="s">
        <v>2329</v>
      </c>
      <c r="E1547" s="93" t="s">
        <v>7519</v>
      </c>
      <c r="F1547" s="93" t="s">
        <v>2330</v>
      </c>
      <c r="G1547" s="85" t="s">
        <v>2331</v>
      </c>
      <c r="H1547" s="85">
        <v>1.6659999999999999</v>
      </c>
      <c r="I1547" s="85" t="s">
        <v>7014</v>
      </c>
      <c r="J1547" s="85">
        <v>4</v>
      </c>
      <c r="K1547" s="85">
        <v>66.599999999999994</v>
      </c>
      <c r="L1547" s="80">
        <v>30</v>
      </c>
    </row>
    <row r="1548" spans="1:12" s="109" customFormat="1" ht="16.149999999999999" customHeight="1" x14ac:dyDescent="0.2">
      <c r="A1548" s="85">
        <v>392</v>
      </c>
      <c r="B1548" s="85" t="s">
        <v>2314</v>
      </c>
      <c r="C1548" s="85" t="s">
        <v>2315</v>
      </c>
      <c r="D1548" s="93" t="s">
        <v>2329</v>
      </c>
      <c r="E1548" s="93" t="s">
        <v>7520</v>
      </c>
      <c r="F1548" s="93" t="s">
        <v>2332</v>
      </c>
      <c r="G1548" s="85" t="s">
        <v>2333</v>
      </c>
      <c r="H1548" s="85">
        <v>2.2599999999999998</v>
      </c>
      <c r="I1548" s="85" t="s">
        <v>7014</v>
      </c>
      <c r="J1548" s="85">
        <v>4</v>
      </c>
      <c r="K1548" s="85">
        <v>90.4</v>
      </c>
      <c r="L1548" s="80">
        <v>40.700000000000003</v>
      </c>
    </row>
    <row r="1549" spans="1:12" s="109" customFormat="1" ht="16.149999999999999" customHeight="1" x14ac:dyDescent="0.2">
      <c r="A1549" s="85">
        <v>393</v>
      </c>
      <c r="B1549" s="85" t="s">
        <v>2314</v>
      </c>
      <c r="C1549" s="85" t="s">
        <v>2315</v>
      </c>
      <c r="D1549" s="93" t="s">
        <v>2319</v>
      </c>
      <c r="E1549" s="93" t="s">
        <v>7521</v>
      </c>
      <c r="F1549" s="93" t="s">
        <v>2320</v>
      </c>
      <c r="G1549" s="85" t="s">
        <v>2321</v>
      </c>
      <c r="H1549" s="85">
        <v>0.82299999999999995</v>
      </c>
      <c r="I1549" s="85" t="s">
        <v>7014</v>
      </c>
      <c r="J1549" s="85">
        <v>4</v>
      </c>
      <c r="K1549" s="85">
        <v>55.8</v>
      </c>
      <c r="L1549" s="80">
        <v>14.8</v>
      </c>
    </row>
    <row r="1550" spans="1:12" s="109" customFormat="1" ht="16.149999999999999" customHeight="1" x14ac:dyDescent="0.2">
      <c r="A1550" s="85">
        <v>394</v>
      </c>
      <c r="B1550" s="85" t="s">
        <v>2314</v>
      </c>
      <c r="C1550" s="85" t="s">
        <v>2315</v>
      </c>
      <c r="D1550" s="93" t="s">
        <v>2322</v>
      </c>
      <c r="E1550" s="93" t="s">
        <v>7522</v>
      </c>
      <c r="F1550" s="93" t="s">
        <v>2323</v>
      </c>
      <c r="G1550" s="85" t="s">
        <v>2324</v>
      </c>
      <c r="H1550" s="85">
        <v>1.431</v>
      </c>
      <c r="I1550" s="85" t="s">
        <v>7014</v>
      </c>
      <c r="J1550" s="85">
        <v>4</v>
      </c>
      <c r="K1550" s="85">
        <v>57.2</v>
      </c>
      <c r="L1550" s="80">
        <v>25.8</v>
      </c>
    </row>
    <row r="1551" spans="1:12" s="109" customFormat="1" ht="16.149999999999999" customHeight="1" x14ac:dyDescent="0.2">
      <c r="A1551" s="85">
        <v>395</v>
      </c>
      <c r="B1551" s="85" t="s">
        <v>2314</v>
      </c>
      <c r="C1551" s="85" t="s">
        <v>2315</v>
      </c>
      <c r="D1551" s="93" t="s">
        <v>2322</v>
      </c>
      <c r="E1551" s="93" t="s">
        <v>2325</v>
      </c>
      <c r="F1551" s="93" t="s">
        <v>2325</v>
      </c>
      <c r="G1551" s="85" t="s">
        <v>2326</v>
      </c>
      <c r="H1551" s="85">
        <v>0.26</v>
      </c>
      <c r="I1551" s="85" t="s">
        <v>7014</v>
      </c>
      <c r="J1551" s="85">
        <v>4</v>
      </c>
      <c r="K1551" s="85">
        <v>23.6</v>
      </c>
      <c r="L1551" s="80">
        <v>4.7</v>
      </c>
    </row>
    <row r="1552" spans="1:12" s="109" customFormat="1" ht="16.149999999999999" customHeight="1" x14ac:dyDescent="0.2">
      <c r="A1552" s="85">
        <v>396</v>
      </c>
      <c r="B1552" s="85" t="s">
        <v>2314</v>
      </c>
      <c r="C1552" s="85" t="s">
        <v>2315</v>
      </c>
      <c r="D1552" s="93" t="s">
        <v>2322</v>
      </c>
      <c r="E1552" s="93" t="s">
        <v>2325</v>
      </c>
      <c r="F1552" s="93" t="s">
        <v>2327</v>
      </c>
      <c r="G1552" s="85" t="s">
        <v>2328</v>
      </c>
      <c r="H1552" s="85">
        <v>1.022</v>
      </c>
      <c r="I1552" s="85" t="s">
        <v>7014</v>
      </c>
      <c r="J1552" s="85">
        <v>4</v>
      </c>
      <c r="K1552" s="85">
        <v>40.9</v>
      </c>
      <c r="L1552" s="80">
        <v>18.399999999999999</v>
      </c>
    </row>
    <row r="1553" spans="1:12" s="109" customFormat="1" ht="16.149999999999999" customHeight="1" x14ac:dyDescent="0.2">
      <c r="A1553" s="85">
        <v>397</v>
      </c>
      <c r="B1553" s="80" t="s">
        <v>2314</v>
      </c>
      <c r="C1553" s="80" t="s">
        <v>2562</v>
      </c>
      <c r="D1553" s="92" t="s">
        <v>2563</v>
      </c>
      <c r="E1553" s="92" t="s">
        <v>7523</v>
      </c>
      <c r="F1553" s="92" t="s">
        <v>2564</v>
      </c>
      <c r="G1553" s="80" t="s">
        <v>2565</v>
      </c>
      <c r="H1553" s="80">
        <v>2.0550000000000002</v>
      </c>
      <c r="I1553" s="80" t="s">
        <v>7014</v>
      </c>
      <c r="J1553" s="80">
        <v>3.5</v>
      </c>
      <c r="K1553" s="80">
        <v>82</v>
      </c>
      <c r="L1553" s="80">
        <v>37</v>
      </c>
    </row>
    <row r="1554" spans="1:12" s="109" customFormat="1" ht="16.149999999999999" customHeight="1" x14ac:dyDescent="0.2">
      <c r="A1554" s="85">
        <v>398</v>
      </c>
      <c r="B1554" s="80" t="s">
        <v>2314</v>
      </c>
      <c r="C1554" s="80" t="s">
        <v>2562</v>
      </c>
      <c r="D1554" s="92" t="s">
        <v>2563</v>
      </c>
      <c r="E1554" s="92" t="s">
        <v>1720</v>
      </c>
      <c r="F1554" s="92" t="s">
        <v>2566</v>
      </c>
      <c r="G1554" s="80" t="s">
        <v>2567</v>
      </c>
      <c r="H1554" s="80">
        <v>1.9179999999999999</v>
      </c>
      <c r="I1554" s="80" t="s">
        <v>7014</v>
      </c>
      <c r="J1554" s="80">
        <v>3.5</v>
      </c>
      <c r="K1554" s="80">
        <v>91</v>
      </c>
      <c r="L1554" s="80">
        <v>34.5</v>
      </c>
    </row>
    <row r="1555" spans="1:12" s="109" customFormat="1" ht="16.149999999999999" customHeight="1" x14ac:dyDescent="0.2">
      <c r="A1555" s="85">
        <v>399</v>
      </c>
      <c r="B1555" s="80" t="s">
        <v>2314</v>
      </c>
      <c r="C1555" s="80" t="s">
        <v>2562</v>
      </c>
      <c r="D1555" s="92" t="s">
        <v>2568</v>
      </c>
      <c r="E1555" s="92" t="s">
        <v>7524</v>
      </c>
      <c r="F1555" s="92" t="s">
        <v>2569</v>
      </c>
      <c r="G1555" s="80" t="s">
        <v>2570</v>
      </c>
      <c r="H1555" s="80">
        <v>0.29399999999999998</v>
      </c>
      <c r="I1555" s="80" t="s">
        <v>7014</v>
      </c>
      <c r="J1555" s="80">
        <v>3.5</v>
      </c>
      <c r="K1555" s="80">
        <v>16</v>
      </c>
      <c r="L1555" s="80">
        <v>5.3</v>
      </c>
    </row>
    <row r="1556" spans="1:12" s="109" customFormat="1" ht="16.149999999999999" customHeight="1" x14ac:dyDescent="0.2">
      <c r="A1556" s="85">
        <v>400</v>
      </c>
      <c r="B1556" s="80" t="s">
        <v>2314</v>
      </c>
      <c r="C1556" s="80" t="s">
        <v>2562</v>
      </c>
      <c r="D1556" s="92" t="s">
        <v>2568</v>
      </c>
      <c r="E1556" s="92" t="s">
        <v>7524</v>
      </c>
      <c r="F1556" s="92" t="s">
        <v>2571</v>
      </c>
      <c r="G1556" s="80" t="s">
        <v>2572</v>
      </c>
      <c r="H1556" s="80">
        <v>1.4</v>
      </c>
      <c r="I1556" s="80" t="s">
        <v>7014</v>
      </c>
      <c r="J1556" s="80">
        <v>3.5</v>
      </c>
      <c r="K1556" s="80">
        <v>56</v>
      </c>
      <c r="L1556" s="80">
        <v>25.2</v>
      </c>
    </row>
    <row r="1557" spans="1:12" s="109" customFormat="1" ht="16.149999999999999" customHeight="1" x14ac:dyDescent="0.2">
      <c r="A1557" s="85">
        <v>401</v>
      </c>
      <c r="B1557" s="80" t="s">
        <v>2314</v>
      </c>
      <c r="C1557" s="80" t="s">
        <v>2562</v>
      </c>
      <c r="D1557" s="92" t="s">
        <v>2568</v>
      </c>
      <c r="E1557" s="92" t="s">
        <v>7524</v>
      </c>
      <c r="F1557" s="92" t="s">
        <v>2573</v>
      </c>
      <c r="G1557" s="80" t="s">
        <v>2574</v>
      </c>
      <c r="H1557" s="80">
        <v>0.72199999999999998</v>
      </c>
      <c r="I1557" s="80" t="s">
        <v>7014</v>
      </c>
      <c r="J1557" s="80">
        <v>3.5</v>
      </c>
      <c r="K1557" s="80">
        <v>28.8</v>
      </c>
      <c r="L1557" s="80">
        <v>13</v>
      </c>
    </row>
    <row r="1558" spans="1:12" s="109" customFormat="1" ht="16.149999999999999" customHeight="1" x14ac:dyDescent="0.2">
      <c r="A1558" s="85">
        <v>402</v>
      </c>
      <c r="B1558" s="80" t="s">
        <v>2314</v>
      </c>
      <c r="C1558" s="80" t="s">
        <v>2562</v>
      </c>
      <c r="D1558" s="92" t="s">
        <v>2568</v>
      </c>
      <c r="E1558" s="92" t="s">
        <v>7524</v>
      </c>
      <c r="F1558" s="92" t="s">
        <v>2575</v>
      </c>
      <c r="G1558" s="80" t="s">
        <v>2576</v>
      </c>
      <c r="H1558" s="80">
        <v>0.15</v>
      </c>
      <c r="I1558" s="80" t="s">
        <v>7014</v>
      </c>
      <c r="J1558" s="80">
        <v>3.5</v>
      </c>
      <c r="K1558" s="80">
        <v>6</v>
      </c>
      <c r="L1558" s="80">
        <v>2.7</v>
      </c>
    </row>
    <row r="1559" spans="1:12" s="109" customFormat="1" ht="16.149999999999999" customHeight="1" x14ac:dyDescent="0.2">
      <c r="A1559" s="85">
        <v>403</v>
      </c>
      <c r="B1559" s="80" t="s">
        <v>2314</v>
      </c>
      <c r="C1559" s="80" t="s">
        <v>2562</v>
      </c>
      <c r="D1559" s="92" t="s">
        <v>2568</v>
      </c>
      <c r="E1559" s="92" t="s">
        <v>7525</v>
      </c>
      <c r="F1559" s="92" t="s">
        <v>2577</v>
      </c>
      <c r="G1559" s="80" t="s">
        <v>2578</v>
      </c>
      <c r="H1559" s="80">
        <v>0.4</v>
      </c>
      <c r="I1559" s="80" t="s">
        <v>7014</v>
      </c>
      <c r="J1559" s="80">
        <v>3.5</v>
      </c>
      <c r="K1559" s="80">
        <v>16</v>
      </c>
      <c r="L1559" s="80">
        <v>7.2</v>
      </c>
    </row>
    <row r="1560" spans="1:12" s="109" customFormat="1" ht="16.149999999999999" customHeight="1" x14ac:dyDescent="0.2">
      <c r="A1560" s="85">
        <v>404</v>
      </c>
      <c r="B1560" s="80" t="s">
        <v>2314</v>
      </c>
      <c r="C1560" s="80" t="s">
        <v>2562</v>
      </c>
      <c r="D1560" s="92" t="s">
        <v>2568</v>
      </c>
      <c r="E1560" s="92" t="s">
        <v>7525</v>
      </c>
      <c r="F1560" s="92" t="s">
        <v>2579</v>
      </c>
      <c r="G1560" s="80" t="s">
        <v>2580</v>
      </c>
      <c r="H1560" s="80">
        <v>0.2</v>
      </c>
      <c r="I1560" s="80" t="s">
        <v>7014</v>
      </c>
      <c r="J1560" s="80">
        <v>3.5</v>
      </c>
      <c r="K1560" s="80">
        <v>8</v>
      </c>
      <c r="L1560" s="80">
        <v>3.6</v>
      </c>
    </row>
    <row r="1561" spans="1:12" s="109" customFormat="1" ht="16.149999999999999" customHeight="1" x14ac:dyDescent="0.2">
      <c r="A1561" s="85">
        <v>405</v>
      </c>
      <c r="B1561" s="80" t="s">
        <v>2314</v>
      </c>
      <c r="C1561" s="80" t="s">
        <v>2562</v>
      </c>
      <c r="D1561" s="92" t="s">
        <v>2568</v>
      </c>
      <c r="E1561" s="92" t="s">
        <v>7526</v>
      </c>
      <c r="F1561" s="92" t="s">
        <v>2581</v>
      </c>
      <c r="G1561" s="80" t="s">
        <v>2582</v>
      </c>
      <c r="H1561" s="80">
        <v>0.35</v>
      </c>
      <c r="I1561" s="80" t="s">
        <v>7014</v>
      </c>
      <c r="J1561" s="80">
        <v>3.5</v>
      </c>
      <c r="K1561" s="80">
        <v>14</v>
      </c>
      <c r="L1561" s="80">
        <v>6.3</v>
      </c>
    </row>
    <row r="1562" spans="1:12" s="109" customFormat="1" ht="16.149999999999999" customHeight="1" x14ac:dyDescent="0.2">
      <c r="A1562" s="85">
        <v>406</v>
      </c>
      <c r="B1562" s="80" t="s">
        <v>2314</v>
      </c>
      <c r="C1562" s="80" t="s">
        <v>2562</v>
      </c>
      <c r="D1562" s="92" t="s">
        <v>2568</v>
      </c>
      <c r="E1562" s="92" t="s">
        <v>7526</v>
      </c>
      <c r="F1562" s="92" t="s">
        <v>2583</v>
      </c>
      <c r="G1562" s="80" t="s">
        <v>2584</v>
      </c>
      <c r="H1562" s="80">
        <v>0.66700000000000004</v>
      </c>
      <c r="I1562" s="80" t="s">
        <v>7014</v>
      </c>
      <c r="J1562" s="80">
        <v>3.5</v>
      </c>
      <c r="K1562" s="80">
        <v>26.7</v>
      </c>
      <c r="L1562" s="80">
        <v>12</v>
      </c>
    </row>
    <row r="1563" spans="1:12" s="109" customFormat="1" ht="16.149999999999999" customHeight="1" x14ac:dyDescent="0.2">
      <c r="A1563" s="85">
        <v>407</v>
      </c>
      <c r="B1563" s="80" t="s">
        <v>2314</v>
      </c>
      <c r="C1563" s="80" t="s">
        <v>2562</v>
      </c>
      <c r="D1563" s="92" t="s">
        <v>2568</v>
      </c>
      <c r="E1563" s="92" t="s">
        <v>7526</v>
      </c>
      <c r="F1563" s="92" t="s">
        <v>504</v>
      </c>
      <c r="G1563" s="80" t="s">
        <v>2585</v>
      </c>
      <c r="H1563" s="80">
        <v>0.2</v>
      </c>
      <c r="I1563" s="80" t="s">
        <v>7014</v>
      </c>
      <c r="J1563" s="80">
        <v>3.5</v>
      </c>
      <c r="K1563" s="80">
        <v>8</v>
      </c>
      <c r="L1563" s="80">
        <v>3.6</v>
      </c>
    </row>
    <row r="1564" spans="1:12" s="109" customFormat="1" ht="16.149999999999999" customHeight="1" x14ac:dyDescent="0.2">
      <c r="A1564" s="85">
        <v>408</v>
      </c>
      <c r="B1564" s="80" t="s">
        <v>2314</v>
      </c>
      <c r="C1564" s="80" t="s">
        <v>2562</v>
      </c>
      <c r="D1564" s="92" t="s">
        <v>2586</v>
      </c>
      <c r="E1564" s="92" t="s">
        <v>8147</v>
      </c>
      <c r="F1564" s="92" t="s">
        <v>2587</v>
      </c>
      <c r="G1564" s="80" t="s">
        <v>2588</v>
      </c>
      <c r="H1564" s="80">
        <v>0.73799999999999999</v>
      </c>
      <c r="I1564" s="80" t="s">
        <v>7014</v>
      </c>
      <c r="J1564" s="80">
        <v>3.5</v>
      </c>
      <c r="K1564" s="80">
        <v>30.4</v>
      </c>
      <c r="L1564" s="80">
        <v>13.3</v>
      </c>
    </row>
    <row r="1565" spans="1:12" s="109" customFormat="1" ht="16.149999999999999" customHeight="1" x14ac:dyDescent="0.2">
      <c r="A1565" s="85">
        <v>409</v>
      </c>
      <c r="B1565" s="80" t="s">
        <v>2314</v>
      </c>
      <c r="C1565" s="80" t="s">
        <v>2562</v>
      </c>
      <c r="D1565" s="92" t="s">
        <v>2586</v>
      </c>
      <c r="E1565" s="92" t="s">
        <v>8147</v>
      </c>
      <c r="F1565" s="92" t="s">
        <v>2589</v>
      </c>
      <c r="G1565" s="80" t="s">
        <v>2590</v>
      </c>
      <c r="H1565" s="80">
        <v>0.124</v>
      </c>
      <c r="I1565" s="80" t="s">
        <v>7014</v>
      </c>
      <c r="J1565" s="80">
        <v>3.5</v>
      </c>
      <c r="K1565" s="80">
        <v>15</v>
      </c>
      <c r="L1565" s="80">
        <v>2.2000000000000002</v>
      </c>
    </row>
    <row r="1566" spans="1:12" s="109" customFormat="1" ht="16.149999999999999" customHeight="1" x14ac:dyDescent="0.2">
      <c r="A1566" s="85">
        <v>410</v>
      </c>
      <c r="B1566" s="80" t="s">
        <v>2314</v>
      </c>
      <c r="C1566" s="80" t="s">
        <v>2562</v>
      </c>
      <c r="D1566" s="92" t="s">
        <v>2586</v>
      </c>
      <c r="E1566" s="92" t="s">
        <v>8147</v>
      </c>
      <c r="F1566" s="92" t="s">
        <v>2591</v>
      </c>
      <c r="G1566" s="80" t="s">
        <v>2592</v>
      </c>
      <c r="H1566" s="80">
        <v>0.4</v>
      </c>
      <c r="I1566" s="80" t="s">
        <v>7014</v>
      </c>
      <c r="J1566" s="80">
        <v>3.5</v>
      </c>
      <c r="K1566" s="80">
        <v>52</v>
      </c>
      <c r="L1566" s="80">
        <v>7.2</v>
      </c>
    </row>
    <row r="1567" spans="1:12" s="109" customFormat="1" ht="16.149999999999999" customHeight="1" x14ac:dyDescent="0.2">
      <c r="A1567" s="85">
        <v>411</v>
      </c>
      <c r="B1567" s="80" t="s">
        <v>2314</v>
      </c>
      <c r="C1567" s="80" t="s">
        <v>2562</v>
      </c>
      <c r="D1567" s="92" t="s">
        <v>2586</v>
      </c>
      <c r="E1567" s="92" t="s">
        <v>8147</v>
      </c>
      <c r="F1567" s="92" t="s">
        <v>2593</v>
      </c>
      <c r="G1567" s="80" t="s">
        <v>2594</v>
      </c>
      <c r="H1567" s="80">
        <v>0.46</v>
      </c>
      <c r="I1567" s="80" t="s">
        <v>7014</v>
      </c>
      <c r="J1567" s="80">
        <v>3.5</v>
      </c>
      <c r="K1567" s="80">
        <v>18.399999999999999</v>
      </c>
      <c r="L1567" s="80">
        <v>8.3000000000000007</v>
      </c>
    </row>
    <row r="1568" spans="1:12" s="109" customFormat="1" ht="16.149999999999999" customHeight="1" x14ac:dyDescent="0.2">
      <c r="A1568" s="85">
        <v>412</v>
      </c>
      <c r="B1568" s="80" t="s">
        <v>2314</v>
      </c>
      <c r="C1568" s="80" t="s">
        <v>2562</v>
      </c>
      <c r="D1568" s="92" t="s">
        <v>2586</v>
      </c>
      <c r="E1568" s="92" t="s">
        <v>8147</v>
      </c>
      <c r="F1568" s="92" t="s">
        <v>2595</v>
      </c>
      <c r="G1568" s="80" t="s">
        <v>2596</v>
      </c>
      <c r="H1568" s="80">
        <v>0.77200000000000002</v>
      </c>
      <c r="I1568" s="80" t="s">
        <v>7014</v>
      </c>
      <c r="J1568" s="80">
        <v>3.5</v>
      </c>
      <c r="K1568" s="80">
        <v>30.2</v>
      </c>
      <c r="L1568" s="80">
        <v>13.9</v>
      </c>
    </row>
    <row r="1569" spans="1:12" s="109" customFormat="1" ht="16.149999999999999" customHeight="1" x14ac:dyDescent="0.2">
      <c r="A1569" s="85">
        <v>413</v>
      </c>
      <c r="B1569" s="80" t="s">
        <v>2314</v>
      </c>
      <c r="C1569" s="80" t="s">
        <v>2562</v>
      </c>
      <c r="D1569" s="92" t="s">
        <v>2597</v>
      </c>
      <c r="E1569" s="92" t="s">
        <v>8148</v>
      </c>
      <c r="F1569" s="92" t="s">
        <v>2598</v>
      </c>
      <c r="G1569" s="80" t="s">
        <v>2599</v>
      </c>
      <c r="H1569" s="80">
        <v>0.68</v>
      </c>
      <c r="I1569" s="80" t="s">
        <v>7014</v>
      </c>
      <c r="J1569" s="80">
        <v>3.5</v>
      </c>
      <c r="K1569" s="80">
        <v>27.4</v>
      </c>
      <c r="L1569" s="80">
        <v>12.2</v>
      </c>
    </row>
    <row r="1570" spans="1:12" s="109" customFormat="1" ht="16.149999999999999" customHeight="1" x14ac:dyDescent="0.2">
      <c r="A1570" s="85">
        <v>414</v>
      </c>
      <c r="B1570" s="80" t="s">
        <v>2314</v>
      </c>
      <c r="C1570" s="80" t="s">
        <v>2562</v>
      </c>
      <c r="D1570" s="92" t="s">
        <v>2600</v>
      </c>
      <c r="E1570" s="92" t="s">
        <v>7527</v>
      </c>
      <c r="F1570" s="92" t="s">
        <v>2601</v>
      </c>
      <c r="G1570" s="80" t="s">
        <v>2602</v>
      </c>
      <c r="H1570" s="80">
        <v>1.0469999999999999</v>
      </c>
      <c r="I1570" s="80" t="s">
        <v>7014</v>
      </c>
      <c r="J1570" s="80">
        <v>3.5</v>
      </c>
      <c r="K1570" s="80">
        <v>48.2</v>
      </c>
      <c r="L1570" s="80">
        <v>18.8</v>
      </c>
    </row>
    <row r="1571" spans="1:12" s="109" customFormat="1" ht="16.149999999999999" customHeight="1" x14ac:dyDescent="0.2">
      <c r="A1571" s="85">
        <v>415</v>
      </c>
      <c r="B1571" s="80" t="s">
        <v>2314</v>
      </c>
      <c r="C1571" s="80" t="s">
        <v>2562</v>
      </c>
      <c r="D1571" s="92" t="s">
        <v>2600</v>
      </c>
      <c r="E1571" s="92" t="s">
        <v>7527</v>
      </c>
      <c r="F1571" s="92" t="s">
        <v>2603</v>
      </c>
      <c r="G1571" s="80" t="s">
        <v>2604</v>
      </c>
      <c r="H1571" s="80">
        <v>0.374</v>
      </c>
      <c r="I1571" s="80" t="s">
        <v>7014</v>
      </c>
      <c r="J1571" s="80">
        <v>3.5</v>
      </c>
      <c r="K1571" s="80">
        <v>69</v>
      </c>
      <c r="L1571" s="80">
        <v>6.7</v>
      </c>
    </row>
    <row r="1572" spans="1:12" s="109" customFormat="1" ht="16.149999999999999" customHeight="1" x14ac:dyDescent="0.2">
      <c r="A1572" s="85">
        <v>416</v>
      </c>
      <c r="B1572" s="80" t="s">
        <v>2314</v>
      </c>
      <c r="C1572" s="80" t="s">
        <v>2562</v>
      </c>
      <c r="D1572" s="92" t="s">
        <v>2600</v>
      </c>
      <c r="E1572" s="92" t="s">
        <v>7527</v>
      </c>
      <c r="F1572" s="92" t="s">
        <v>2605</v>
      </c>
      <c r="G1572" s="80" t="s">
        <v>2606</v>
      </c>
      <c r="H1572" s="80">
        <v>0.16200000000000001</v>
      </c>
      <c r="I1572" s="80" t="s">
        <v>7014</v>
      </c>
      <c r="J1572" s="80">
        <v>3.5</v>
      </c>
      <c r="K1572" s="80">
        <v>15.6</v>
      </c>
      <c r="L1572" s="80">
        <v>2.9</v>
      </c>
    </row>
    <row r="1573" spans="1:12" s="109" customFormat="1" ht="16.149999999999999" customHeight="1" x14ac:dyDescent="0.2">
      <c r="A1573" s="85">
        <v>417</v>
      </c>
      <c r="B1573" s="80" t="s">
        <v>2314</v>
      </c>
      <c r="C1573" s="80" t="s">
        <v>2562</v>
      </c>
      <c r="D1573" s="92" t="s">
        <v>2607</v>
      </c>
      <c r="E1573" s="92" t="s">
        <v>7528</v>
      </c>
      <c r="F1573" s="92" t="s">
        <v>2608</v>
      </c>
      <c r="G1573" s="80" t="s">
        <v>2609</v>
      </c>
      <c r="H1573" s="80">
        <v>0.55400000000000005</v>
      </c>
      <c r="I1573" s="80" t="s">
        <v>7014</v>
      </c>
      <c r="J1573" s="80">
        <v>3.5</v>
      </c>
      <c r="K1573" s="80">
        <v>22.2</v>
      </c>
      <c r="L1573" s="80">
        <v>10</v>
      </c>
    </row>
    <row r="1574" spans="1:12" s="109" customFormat="1" ht="16.149999999999999" customHeight="1" x14ac:dyDescent="0.2">
      <c r="A1574" s="85">
        <v>418</v>
      </c>
      <c r="B1574" s="80" t="s">
        <v>2314</v>
      </c>
      <c r="C1574" s="80" t="s">
        <v>2562</v>
      </c>
      <c r="D1574" s="92" t="s">
        <v>2607</v>
      </c>
      <c r="E1574" s="92" t="s">
        <v>7528</v>
      </c>
      <c r="F1574" s="92" t="s">
        <v>2610</v>
      </c>
      <c r="G1574" s="80" t="s">
        <v>2611</v>
      </c>
      <c r="H1574" s="80">
        <v>0.52200000000000002</v>
      </c>
      <c r="I1574" s="80" t="s">
        <v>7014</v>
      </c>
      <c r="J1574" s="80">
        <v>3.5</v>
      </c>
      <c r="K1574" s="80">
        <v>20.9</v>
      </c>
      <c r="L1574" s="80">
        <v>9.4</v>
      </c>
    </row>
    <row r="1575" spans="1:12" s="109" customFormat="1" ht="16.149999999999999" customHeight="1" x14ac:dyDescent="0.2">
      <c r="A1575" s="85">
        <v>419</v>
      </c>
      <c r="B1575" s="80" t="s">
        <v>2314</v>
      </c>
      <c r="C1575" s="80" t="s">
        <v>2562</v>
      </c>
      <c r="D1575" s="92" t="s">
        <v>2612</v>
      </c>
      <c r="E1575" s="92" t="s">
        <v>7529</v>
      </c>
      <c r="F1575" s="92" t="s">
        <v>2613</v>
      </c>
      <c r="G1575" s="80" t="s">
        <v>2614</v>
      </c>
      <c r="H1575" s="80">
        <v>1.218</v>
      </c>
      <c r="I1575" s="80" t="s">
        <v>7014</v>
      </c>
      <c r="J1575" s="80">
        <v>3.5</v>
      </c>
      <c r="K1575" s="80">
        <v>48.7</v>
      </c>
      <c r="L1575" s="80">
        <v>21.9</v>
      </c>
    </row>
    <row r="1576" spans="1:12" s="109" customFormat="1" ht="16.149999999999999" customHeight="1" x14ac:dyDescent="0.2">
      <c r="A1576" s="85">
        <v>420</v>
      </c>
      <c r="B1576" s="80" t="s">
        <v>2314</v>
      </c>
      <c r="C1576" s="80" t="s">
        <v>2562</v>
      </c>
      <c r="D1576" s="92" t="s">
        <v>2612</v>
      </c>
      <c r="E1576" s="92" t="s">
        <v>8149</v>
      </c>
      <c r="F1576" s="92" t="s">
        <v>2615</v>
      </c>
      <c r="G1576" s="80" t="s">
        <v>2616</v>
      </c>
      <c r="H1576" s="80">
        <v>2.3079999999999998</v>
      </c>
      <c r="I1576" s="80" t="s">
        <v>7014</v>
      </c>
      <c r="J1576" s="80">
        <v>3.5</v>
      </c>
      <c r="K1576" s="80">
        <v>124.8</v>
      </c>
      <c r="L1576" s="80">
        <v>41.5</v>
      </c>
    </row>
    <row r="1577" spans="1:12" s="109" customFormat="1" ht="16.149999999999999" customHeight="1" x14ac:dyDescent="0.2">
      <c r="A1577" s="85">
        <v>421</v>
      </c>
      <c r="B1577" s="80" t="s">
        <v>2314</v>
      </c>
      <c r="C1577" s="80" t="s">
        <v>2562</v>
      </c>
      <c r="D1577" s="92" t="s">
        <v>2617</v>
      </c>
      <c r="E1577" s="92" t="s">
        <v>7530</v>
      </c>
      <c r="F1577" s="92" t="s">
        <v>2618</v>
      </c>
      <c r="G1577" s="80" t="s">
        <v>2619</v>
      </c>
      <c r="H1577" s="80">
        <v>0.45200000000000001</v>
      </c>
      <c r="I1577" s="80" t="s">
        <v>7014</v>
      </c>
      <c r="J1577" s="80">
        <v>3.5</v>
      </c>
      <c r="K1577" s="80">
        <v>17.8</v>
      </c>
      <c r="L1577" s="80">
        <v>8.1</v>
      </c>
    </row>
    <row r="1578" spans="1:12" s="109" customFormat="1" ht="16.149999999999999" customHeight="1" x14ac:dyDescent="0.2">
      <c r="A1578" s="85">
        <v>422</v>
      </c>
      <c r="B1578" s="80" t="s">
        <v>2314</v>
      </c>
      <c r="C1578" s="80" t="s">
        <v>2562</v>
      </c>
      <c r="D1578" s="92" t="s">
        <v>2617</v>
      </c>
      <c r="E1578" s="92" t="s">
        <v>7530</v>
      </c>
      <c r="F1578" s="92" t="s">
        <v>2620</v>
      </c>
      <c r="G1578" s="80" t="s">
        <v>2621</v>
      </c>
      <c r="H1578" s="80">
        <v>1.107</v>
      </c>
      <c r="I1578" s="80" t="s">
        <v>7014</v>
      </c>
      <c r="J1578" s="80">
        <v>3.5</v>
      </c>
      <c r="K1578" s="80">
        <v>52.8</v>
      </c>
      <c r="L1578" s="80">
        <v>19.899999999999999</v>
      </c>
    </row>
    <row r="1579" spans="1:12" s="109" customFormat="1" ht="16.149999999999999" customHeight="1" x14ac:dyDescent="0.2">
      <c r="A1579" s="85">
        <v>423</v>
      </c>
      <c r="B1579" s="80" t="s">
        <v>2314</v>
      </c>
      <c r="C1579" s="80" t="s">
        <v>2562</v>
      </c>
      <c r="D1579" s="92" t="s">
        <v>2617</v>
      </c>
      <c r="E1579" s="92" t="s">
        <v>7530</v>
      </c>
      <c r="F1579" s="92" t="s">
        <v>2622</v>
      </c>
      <c r="G1579" s="80" t="s">
        <v>2623</v>
      </c>
      <c r="H1579" s="80">
        <v>0.51500000000000001</v>
      </c>
      <c r="I1579" s="80" t="s">
        <v>7014</v>
      </c>
      <c r="J1579" s="80">
        <v>3.5</v>
      </c>
      <c r="K1579" s="80">
        <v>20.6</v>
      </c>
      <c r="L1579" s="80">
        <v>9.3000000000000007</v>
      </c>
    </row>
    <row r="1580" spans="1:12" s="109" customFormat="1" ht="16.149999999999999" customHeight="1" x14ac:dyDescent="0.2">
      <c r="A1580" s="85">
        <v>424</v>
      </c>
      <c r="B1580" s="80" t="s">
        <v>2314</v>
      </c>
      <c r="C1580" s="80" t="s">
        <v>2562</v>
      </c>
      <c r="D1580" s="92" t="s">
        <v>2617</v>
      </c>
      <c r="E1580" s="92" t="s">
        <v>7530</v>
      </c>
      <c r="F1580" s="92" t="s">
        <v>2624</v>
      </c>
      <c r="G1580" s="80" t="s">
        <v>2625</v>
      </c>
      <c r="H1580" s="80">
        <v>1</v>
      </c>
      <c r="I1580" s="80" t="s">
        <v>7014</v>
      </c>
      <c r="J1580" s="80">
        <v>3.5</v>
      </c>
      <c r="K1580" s="80">
        <v>40</v>
      </c>
      <c r="L1580" s="80">
        <v>18</v>
      </c>
    </row>
    <row r="1581" spans="1:12" s="109" customFormat="1" ht="16.149999999999999" customHeight="1" x14ac:dyDescent="0.2">
      <c r="A1581" s="85">
        <v>425</v>
      </c>
      <c r="B1581" s="80" t="s">
        <v>2314</v>
      </c>
      <c r="C1581" s="80" t="s">
        <v>2562</v>
      </c>
      <c r="D1581" s="92" t="s">
        <v>2617</v>
      </c>
      <c r="E1581" s="92" t="s">
        <v>7531</v>
      </c>
      <c r="F1581" s="92" t="s">
        <v>2628</v>
      </c>
      <c r="G1581" s="80" t="s">
        <v>2629</v>
      </c>
      <c r="H1581" s="80">
        <v>2.0790000000000002</v>
      </c>
      <c r="I1581" s="80" t="s">
        <v>7014</v>
      </c>
      <c r="J1581" s="80">
        <v>3.5</v>
      </c>
      <c r="K1581" s="80">
        <v>83.2</v>
      </c>
      <c r="L1581" s="80">
        <v>37.4</v>
      </c>
    </row>
    <row r="1582" spans="1:12" s="109" customFormat="1" ht="16.149999999999999" customHeight="1" x14ac:dyDescent="0.2">
      <c r="A1582" s="85">
        <v>426</v>
      </c>
      <c r="B1582" s="80" t="s">
        <v>2314</v>
      </c>
      <c r="C1582" s="80" t="s">
        <v>2562</v>
      </c>
      <c r="D1582" s="92" t="s">
        <v>2617</v>
      </c>
      <c r="E1582" s="92" t="s">
        <v>7531</v>
      </c>
      <c r="F1582" s="92" t="s">
        <v>2630</v>
      </c>
      <c r="G1582" s="80" t="s">
        <v>2631</v>
      </c>
      <c r="H1582" s="80">
        <v>0.26</v>
      </c>
      <c r="I1582" s="80" t="s">
        <v>7014</v>
      </c>
      <c r="J1582" s="80">
        <v>3.5</v>
      </c>
      <c r="K1582" s="80">
        <v>10.5</v>
      </c>
      <c r="L1582" s="80">
        <v>4.7</v>
      </c>
    </row>
    <row r="1583" spans="1:12" s="109" customFormat="1" ht="16.149999999999999" customHeight="1" x14ac:dyDescent="0.2">
      <c r="A1583" s="85">
        <v>427</v>
      </c>
      <c r="B1583" s="80" t="s">
        <v>2314</v>
      </c>
      <c r="C1583" s="80" t="s">
        <v>2562</v>
      </c>
      <c r="D1583" s="92" t="s">
        <v>2617</v>
      </c>
      <c r="E1583" s="92" t="s">
        <v>7531</v>
      </c>
      <c r="F1583" s="92" t="s">
        <v>2632</v>
      </c>
      <c r="G1583" s="80" t="s">
        <v>2633</v>
      </c>
      <c r="H1583" s="80">
        <v>0.186</v>
      </c>
      <c r="I1583" s="80" t="s">
        <v>7014</v>
      </c>
      <c r="J1583" s="80">
        <v>3.5</v>
      </c>
      <c r="K1583" s="80">
        <v>7.3</v>
      </c>
      <c r="L1583" s="80">
        <v>3.3</v>
      </c>
    </row>
    <row r="1584" spans="1:12" s="109" customFormat="1" ht="16.149999999999999" customHeight="1" x14ac:dyDescent="0.2">
      <c r="A1584" s="85">
        <v>428</v>
      </c>
      <c r="B1584" s="80" t="s">
        <v>2314</v>
      </c>
      <c r="C1584" s="80" t="s">
        <v>2562</v>
      </c>
      <c r="D1584" s="92" t="s">
        <v>2617</v>
      </c>
      <c r="E1584" s="92" t="s">
        <v>7531</v>
      </c>
      <c r="F1584" s="92" t="s">
        <v>2634</v>
      </c>
      <c r="G1584" s="80" t="s">
        <v>2635</v>
      </c>
      <c r="H1584" s="80">
        <v>5.52</v>
      </c>
      <c r="I1584" s="80" t="s">
        <v>7014</v>
      </c>
      <c r="J1584" s="80">
        <v>3.5</v>
      </c>
      <c r="K1584" s="80">
        <v>220.8</v>
      </c>
      <c r="L1584" s="80">
        <v>99.4</v>
      </c>
    </row>
    <row r="1585" spans="1:12" s="109" customFormat="1" ht="16.149999999999999" customHeight="1" x14ac:dyDescent="0.2">
      <c r="A1585" s="85">
        <v>429</v>
      </c>
      <c r="B1585" s="80" t="s">
        <v>2314</v>
      </c>
      <c r="C1585" s="80" t="s">
        <v>2562</v>
      </c>
      <c r="D1585" s="92" t="s">
        <v>2617</v>
      </c>
      <c r="E1585" s="92" t="s">
        <v>7531</v>
      </c>
      <c r="F1585" s="92" t="s">
        <v>2636</v>
      </c>
      <c r="G1585" s="80" t="s">
        <v>2637</v>
      </c>
      <c r="H1585" s="80">
        <v>0.41299999999999998</v>
      </c>
      <c r="I1585" s="80" t="s">
        <v>7014</v>
      </c>
      <c r="J1585" s="80">
        <v>3.5</v>
      </c>
      <c r="K1585" s="80">
        <v>107.2</v>
      </c>
      <c r="L1585" s="80">
        <v>7.4</v>
      </c>
    </row>
    <row r="1586" spans="1:12" s="109" customFormat="1" ht="16.149999999999999" customHeight="1" x14ac:dyDescent="0.2">
      <c r="A1586" s="85">
        <v>430</v>
      </c>
      <c r="B1586" s="80" t="s">
        <v>2314</v>
      </c>
      <c r="C1586" s="80" t="s">
        <v>2562</v>
      </c>
      <c r="D1586" s="92" t="s">
        <v>2617</v>
      </c>
      <c r="E1586" s="92" t="s">
        <v>7532</v>
      </c>
      <c r="F1586" s="92" t="s">
        <v>2638</v>
      </c>
      <c r="G1586" s="80" t="s">
        <v>2639</v>
      </c>
      <c r="H1586" s="80">
        <v>0.88800000000000001</v>
      </c>
      <c r="I1586" s="80" t="s">
        <v>7014</v>
      </c>
      <c r="J1586" s="80">
        <v>3.5</v>
      </c>
      <c r="K1586" s="80">
        <v>52.9</v>
      </c>
      <c r="L1586" s="80">
        <v>16</v>
      </c>
    </row>
    <row r="1587" spans="1:12" s="109" customFormat="1" ht="16.149999999999999" customHeight="1" x14ac:dyDescent="0.2">
      <c r="A1587" s="85">
        <v>431</v>
      </c>
      <c r="B1587" s="80" t="s">
        <v>2314</v>
      </c>
      <c r="C1587" s="80" t="s">
        <v>2562</v>
      </c>
      <c r="D1587" s="92" t="s">
        <v>2617</v>
      </c>
      <c r="E1587" s="92" t="s">
        <v>7532</v>
      </c>
      <c r="F1587" s="92" t="s">
        <v>2640</v>
      </c>
      <c r="G1587" s="80" t="s">
        <v>2641</v>
      </c>
      <c r="H1587" s="80">
        <v>0.34599999999999997</v>
      </c>
      <c r="I1587" s="80" t="s">
        <v>7014</v>
      </c>
      <c r="J1587" s="80">
        <v>3.5</v>
      </c>
      <c r="K1587" s="80">
        <v>40</v>
      </c>
      <c r="L1587" s="80">
        <v>6.2</v>
      </c>
    </row>
    <row r="1588" spans="1:12" s="109" customFormat="1" ht="16.149999999999999" customHeight="1" x14ac:dyDescent="0.2">
      <c r="A1588" s="85">
        <v>432</v>
      </c>
      <c r="B1588" s="80" t="s">
        <v>2314</v>
      </c>
      <c r="C1588" s="80" t="s">
        <v>2562</v>
      </c>
      <c r="D1588" s="92" t="s">
        <v>2642</v>
      </c>
      <c r="E1588" s="92" t="s">
        <v>7533</v>
      </c>
      <c r="F1588" s="92" t="s">
        <v>2643</v>
      </c>
      <c r="G1588" s="80" t="s">
        <v>2644</v>
      </c>
      <c r="H1588" s="80">
        <v>0.216</v>
      </c>
      <c r="I1588" s="80" t="s">
        <v>7014</v>
      </c>
      <c r="J1588" s="80">
        <v>3.5</v>
      </c>
      <c r="K1588" s="80">
        <v>8.4</v>
      </c>
      <c r="L1588" s="80">
        <v>3.9</v>
      </c>
    </row>
    <row r="1589" spans="1:12" s="109" customFormat="1" ht="16.149999999999999" customHeight="1" x14ac:dyDescent="0.2">
      <c r="A1589" s="85">
        <v>433</v>
      </c>
      <c r="B1589" s="80" t="s">
        <v>2314</v>
      </c>
      <c r="C1589" s="80" t="s">
        <v>2562</v>
      </c>
      <c r="D1589" s="92" t="s">
        <v>2642</v>
      </c>
      <c r="E1589" s="92" t="s">
        <v>7533</v>
      </c>
      <c r="F1589" s="92" t="s">
        <v>2645</v>
      </c>
      <c r="G1589" s="80" t="s">
        <v>2646</v>
      </c>
      <c r="H1589" s="80">
        <v>0.25</v>
      </c>
      <c r="I1589" s="80" t="s">
        <v>7014</v>
      </c>
      <c r="J1589" s="80">
        <v>3.5</v>
      </c>
      <c r="K1589" s="80">
        <v>10</v>
      </c>
      <c r="L1589" s="80">
        <v>4.5</v>
      </c>
    </row>
    <row r="1590" spans="1:12" s="109" customFormat="1" ht="16.149999999999999" customHeight="1" x14ac:dyDescent="0.2">
      <c r="A1590" s="85">
        <v>434</v>
      </c>
      <c r="B1590" s="80" t="s">
        <v>2314</v>
      </c>
      <c r="C1590" s="80" t="s">
        <v>2562</v>
      </c>
      <c r="D1590" s="92" t="s">
        <v>2642</v>
      </c>
      <c r="E1590" s="92" t="s">
        <v>7533</v>
      </c>
      <c r="F1590" s="92" t="s">
        <v>2647</v>
      </c>
      <c r="G1590" s="80" t="s">
        <v>2648</v>
      </c>
      <c r="H1590" s="80">
        <v>1.0640000000000001</v>
      </c>
      <c r="I1590" s="80" t="s">
        <v>7014</v>
      </c>
      <c r="J1590" s="80">
        <v>3.5</v>
      </c>
      <c r="K1590" s="80">
        <v>43.8</v>
      </c>
      <c r="L1590" s="80">
        <v>19.2</v>
      </c>
    </row>
    <row r="1591" spans="1:12" s="109" customFormat="1" ht="16.149999999999999" customHeight="1" x14ac:dyDescent="0.2">
      <c r="A1591" s="85">
        <v>435</v>
      </c>
      <c r="B1591" s="80" t="s">
        <v>2314</v>
      </c>
      <c r="C1591" s="80" t="s">
        <v>2562</v>
      </c>
      <c r="D1591" s="92" t="s">
        <v>2642</v>
      </c>
      <c r="E1591" s="92" t="s">
        <v>7533</v>
      </c>
      <c r="F1591" s="92" t="s">
        <v>2649</v>
      </c>
      <c r="G1591" s="80" t="s">
        <v>2650</v>
      </c>
      <c r="H1591" s="80">
        <v>0.5</v>
      </c>
      <c r="I1591" s="80" t="s">
        <v>7014</v>
      </c>
      <c r="J1591" s="80">
        <v>3.5</v>
      </c>
      <c r="K1591" s="80">
        <v>20</v>
      </c>
      <c r="L1591" s="80">
        <v>9</v>
      </c>
    </row>
    <row r="1592" spans="1:12" s="109" customFormat="1" ht="16.149999999999999" customHeight="1" x14ac:dyDescent="0.2">
      <c r="A1592" s="85">
        <v>436</v>
      </c>
      <c r="B1592" s="80" t="s">
        <v>2314</v>
      </c>
      <c r="C1592" s="80" t="s">
        <v>2562</v>
      </c>
      <c r="D1592" s="92" t="s">
        <v>2651</v>
      </c>
      <c r="E1592" s="92" t="s">
        <v>7899</v>
      </c>
      <c r="F1592" s="92" t="s">
        <v>2652</v>
      </c>
      <c r="G1592" s="80" t="s">
        <v>2653</v>
      </c>
      <c r="H1592" s="80">
        <v>2.8</v>
      </c>
      <c r="I1592" s="80" t="s">
        <v>7014</v>
      </c>
      <c r="J1592" s="80">
        <v>3.5</v>
      </c>
      <c r="K1592" s="80">
        <v>112</v>
      </c>
      <c r="L1592" s="80">
        <v>50.4</v>
      </c>
    </row>
    <row r="1593" spans="1:12" s="109" customFormat="1" ht="16.149999999999999" customHeight="1" x14ac:dyDescent="0.2">
      <c r="A1593" s="85">
        <v>437</v>
      </c>
      <c r="B1593" s="80" t="s">
        <v>2314</v>
      </c>
      <c r="C1593" s="80" t="s">
        <v>2562</v>
      </c>
      <c r="D1593" s="92" t="s">
        <v>2651</v>
      </c>
      <c r="E1593" s="92" t="s">
        <v>7899</v>
      </c>
      <c r="F1593" s="92" t="s">
        <v>2654</v>
      </c>
      <c r="G1593" s="80" t="s">
        <v>2655</v>
      </c>
      <c r="H1593" s="80">
        <v>0.56699999999999995</v>
      </c>
      <c r="I1593" s="80" t="s">
        <v>7014</v>
      </c>
      <c r="J1593" s="80">
        <v>3.5</v>
      </c>
      <c r="K1593" s="80">
        <v>22.7</v>
      </c>
      <c r="L1593" s="80">
        <v>10.199999999999999</v>
      </c>
    </row>
    <row r="1594" spans="1:12" s="109" customFormat="1" ht="16.149999999999999" customHeight="1" x14ac:dyDescent="0.2">
      <c r="A1594" s="85">
        <v>438</v>
      </c>
      <c r="B1594" s="80" t="s">
        <v>2314</v>
      </c>
      <c r="C1594" s="80" t="s">
        <v>2562</v>
      </c>
      <c r="D1594" s="92" t="s">
        <v>2651</v>
      </c>
      <c r="E1594" s="92" t="s">
        <v>7899</v>
      </c>
      <c r="F1594" s="92" t="s">
        <v>2656</v>
      </c>
      <c r="G1594" s="80" t="s">
        <v>2657</v>
      </c>
      <c r="H1594" s="80">
        <v>0.80100000000000005</v>
      </c>
      <c r="I1594" s="80" t="s">
        <v>7014</v>
      </c>
      <c r="J1594" s="80">
        <v>3.5</v>
      </c>
      <c r="K1594" s="80">
        <v>32</v>
      </c>
      <c r="L1594" s="80">
        <v>14.4</v>
      </c>
    </row>
    <row r="1595" spans="1:12" s="109" customFormat="1" ht="16.149999999999999" customHeight="1" x14ac:dyDescent="0.2">
      <c r="A1595" s="85">
        <v>439</v>
      </c>
      <c r="B1595" s="80" t="s">
        <v>2314</v>
      </c>
      <c r="C1595" s="80" t="s">
        <v>2562</v>
      </c>
      <c r="D1595" s="92" t="s">
        <v>2651</v>
      </c>
      <c r="E1595" s="92" t="s">
        <v>7899</v>
      </c>
      <c r="F1595" s="92" t="s">
        <v>2658</v>
      </c>
      <c r="G1595" s="80" t="s">
        <v>2659</v>
      </c>
      <c r="H1595" s="80">
        <v>0.83699999999999997</v>
      </c>
      <c r="I1595" s="80" t="s">
        <v>7014</v>
      </c>
      <c r="J1595" s="80" t="s">
        <v>67</v>
      </c>
      <c r="K1595" s="80">
        <v>192</v>
      </c>
      <c r="L1595" s="80">
        <v>15.1</v>
      </c>
    </row>
    <row r="1596" spans="1:12" s="109" customFormat="1" ht="16.149999999999999" customHeight="1" x14ac:dyDescent="0.2">
      <c r="A1596" s="85">
        <v>440</v>
      </c>
      <c r="B1596" s="80" t="s">
        <v>2314</v>
      </c>
      <c r="C1596" s="80" t="s">
        <v>2562</v>
      </c>
      <c r="D1596" s="92" t="s">
        <v>2651</v>
      </c>
      <c r="E1596" s="92" t="s">
        <v>7899</v>
      </c>
      <c r="F1596" s="92" t="s">
        <v>2660</v>
      </c>
      <c r="G1596" s="80" t="s">
        <v>2661</v>
      </c>
      <c r="H1596" s="80">
        <v>0.4</v>
      </c>
      <c r="I1596" s="80" t="s">
        <v>7014</v>
      </c>
      <c r="J1596" s="80">
        <v>3.5</v>
      </c>
      <c r="K1596" s="80">
        <v>24.4</v>
      </c>
      <c r="L1596" s="80">
        <v>7.2</v>
      </c>
    </row>
    <row r="1597" spans="1:12" s="109" customFormat="1" ht="16.149999999999999" customHeight="1" x14ac:dyDescent="0.2">
      <c r="A1597" s="85">
        <v>441</v>
      </c>
      <c r="B1597" s="80" t="s">
        <v>2314</v>
      </c>
      <c r="C1597" s="80" t="s">
        <v>2562</v>
      </c>
      <c r="D1597" s="92" t="s">
        <v>2651</v>
      </c>
      <c r="E1597" s="92" t="s">
        <v>7899</v>
      </c>
      <c r="F1597" s="92" t="s">
        <v>2662</v>
      </c>
      <c r="G1597" s="80" t="s">
        <v>2663</v>
      </c>
      <c r="H1597" s="80">
        <v>2.81</v>
      </c>
      <c r="I1597" s="80" t="s">
        <v>7014</v>
      </c>
      <c r="J1597" s="80">
        <v>3.5</v>
      </c>
      <c r="K1597" s="80">
        <v>90.9</v>
      </c>
      <c r="L1597" s="80">
        <v>50.6</v>
      </c>
    </row>
    <row r="1598" spans="1:12" s="109" customFormat="1" ht="16.149999999999999" customHeight="1" x14ac:dyDescent="0.2">
      <c r="A1598" s="85">
        <v>442</v>
      </c>
      <c r="B1598" s="80" t="s">
        <v>2314</v>
      </c>
      <c r="C1598" s="80" t="s">
        <v>2562</v>
      </c>
      <c r="D1598" s="92" t="s">
        <v>2651</v>
      </c>
      <c r="E1598" s="92" t="s">
        <v>8150</v>
      </c>
      <c r="F1598" s="92" t="s">
        <v>2664</v>
      </c>
      <c r="G1598" s="80" t="s">
        <v>2665</v>
      </c>
      <c r="H1598" s="80">
        <v>0.77</v>
      </c>
      <c r="I1598" s="80" t="s">
        <v>7014</v>
      </c>
      <c r="J1598" s="80">
        <v>3.5</v>
      </c>
      <c r="K1598" s="80">
        <v>30.8</v>
      </c>
      <c r="L1598" s="80">
        <v>13.9</v>
      </c>
    </row>
    <row r="1599" spans="1:12" s="109" customFormat="1" ht="16.149999999999999" customHeight="1" x14ac:dyDescent="0.2">
      <c r="A1599" s="85">
        <v>443</v>
      </c>
      <c r="B1599" s="80" t="s">
        <v>2314</v>
      </c>
      <c r="C1599" s="80" t="s">
        <v>2562</v>
      </c>
      <c r="D1599" s="92" t="s">
        <v>2651</v>
      </c>
      <c r="E1599" s="92" t="s">
        <v>8150</v>
      </c>
      <c r="F1599" s="92" t="s">
        <v>2666</v>
      </c>
      <c r="G1599" s="80" t="s">
        <v>2667</v>
      </c>
      <c r="H1599" s="80">
        <v>0.26500000000000001</v>
      </c>
      <c r="I1599" s="80" t="s">
        <v>7014</v>
      </c>
      <c r="J1599" s="80">
        <v>3.5</v>
      </c>
      <c r="K1599" s="80">
        <v>10.6</v>
      </c>
      <c r="L1599" s="80">
        <v>4.8</v>
      </c>
    </row>
    <row r="1600" spans="1:12" s="109" customFormat="1" ht="16.149999999999999" customHeight="1" x14ac:dyDescent="0.2">
      <c r="A1600" s="85">
        <v>444</v>
      </c>
      <c r="B1600" s="80" t="s">
        <v>2314</v>
      </c>
      <c r="C1600" s="80" t="s">
        <v>2562</v>
      </c>
      <c r="D1600" s="92" t="s">
        <v>2651</v>
      </c>
      <c r="E1600" s="92" t="s">
        <v>8150</v>
      </c>
      <c r="F1600" s="92" t="s">
        <v>2668</v>
      </c>
      <c r="G1600" s="80" t="s">
        <v>2669</v>
      </c>
      <c r="H1600" s="80">
        <v>0.13600000000000001</v>
      </c>
      <c r="I1600" s="80" t="s">
        <v>7014</v>
      </c>
      <c r="J1600" s="80">
        <v>3.5</v>
      </c>
      <c r="K1600" s="80">
        <v>5.4</v>
      </c>
      <c r="L1600" s="80">
        <v>2.4</v>
      </c>
    </row>
    <row r="1601" spans="1:12" s="109" customFormat="1" ht="16.149999999999999" customHeight="1" x14ac:dyDescent="0.2">
      <c r="A1601" s="85">
        <v>445</v>
      </c>
      <c r="B1601" s="80" t="s">
        <v>2314</v>
      </c>
      <c r="C1601" s="80" t="s">
        <v>2562</v>
      </c>
      <c r="D1601" s="92" t="s">
        <v>2651</v>
      </c>
      <c r="E1601" s="92" t="s">
        <v>8150</v>
      </c>
      <c r="F1601" s="92" t="s">
        <v>2670</v>
      </c>
      <c r="G1601" s="80" t="s">
        <v>2671</v>
      </c>
      <c r="H1601" s="80">
        <v>0.58599999999999997</v>
      </c>
      <c r="I1601" s="80" t="s">
        <v>7014</v>
      </c>
      <c r="J1601" s="80">
        <v>3.5</v>
      </c>
      <c r="K1601" s="80">
        <v>23.4</v>
      </c>
      <c r="L1601" s="80">
        <v>10.5</v>
      </c>
    </row>
    <row r="1602" spans="1:12" s="109" customFormat="1" ht="16.149999999999999" customHeight="1" x14ac:dyDescent="0.2">
      <c r="A1602" s="85">
        <v>446</v>
      </c>
      <c r="B1602" s="80" t="s">
        <v>2314</v>
      </c>
      <c r="C1602" s="80" t="s">
        <v>2562</v>
      </c>
      <c r="D1602" s="92" t="s">
        <v>2651</v>
      </c>
      <c r="E1602" s="92" t="s">
        <v>1531</v>
      </c>
      <c r="F1602" s="92" t="s">
        <v>2672</v>
      </c>
      <c r="G1602" s="80" t="s">
        <v>2673</v>
      </c>
      <c r="H1602" s="80">
        <v>2</v>
      </c>
      <c r="I1602" s="80" t="s">
        <v>7014</v>
      </c>
      <c r="J1602" s="80">
        <v>3.5</v>
      </c>
      <c r="K1602" s="80">
        <v>80</v>
      </c>
      <c r="L1602" s="80">
        <v>36</v>
      </c>
    </row>
    <row r="1603" spans="1:12" s="109" customFormat="1" ht="16.149999999999999" customHeight="1" x14ac:dyDescent="0.2">
      <c r="A1603" s="85">
        <v>447</v>
      </c>
      <c r="B1603" s="80" t="s">
        <v>2314</v>
      </c>
      <c r="C1603" s="80" t="s">
        <v>2562</v>
      </c>
      <c r="D1603" s="92" t="s">
        <v>2651</v>
      </c>
      <c r="E1603" s="92" t="s">
        <v>1531</v>
      </c>
      <c r="F1603" s="92" t="s">
        <v>2674</v>
      </c>
      <c r="G1603" s="80" t="s">
        <v>2675</v>
      </c>
      <c r="H1603" s="80">
        <v>1</v>
      </c>
      <c r="I1603" s="80" t="s">
        <v>7014</v>
      </c>
      <c r="J1603" s="80">
        <v>3.5</v>
      </c>
      <c r="K1603" s="80">
        <v>52.5</v>
      </c>
      <c r="L1603" s="80">
        <v>18</v>
      </c>
    </row>
    <row r="1604" spans="1:12" s="109" customFormat="1" ht="16.149999999999999" customHeight="1" x14ac:dyDescent="0.2">
      <c r="A1604" s="85">
        <v>448</v>
      </c>
      <c r="B1604" s="80" t="s">
        <v>2314</v>
      </c>
      <c r="C1604" s="80" t="s">
        <v>2562</v>
      </c>
      <c r="D1604" s="92" t="s">
        <v>2651</v>
      </c>
      <c r="E1604" s="92" t="s">
        <v>1531</v>
      </c>
      <c r="F1604" s="92" t="s">
        <v>2676</v>
      </c>
      <c r="G1604" s="80" t="s">
        <v>2677</v>
      </c>
      <c r="H1604" s="80">
        <v>0.33600000000000002</v>
      </c>
      <c r="I1604" s="80" t="s">
        <v>7014</v>
      </c>
      <c r="J1604" s="80">
        <v>3.5</v>
      </c>
      <c r="K1604" s="80">
        <v>16</v>
      </c>
      <c r="L1604" s="80">
        <v>6</v>
      </c>
    </row>
    <row r="1605" spans="1:12" s="109" customFormat="1" ht="16.149999999999999" customHeight="1" x14ac:dyDescent="0.2">
      <c r="A1605" s="85">
        <v>449</v>
      </c>
      <c r="B1605" s="80" t="s">
        <v>2314</v>
      </c>
      <c r="C1605" s="80" t="s">
        <v>2562</v>
      </c>
      <c r="D1605" s="92" t="s">
        <v>2678</v>
      </c>
      <c r="E1605" s="92" t="s">
        <v>7534</v>
      </c>
      <c r="F1605" s="92" t="s">
        <v>2679</v>
      </c>
      <c r="G1605" s="80" t="s">
        <v>2680</v>
      </c>
      <c r="H1605" s="80">
        <v>0.5</v>
      </c>
      <c r="I1605" s="80" t="s">
        <v>7014</v>
      </c>
      <c r="J1605" s="80">
        <v>3.5</v>
      </c>
      <c r="K1605" s="80">
        <v>53.2</v>
      </c>
      <c r="L1605" s="80">
        <v>9</v>
      </c>
    </row>
    <row r="1606" spans="1:12" s="109" customFormat="1" ht="16.149999999999999" customHeight="1" x14ac:dyDescent="0.2">
      <c r="A1606" s="85">
        <v>450</v>
      </c>
      <c r="B1606" s="80" t="s">
        <v>2314</v>
      </c>
      <c r="C1606" s="80" t="s">
        <v>2562</v>
      </c>
      <c r="D1606" s="92" t="s">
        <v>2678</v>
      </c>
      <c r="E1606" s="92" t="s">
        <v>7534</v>
      </c>
      <c r="F1606" s="92" t="s">
        <v>2681</v>
      </c>
      <c r="G1606" s="80" t="s">
        <v>2682</v>
      </c>
      <c r="H1606" s="80">
        <v>1.51</v>
      </c>
      <c r="I1606" s="80" t="s">
        <v>7014</v>
      </c>
      <c r="J1606" s="80">
        <v>3.5</v>
      </c>
      <c r="K1606" s="80">
        <v>60.2</v>
      </c>
      <c r="L1606" s="80">
        <v>27.2</v>
      </c>
    </row>
    <row r="1607" spans="1:12" s="109" customFormat="1" ht="16.149999999999999" customHeight="1" x14ac:dyDescent="0.2">
      <c r="A1607" s="85">
        <v>451</v>
      </c>
      <c r="B1607" s="80" t="s">
        <v>2314</v>
      </c>
      <c r="C1607" s="80" t="s">
        <v>2562</v>
      </c>
      <c r="D1607" s="92" t="s">
        <v>2678</v>
      </c>
      <c r="E1607" s="92" t="s">
        <v>7534</v>
      </c>
      <c r="F1607" s="92" t="s">
        <v>2683</v>
      </c>
      <c r="G1607" s="80" t="s">
        <v>2684</v>
      </c>
      <c r="H1607" s="80">
        <v>0.23400000000000001</v>
      </c>
      <c r="I1607" s="80" t="s">
        <v>7014</v>
      </c>
      <c r="J1607" s="80">
        <v>3.5</v>
      </c>
      <c r="K1607" s="80">
        <v>9.4</v>
      </c>
      <c r="L1607" s="80">
        <v>4.2</v>
      </c>
    </row>
    <row r="1608" spans="1:12" s="109" customFormat="1" ht="16.149999999999999" customHeight="1" x14ac:dyDescent="0.2">
      <c r="A1608" s="85">
        <v>452</v>
      </c>
      <c r="B1608" s="80" t="s">
        <v>2314</v>
      </c>
      <c r="C1608" s="80" t="s">
        <v>2562</v>
      </c>
      <c r="D1608" s="92" t="s">
        <v>2678</v>
      </c>
      <c r="E1608" s="92" t="s">
        <v>7534</v>
      </c>
      <c r="F1608" s="92" t="s">
        <v>2685</v>
      </c>
      <c r="G1608" s="80" t="s">
        <v>2686</v>
      </c>
      <c r="H1608" s="80">
        <v>0.23599999999999999</v>
      </c>
      <c r="I1608" s="80" t="s">
        <v>7014</v>
      </c>
      <c r="J1608" s="80">
        <v>3.5</v>
      </c>
      <c r="K1608" s="80">
        <v>19.600000000000001</v>
      </c>
      <c r="L1608" s="80">
        <v>4.2</v>
      </c>
    </row>
    <row r="1609" spans="1:12" s="109" customFormat="1" ht="16.149999999999999" customHeight="1" x14ac:dyDescent="0.2">
      <c r="A1609" s="85">
        <v>453</v>
      </c>
      <c r="B1609" s="80" t="s">
        <v>2314</v>
      </c>
      <c r="C1609" s="80" t="s">
        <v>2562</v>
      </c>
      <c r="D1609" s="92" t="s">
        <v>2687</v>
      </c>
      <c r="E1609" s="92" t="s">
        <v>7921</v>
      </c>
      <c r="F1609" s="92" t="s">
        <v>2688</v>
      </c>
      <c r="G1609" s="80" t="s">
        <v>2689</v>
      </c>
      <c r="H1609" s="80">
        <v>0.503</v>
      </c>
      <c r="I1609" s="80" t="s">
        <v>7014</v>
      </c>
      <c r="J1609" s="80">
        <v>3.5</v>
      </c>
      <c r="K1609" s="80">
        <v>20</v>
      </c>
      <c r="L1609" s="80">
        <v>9.1</v>
      </c>
    </row>
    <row r="1610" spans="1:12" s="109" customFormat="1" ht="16.149999999999999" customHeight="1" x14ac:dyDescent="0.2">
      <c r="A1610" s="85">
        <v>454</v>
      </c>
      <c r="B1610" s="80" t="s">
        <v>2314</v>
      </c>
      <c r="C1610" s="80" t="s">
        <v>2562</v>
      </c>
      <c r="D1610" s="92" t="s">
        <v>2687</v>
      </c>
      <c r="E1610" s="92" t="s">
        <v>7921</v>
      </c>
      <c r="F1610" s="92" t="s">
        <v>2690</v>
      </c>
      <c r="G1610" s="80" t="s">
        <v>2691</v>
      </c>
      <c r="H1610" s="80">
        <v>2.5720000000000001</v>
      </c>
      <c r="I1610" s="80" t="s">
        <v>7014</v>
      </c>
      <c r="J1610" s="80">
        <v>3.5</v>
      </c>
      <c r="K1610" s="80">
        <v>102.9</v>
      </c>
      <c r="L1610" s="80">
        <v>46.3</v>
      </c>
    </row>
    <row r="1611" spans="1:12" s="109" customFormat="1" ht="16.149999999999999" customHeight="1" x14ac:dyDescent="0.2">
      <c r="A1611" s="85">
        <v>455</v>
      </c>
      <c r="B1611" s="80" t="s">
        <v>2314</v>
      </c>
      <c r="C1611" s="80" t="s">
        <v>2562</v>
      </c>
      <c r="D1611" s="92" t="s">
        <v>2687</v>
      </c>
      <c r="E1611" s="92" t="s">
        <v>7921</v>
      </c>
      <c r="F1611" s="92" t="s">
        <v>2692</v>
      </c>
      <c r="G1611" s="80" t="s">
        <v>2693</v>
      </c>
      <c r="H1611" s="80">
        <v>0.3</v>
      </c>
      <c r="I1611" s="80" t="s">
        <v>7014</v>
      </c>
      <c r="J1611" s="80">
        <v>3.5</v>
      </c>
      <c r="K1611" s="80">
        <v>12</v>
      </c>
      <c r="L1611" s="80">
        <v>5.4</v>
      </c>
    </row>
    <row r="1612" spans="1:12" s="109" customFormat="1" ht="16.149999999999999" customHeight="1" x14ac:dyDescent="0.2">
      <c r="A1612" s="85">
        <v>456</v>
      </c>
      <c r="B1612" s="80" t="s">
        <v>2314</v>
      </c>
      <c r="C1612" s="80" t="s">
        <v>2562</v>
      </c>
      <c r="D1612" s="92" t="s">
        <v>2694</v>
      </c>
      <c r="E1612" s="92" t="s">
        <v>7535</v>
      </c>
      <c r="F1612" s="92" t="s">
        <v>2695</v>
      </c>
      <c r="G1612" s="80" t="s">
        <v>2696</v>
      </c>
      <c r="H1612" s="80">
        <v>1.5489999999999999</v>
      </c>
      <c r="I1612" s="80" t="s">
        <v>7014</v>
      </c>
      <c r="J1612" s="80">
        <v>3.5</v>
      </c>
      <c r="K1612" s="80">
        <v>124</v>
      </c>
      <c r="L1612" s="80">
        <v>27.9</v>
      </c>
    </row>
    <row r="1613" spans="1:12" s="109" customFormat="1" ht="16.149999999999999" customHeight="1" x14ac:dyDescent="0.2">
      <c r="A1613" s="85">
        <v>457</v>
      </c>
      <c r="B1613" s="80" t="s">
        <v>2314</v>
      </c>
      <c r="C1613" s="80" t="s">
        <v>2562</v>
      </c>
      <c r="D1613" s="92" t="s">
        <v>2694</v>
      </c>
      <c r="E1613" s="92" t="s">
        <v>7536</v>
      </c>
      <c r="F1613" s="92" t="s">
        <v>2697</v>
      </c>
      <c r="G1613" s="80" t="s">
        <v>2698</v>
      </c>
      <c r="H1613" s="80">
        <v>0.443</v>
      </c>
      <c r="I1613" s="80" t="s">
        <v>7014</v>
      </c>
      <c r="J1613" s="80">
        <v>3.5</v>
      </c>
      <c r="K1613" s="80">
        <v>17.7</v>
      </c>
      <c r="L1613" s="80">
        <v>8</v>
      </c>
    </row>
    <row r="1614" spans="1:12" s="109" customFormat="1" ht="16.149999999999999" customHeight="1" x14ac:dyDescent="0.2">
      <c r="A1614" s="85">
        <v>458</v>
      </c>
      <c r="B1614" s="80" t="s">
        <v>2314</v>
      </c>
      <c r="C1614" s="80" t="s">
        <v>2562</v>
      </c>
      <c r="D1614" s="92" t="s">
        <v>2694</v>
      </c>
      <c r="E1614" s="92" t="s">
        <v>7536</v>
      </c>
      <c r="F1614" s="92" t="s">
        <v>2699</v>
      </c>
      <c r="G1614" s="80" t="s">
        <v>2700</v>
      </c>
      <c r="H1614" s="80">
        <v>0.245</v>
      </c>
      <c r="I1614" s="80" t="s">
        <v>7014</v>
      </c>
      <c r="J1614" s="80">
        <v>3.5</v>
      </c>
      <c r="K1614" s="80">
        <v>10.8</v>
      </c>
      <c r="L1614" s="80">
        <v>4.4000000000000004</v>
      </c>
    </row>
    <row r="1615" spans="1:12" s="109" customFormat="1" ht="16.149999999999999" customHeight="1" x14ac:dyDescent="0.2">
      <c r="A1615" s="85">
        <v>459</v>
      </c>
      <c r="B1615" s="80" t="s">
        <v>2314</v>
      </c>
      <c r="C1615" s="80" t="s">
        <v>2562</v>
      </c>
      <c r="D1615" s="92" t="s">
        <v>2694</v>
      </c>
      <c r="E1615" s="92" t="s">
        <v>7536</v>
      </c>
      <c r="F1615" s="92" t="s">
        <v>2701</v>
      </c>
      <c r="G1615" s="80" t="s">
        <v>2702</v>
      </c>
      <c r="H1615" s="80">
        <v>0.64600000000000002</v>
      </c>
      <c r="I1615" s="80" t="s">
        <v>7014</v>
      </c>
      <c r="J1615" s="80">
        <v>3.5</v>
      </c>
      <c r="K1615" s="80">
        <v>26</v>
      </c>
      <c r="L1615" s="80">
        <v>11.6</v>
      </c>
    </row>
    <row r="1616" spans="1:12" s="109" customFormat="1" ht="16.149999999999999" customHeight="1" x14ac:dyDescent="0.2">
      <c r="A1616" s="85">
        <v>460</v>
      </c>
      <c r="B1616" s="80" t="s">
        <v>2314</v>
      </c>
      <c r="C1616" s="80" t="s">
        <v>2562</v>
      </c>
      <c r="D1616" s="92" t="s">
        <v>2694</v>
      </c>
      <c r="E1616" s="92" t="s">
        <v>7536</v>
      </c>
      <c r="F1616" s="92" t="s">
        <v>2703</v>
      </c>
      <c r="G1616" s="80" t="s">
        <v>2704</v>
      </c>
      <c r="H1616" s="80">
        <v>1</v>
      </c>
      <c r="I1616" s="80" t="s">
        <v>7014</v>
      </c>
      <c r="J1616" s="80">
        <v>3.5</v>
      </c>
      <c r="K1616" s="80">
        <v>40</v>
      </c>
      <c r="L1616" s="80">
        <v>18</v>
      </c>
    </row>
    <row r="1617" spans="1:12" s="109" customFormat="1" ht="16.149999999999999" customHeight="1" x14ac:dyDescent="0.2">
      <c r="A1617" s="85">
        <v>461</v>
      </c>
      <c r="B1617" s="80" t="s">
        <v>2314</v>
      </c>
      <c r="C1617" s="80" t="s">
        <v>2562</v>
      </c>
      <c r="D1617" s="92" t="s">
        <v>2694</v>
      </c>
      <c r="E1617" s="92" t="s">
        <v>7536</v>
      </c>
      <c r="F1617" s="92" t="s">
        <v>2705</v>
      </c>
      <c r="G1617" s="80" t="s">
        <v>2706</v>
      </c>
      <c r="H1617" s="80">
        <v>1.073</v>
      </c>
      <c r="I1617" s="80" t="s">
        <v>7014</v>
      </c>
      <c r="J1617" s="80">
        <v>3.5</v>
      </c>
      <c r="K1617" s="80">
        <v>76</v>
      </c>
      <c r="L1617" s="80">
        <v>19.3</v>
      </c>
    </row>
    <row r="1618" spans="1:12" s="109" customFormat="1" ht="16.149999999999999" customHeight="1" x14ac:dyDescent="0.2">
      <c r="A1618" s="85">
        <v>462</v>
      </c>
      <c r="B1618" s="80" t="s">
        <v>2314</v>
      </c>
      <c r="C1618" s="80" t="s">
        <v>2562</v>
      </c>
      <c r="D1618" s="92" t="s">
        <v>2694</v>
      </c>
      <c r="E1618" s="92" t="s">
        <v>7536</v>
      </c>
      <c r="F1618" s="92" t="s">
        <v>2707</v>
      </c>
      <c r="G1618" s="80" t="s">
        <v>2708</v>
      </c>
      <c r="H1618" s="80">
        <v>0.24</v>
      </c>
      <c r="I1618" s="80" t="s">
        <v>7014</v>
      </c>
      <c r="J1618" s="80">
        <v>3.5</v>
      </c>
      <c r="K1618" s="80">
        <v>9.6</v>
      </c>
      <c r="L1618" s="80">
        <v>4.3</v>
      </c>
    </row>
    <row r="1619" spans="1:12" s="104" customFormat="1" ht="20.45" customHeight="1" x14ac:dyDescent="0.2">
      <c r="A1619" s="129" t="s">
        <v>7050</v>
      </c>
      <c r="B1619" s="130"/>
      <c r="C1619" s="130"/>
      <c r="D1619" s="130"/>
      <c r="E1619" s="130"/>
      <c r="F1619" s="131"/>
      <c r="G1619" s="83"/>
      <c r="H1619" s="84">
        <f t="shared" ref="H1619:K1619" si="3">SUM(H1620:H2053)</f>
        <v>487.87600000000015</v>
      </c>
      <c r="I1619" s="84"/>
      <c r="J1619" s="84"/>
      <c r="K1619" s="84">
        <f t="shared" si="3"/>
        <v>24740.800000000025</v>
      </c>
      <c r="L1619" s="84">
        <f>SUM(L1620:L2053)</f>
        <v>8781.9999999999927</v>
      </c>
    </row>
    <row r="1620" spans="1:12" ht="16.149999999999999" customHeight="1" x14ac:dyDescent="0.2">
      <c r="A1620" s="81">
        <v>1</v>
      </c>
      <c r="B1620" s="81" t="s">
        <v>6038</v>
      </c>
      <c r="C1620" s="81" t="s">
        <v>6452</v>
      </c>
      <c r="D1620" s="91" t="s">
        <v>6453</v>
      </c>
      <c r="E1620" s="91" t="s">
        <v>7537</v>
      </c>
      <c r="F1620" s="91" t="s">
        <v>3300</v>
      </c>
      <c r="G1620" s="81" t="s">
        <v>6454</v>
      </c>
      <c r="H1620" s="80">
        <v>1.089</v>
      </c>
      <c r="I1620" s="80" t="s">
        <v>7014</v>
      </c>
      <c r="J1620" s="80">
        <v>3.5</v>
      </c>
      <c r="K1620" s="80">
        <v>39.200000000000003</v>
      </c>
      <c r="L1620" s="80">
        <v>19.600000000000001</v>
      </c>
    </row>
    <row r="1621" spans="1:12" ht="16.149999999999999" customHeight="1" x14ac:dyDescent="0.2">
      <c r="A1621" s="81">
        <v>2</v>
      </c>
      <c r="B1621" s="81" t="s">
        <v>6038</v>
      </c>
      <c r="C1621" s="81" t="s">
        <v>6452</v>
      </c>
      <c r="D1621" s="91" t="s">
        <v>6453</v>
      </c>
      <c r="E1621" s="91" t="s">
        <v>7538</v>
      </c>
      <c r="F1621" s="91" t="s">
        <v>6455</v>
      </c>
      <c r="G1621" s="81" t="s">
        <v>6456</v>
      </c>
      <c r="H1621" s="80">
        <v>0.75</v>
      </c>
      <c r="I1621" s="80" t="s">
        <v>7014</v>
      </c>
      <c r="J1621" s="80">
        <v>3.5</v>
      </c>
      <c r="K1621" s="80">
        <v>27</v>
      </c>
      <c r="L1621" s="80">
        <v>13.5</v>
      </c>
    </row>
    <row r="1622" spans="1:12" ht="16.149999999999999" customHeight="1" x14ac:dyDescent="0.2">
      <c r="A1622" s="81">
        <v>3</v>
      </c>
      <c r="B1622" s="81" t="s">
        <v>6038</v>
      </c>
      <c r="C1622" s="81" t="s">
        <v>6452</v>
      </c>
      <c r="D1622" s="91" t="s">
        <v>6457</v>
      </c>
      <c r="E1622" s="91" t="s">
        <v>7539</v>
      </c>
      <c r="F1622" s="91" t="s">
        <v>6458</v>
      </c>
      <c r="G1622" s="81" t="s">
        <v>6459</v>
      </c>
      <c r="H1622" s="80">
        <v>0.50600000000000001</v>
      </c>
      <c r="I1622" s="80" t="s">
        <v>7014</v>
      </c>
      <c r="J1622" s="80">
        <v>4</v>
      </c>
      <c r="K1622" s="80">
        <v>29.5</v>
      </c>
      <c r="L1622" s="80">
        <v>9.1</v>
      </c>
    </row>
    <row r="1623" spans="1:12" ht="16.149999999999999" customHeight="1" x14ac:dyDescent="0.2">
      <c r="A1623" s="81">
        <v>4</v>
      </c>
      <c r="B1623" s="81" t="s">
        <v>6038</v>
      </c>
      <c r="C1623" s="81" t="s">
        <v>6452</v>
      </c>
      <c r="D1623" s="91" t="s">
        <v>6460</v>
      </c>
      <c r="E1623" s="91" t="s">
        <v>7540</v>
      </c>
      <c r="F1623" s="91" t="s">
        <v>6461</v>
      </c>
      <c r="G1623" s="81" t="s">
        <v>6462</v>
      </c>
      <c r="H1623" s="80">
        <v>0.47899999999999998</v>
      </c>
      <c r="I1623" s="80" t="s">
        <v>7014</v>
      </c>
      <c r="J1623" s="80">
        <v>3.5</v>
      </c>
      <c r="K1623" s="80">
        <v>17.2</v>
      </c>
      <c r="L1623" s="80">
        <v>8.6</v>
      </c>
    </row>
    <row r="1624" spans="1:12" ht="16.149999999999999" customHeight="1" x14ac:dyDescent="0.2">
      <c r="A1624" s="81">
        <v>5</v>
      </c>
      <c r="B1624" s="81" t="s">
        <v>6038</v>
      </c>
      <c r="C1624" s="81" t="s">
        <v>6452</v>
      </c>
      <c r="D1624" s="91" t="s">
        <v>6460</v>
      </c>
      <c r="E1624" s="91" t="s">
        <v>7541</v>
      </c>
      <c r="F1624" s="91" t="s">
        <v>6463</v>
      </c>
      <c r="G1624" s="81" t="s">
        <v>6464</v>
      </c>
      <c r="H1624" s="80">
        <v>2.6</v>
      </c>
      <c r="I1624" s="80" t="s">
        <v>7014</v>
      </c>
      <c r="J1624" s="80">
        <v>3.5</v>
      </c>
      <c r="K1624" s="80">
        <v>93.6</v>
      </c>
      <c r="L1624" s="80">
        <v>46.8</v>
      </c>
    </row>
    <row r="1625" spans="1:12" ht="16.149999999999999" customHeight="1" x14ac:dyDescent="0.2">
      <c r="A1625" s="81">
        <v>6</v>
      </c>
      <c r="B1625" s="81" t="s">
        <v>6038</v>
      </c>
      <c r="C1625" s="81" t="s">
        <v>6452</v>
      </c>
      <c r="D1625" s="91" t="s">
        <v>6460</v>
      </c>
      <c r="E1625" s="91" t="s">
        <v>7541</v>
      </c>
      <c r="F1625" s="91" t="s">
        <v>6465</v>
      </c>
      <c r="G1625" s="81" t="s">
        <v>6466</v>
      </c>
      <c r="H1625" s="80">
        <v>0.59199999999999997</v>
      </c>
      <c r="I1625" s="80" t="s">
        <v>7014</v>
      </c>
      <c r="J1625" s="80">
        <v>3.5</v>
      </c>
      <c r="K1625" s="80">
        <v>32.799999999999997</v>
      </c>
      <c r="L1625" s="80">
        <v>10.7</v>
      </c>
    </row>
    <row r="1626" spans="1:12" ht="16.149999999999999" customHeight="1" x14ac:dyDescent="0.2">
      <c r="A1626" s="81">
        <v>7</v>
      </c>
      <c r="B1626" s="81" t="s">
        <v>6038</v>
      </c>
      <c r="C1626" s="81" t="s">
        <v>6452</v>
      </c>
      <c r="D1626" s="91" t="s">
        <v>6460</v>
      </c>
      <c r="E1626" s="91" t="s">
        <v>7542</v>
      </c>
      <c r="F1626" s="91" t="s">
        <v>6467</v>
      </c>
      <c r="G1626" s="81" t="s">
        <v>6468</v>
      </c>
      <c r="H1626" s="80">
        <v>2</v>
      </c>
      <c r="I1626" s="80" t="s">
        <v>7014</v>
      </c>
      <c r="J1626" s="80">
        <v>3.5</v>
      </c>
      <c r="K1626" s="80">
        <v>72</v>
      </c>
      <c r="L1626" s="80">
        <v>36</v>
      </c>
    </row>
    <row r="1627" spans="1:12" ht="16.149999999999999" customHeight="1" x14ac:dyDescent="0.2">
      <c r="A1627" s="81">
        <v>8</v>
      </c>
      <c r="B1627" s="81" t="s">
        <v>6038</v>
      </c>
      <c r="C1627" s="81" t="s">
        <v>6452</v>
      </c>
      <c r="D1627" s="91" t="s">
        <v>6460</v>
      </c>
      <c r="E1627" s="91" t="s">
        <v>7542</v>
      </c>
      <c r="F1627" s="91" t="s">
        <v>6469</v>
      </c>
      <c r="G1627" s="81" t="s">
        <v>6470</v>
      </c>
      <c r="H1627" s="80">
        <v>0.33500000000000002</v>
      </c>
      <c r="I1627" s="80" t="s">
        <v>7014</v>
      </c>
      <c r="J1627" s="80">
        <v>3.5</v>
      </c>
      <c r="K1627" s="80">
        <v>12.1</v>
      </c>
      <c r="L1627" s="80">
        <v>6</v>
      </c>
    </row>
    <row r="1628" spans="1:12" ht="16.149999999999999" customHeight="1" x14ac:dyDescent="0.2">
      <c r="A1628" s="81">
        <v>9</v>
      </c>
      <c r="B1628" s="81" t="s">
        <v>6038</v>
      </c>
      <c r="C1628" s="81" t="s">
        <v>6452</v>
      </c>
      <c r="D1628" s="91" t="s">
        <v>6460</v>
      </c>
      <c r="E1628" s="91" t="s">
        <v>7542</v>
      </c>
      <c r="F1628" s="91" t="s">
        <v>6471</v>
      </c>
      <c r="G1628" s="81" t="s">
        <v>6472</v>
      </c>
      <c r="H1628" s="80">
        <v>0.34599999999999997</v>
      </c>
      <c r="I1628" s="80" t="s">
        <v>7014</v>
      </c>
      <c r="J1628" s="80">
        <v>3.5</v>
      </c>
      <c r="K1628" s="80">
        <v>12.6</v>
      </c>
      <c r="L1628" s="80">
        <v>6.2</v>
      </c>
    </row>
    <row r="1629" spans="1:12" ht="16.149999999999999" customHeight="1" x14ac:dyDescent="0.2">
      <c r="A1629" s="81">
        <v>10</v>
      </c>
      <c r="B1629" s="81" t="s">
        <v>6038</v>
      </c>
      <c r="C1629" s="81" t="s">
        <v>6452</v>
      </c>
      <c r="D1629" s="91" t="s">
        <v>6473</v>
      </c>
      <c r="E1629" s="91" t="s">
        <v>6474</v>
      </c>
      <c r="F1629" s="91" t="s">
        <v>6475</v>
      </c>
      <c r="G1629" s="81" t="s">
        <v>6476</v>
      </c>
      <c r="H1629" s="80">
        <v>3.54</v>
      </c>
      <c r="I1629" s="80" t="s">
        <v>7014</v>
      </c>
      <c r="J1629" s="80">
        <v>3.5</v>
      </c>
      <c r="K1629" s="80">
        <v>127.4</v>
      </c>
      <c r="L1629" s="80">
        <v>63.7</v>
      </c>
    </row>
    <row r="1630" spans="1:12" ht="16.149999999999999" customHeight="1" x14ac:dyDescent="0.2">
      <c r="A1630" s="81">
        <v>11</v>
      </c>
      <c r="B1630" s="81" t="s">
        <v>6038</v>
      </c>
      <c r="C1630" s="81" t="s">
        <v>6452</v>
      </c>
      <c r="D1630" s="91" t="s">
        <v>6477</v>
      </c>
      <c r="E1630" s="91" t="s">
        <v>7543</v>
      </c>
      <c r="F1630" s="91" t="s">
        <v>6478</v>
      </c>
      <c r="G1630" s="81" t="s">
        <v>6479</v>
      </c>
      <c r="H1630" s="80">
        <v>0.6</v>
      </c>
      <c r="I1630" s="80" t="s">
        <v>7014</v>
      </c>
      <c r="J1630" s="80">
        <v>3.5</v>
      </c>
      <c r="K1630" s="80">
        <v>21.6</v>
      </c>
      <c r="L1630" s="80">
        <v>10.8</v>
      </c>
    </row>
    <row r="1631" spans="1:12" ht="16.149999999999999" customHeight="1" x14ac:dyDescent="0.2">
      <c r="A1631" s="81">
        <v>12</v>
      </c>
      <c r="B1631" s="81" t="s">
        <v>6038</v>
      </c>
      <c r="C1631" s="81" t="s">
        <v>6452</v>
      </c>
      <c r="D1631" s="91" t="s">
        <v>6477</v>
      </c>
      <c r="E1631" s="91" t="s">
        <v>7312</v>
      </c>
      <c r="F1631" s="91" t="s">
        <v>6480</v>
      </c>
      <c r="G1631" s="81" t="s">
        <v>6481</v>
      </c>
      <c r="H1631" s="80">
        <v>0.65400000000000003</v>
      </c>
      <c r="I1631" s="80" t="s">
        <v>7014</v>
      </c>
      <c r="J1631" s="80">
        <v>3.5</v>
      </c>
      <c r="K1631" s="80">
        <v>23.5</v>
      </c>
      <c r="L1631" s="80">
        <v>11.8</v>
      </c>
    </row>
    <row r="1632" spans="1:12" ht="16.149999999999999" customHeight="1" x14ac:dyDescent="0.2">
      <c r="A1632" s="81">
        <v>13</v>
      </c>
      <c r="B1632" s="81" t="s">
        <v>6038</v>
      </c>
      <c r="C1632" s="81" t="s">
        <v>6452</v>
      </c>
      <c r="D1632" s="91" t="s">
        <v>6477</v>
      </c>
      <c r="E1632" s="91" t="s">
        <v>7544</v>
      </c>
      <c r="F1632" s="91" t="s">
        <v>6482</v>
      </c>
      <c r="G1632" s="81" t="s">
        <v>6483</v>
      </c>
      <c r="H1632" s="80">
        <v>0.316</v>
      </c>
      <c r="I1632" s="80" t="s">
        <v>7014</v>
      </c>
      <c r="J1632" s="80">
        <v>3.5</v>
      </c>
      <c r="K1632" s="80">
        <v>61.2</v>
      </c>
      <c r="L1632" s="80">
        <v>5.7</v>
      </c>
    </row>
    <row r="1633" spans="1:12" ht="16.149999999999999" customHeight="1" x14ac:dyDescent="0.2">
      <c r="A1633" s="81">
        <v>14</v>
      </c>
      <c r="B1633" s="81" t="s">
        <v>6038</v>
      </c>
      <c r="C1633" s="81" t="s">
        <v>6452</v>
      </c>
      <c r="D1633" s="91" t="s">
        <v>6477</v>
      </c>
      <c r="E1633" s="91" t="s">
        <v>7544</v>
      </c>
      <c r="F1633" s="91" t="s">
        <v>6484</v>
      </c>
      <c r="G1633" s="81" t="s">
        <v>6485</v>
      </c>
      <c r="H1633" s="80">
        <v>0.50800000000000001</v>
      </c>
      <c r="I1633" s="80" t="s">
        <v>7014</v>
      </c>
      <c r="J1633" s="80">
        <v>3.5</v>
      </c>
      <c r="K1633" s="80">
        <v>16</v>
      </c>
      <c r="L1633" s="80">
        <v>9.1</v>
      </c>
    </row>
    <row r="1634" spans="1:12" ht="16.149999999999999" customHeight="1" x14ac:dyDescent="0.2">
      <c r="A1634" s="81">
        <v>15</v>
      </c>
      <c r="B1634" s="81" t="s">
        <v>6038</v>
      </c>
      <c r="C1634" s="81" t="s">
        <v>6452</v>
      </c>
      <c r="D1634" s="91" t="s">
        <v>6486</v>
      </c>
      <c r="E1634" s="91" t="s">
        <v>7545</v>
      </c>
      <c r="F1634" s="91" t="s">
        <v>6487</v>
      </c>
      <c r="G1634" s="81" t="s">
        <v>6488</v>
      </c>
      <c r="H1634" s="80">
        <v>0.37</v>
      </c>
      <c r="I1634" s="80" t="s">
        <v>7014</v>
      </c>
      <c r="J1634" s="80">
        <v>3.5</v>
      </c>
      <c r="K1634" s="80">
        <v>13.3</v>
      </c>
      <c r="L1634" s="80">
        <v>6.7</v>
      </c>
    </row>
    <row r="1635" spans="1:12" ht="16.149999999999999" customHeight="1" x14ac:dyDescent="0.2">
      <c r="A1635" s="81">
        <v>16</v>
      </c>
      <c r="B1635" s="81" t="s">
        <v>6038</v>
      </c>
      <c r="C1635" s="81" t="s">
        <v>6452</v>
      </c>
      <c r="D1635" s="91" t="s">
        <v>6486</v>
      </c>
      <c r="E1635" s="91" t="s">
        <v>7546</v>
      </c>
      <c r="F1635" s="91" t="s">
        <v>1890</v>
      </c>
      <c r="G1635" s="81" t="s">
        <v>6489</v>
      </c>
      <c r="H1635" s="80">
        <v>2.5</v>
      </c>
      <c r="I1635" s="80" t="s">
        <v>7014</v>
      </c>
      <c r="J1635" s="80">
        <v>3.5</v>
      </c>
      <c r="K1635" s="80">
        <v>90</v>
      </c>
      <c r="L1635" s="80">
        <v>45</v>
      </c>
    </row>
    <row r="1636" spans="1:12" ht="16.149999999999999" customHeight="1" x14ac:dyDescent="0.2">
      <c r="A1636" s="81">
        <v>17</v>
      </c>
      <c r="B1636" s="81" t="s">
        <v>6038</v>
      </c>
      <c r="C1636" s="81" t="s">
        <v>6452</v>
      </c>
      <c r="D1636" s="91" t="s">
        <v>6486</v>
      </c>
      <c r="E1636" s="91" t="s">
        <v>7547</v>
      </c>
      <c r="F1636" s="91" t="s">
        <v>6490</v>
      </c>
      <c r="G1636" s="81" t="s">
        <v>6491</v>
      </c>
      <c r="H1636" s="80">
        <v>0.6</v>
      </c>
      <c r="I1636" s="80" t="s">
        <v>7014</v>
      </c>
      <c r="J1636" s="80">
        <v>3.5</v>
      </c>
      <c r="K1636" s="80">
        <v>21.6</v>
      </c>
      <c r="L1636" s="80">
        <v>10.8</v>
      </c>
    </row>
    <row r="1637" spans="1:12" ht="16.149999999999999" customHeight="1" x14ac:dyDescent="0.2">
      <c r="A1637" s="81">
        <v>18</v>
      </c>
      <c r="B1637" s="81" t="s">
        <v>6038</v>
      </c>
      <c r="C1637" s="81" t="s">
        <v>6452</v>
      </c>
      <c r="D1637" s="91" t="s">
        <v>6486</v>
      </c>
      <c r="E1637" s="91" t="s">
        <v>7548</v>
      </c>
      <c r="F1637" s="91" t="s">
        <v>6492</v>
      </c>
      <c r="G1637" s="81" t="s">
        <v>6493</v>
      </c>
      <c r="H1637" s="80">
        <v>0.747</v>
      </c>
      <c r="I1637" s="80" t="s">
        <v>7014</v>
      </c>
      <c r="J1637" s="80">
        <v>4</v>
      </c>
      <c r="K1637" s="80">
        <v>26.9</v>
      </c>
      <c r="L1637" s="80">
        <v>13.4</v>
      </c>
    </row>
    <row r="1638" spans="1:12" ht="16.149999999999999" customHeight="1" x14ac:dyDescent="0.2">
      <c r="A1638" s="81">
        <v>19</v>
      </c>
      <c r="B1638" s="81" t="s">
        <v>6038</v>
      </c>
      <c r="C1638" s="81" t="s">
        <v>6452</v>
      </c>
      <c r="D1638" s="91" t="s">
        <v>6486</v>
      </c>
      <c r="E1638" s="91" t="s">
        <v>7549</v>
      </c>
      <c r="F1638" s="91" t="s">
        <v>6494</v>
      </c>
      <c r="G1638" s="81" t="s">
        <v>6495</v>
      </c>
      <c r="H1638" s="80">
        <v>0.52</v>
      </c>
      <c r="I1638" s="80" t="s">
        <v>7014</v>
      </c>
      <c r="J1638" s="80">
        <v>4</v>
      </c>
      <c r="K1638" s="80">
        <v>30.2</v>
      </c>
      <c r="L1638" s="80">
        <v>9.4</v>
      </c>
    </row>
    <row r="1639" spans="1:12" ht="16.149999999999999" customHeight="1" x14ac:dyDescent="0.2">
      <c r="A1639" s="81">
        <v>20</v>
      </c>
      <c r="B1639" s="81" t="s">
        <v>6038</v>
      </c>
      <c r="C1639" s="81" t="s">
        <v>6452</v>
      </c>
      <c r="D1639" s="91" t="s">
        <v>6486</v>
      </c>
      <c r="E1639" s="91" t="s">
        <v>7550</v>
      </c>
      <c r="F1639" s="91" t="s">
        <v>6496</v>
      </c>
      <c r="G1639" s="81" t="s">
        <v>6497</v>
      </c>
      <c r="H1639" s="80">
        <v>0.96099999999999997</v>
      </c>
      <c r="I1639" s="80" t="s">
        <v>7014</v>
      </c>
      <c r="J1639" s="80">
        <v>4</v>
      </c>
      <c r="K1639" s="80">
        <v>34.6</v>
      </c>
      <c r="L1639" s="80">
        <v>17.3</v>
      </c>
    </row>
    <row r="1640" spans="1:12" ht="16.149999999999999" customHeight="1" x14ac:dyDescent="0.2">
      <c r="A1640" s="81">
        <v>21</v>
      </c>
      <c r="B1640" s="81" t="s">
        <v>6038</v>
      </c>
      <c r="C1640" s="81" t="s">
        <v>6452</v>
      </c>
      <c r="D1640" s="91" t="s">
        <v>6498</v>
      </c>
      <c r="E1640" s="91" t="s">
        <v>7551</v>
      </c>
      <c r="F1640" s="91" t="s">
        <v>2821</v>
      </c>
      <c r="G1640" s="81" t="s">
        <v>6499</v>
      </c>
      <c r="H1640" s="80">
        <v>2.6030000000000002</v>
      </c>
      <c r="I1640" s="80" t="s">
        <v>7014</v>
      </c>
      <c r="J1640" s="80">
        <v>3.5</v>
      </c>
      <c r="K1640" s="80">
        <v>99</v>
      </c>
      <c r="L1640" s="80">
        <v>46.9</v>
      </c>
    </row>
    <row r="1641" spans="1:12" ht="16.149999999999999" customHeight="1" x14ac:dyDescent="0.2">
      <c r="A1641" s="81">
        <v>22</v>
      </c>
      <c r="B1641" s="81" t="s">
        <v>6038</v>
      </c>
      <c r="C1641" s="81" t="s">
        <v>6452</v>
      </c>
      <c r="D1641" s="91" t="s">
        <v>6500</v>
      </c>
      <c r="E1641" s="91" t="s">
        <v>7552</v>
      </c>
      <c r="F1641" s="91" t="s">
        <v>6501</v>
      </c>
      <c r="G1641" s="81" t="s">
        <v>6502</v>
      </c>
      <c r="H1641" s="80">
        <v>1</v>
      </c>
      <c r="I1641" s="80" t="s">
        <v>7014</v>
      </c>
      <c r="J1641" s="80">
        <v>4</v>
      </c>
      <c r="K1641" s="80">
        <v>36</v>
      </c>
      <c r="L1641" s="80">
        <v>18</v>
      </c>
    </row>
    <row r="1642" spans="1:12" ht="16.149999999999999" customHeight="1" x14ac:dyDescent="0.2">
      <c r="A1642" s="81">
        <v>23</v>
      </c>
      <c r="B1642" s="81" t="s">
        <v>6038</v>
      </c>
      <c r="C1642" s="81" t="s">
        <v>6452</v>
      </c>
      <c r="D1642" s="91" t="s">
        <v>6500</v>
      </c>
      <c r="E1642" s="91" t="s">
        <v>7553</v>
      </c>
      <c r="F1642" s="91" t="s">
        <v>6503</v>
      </c>
      <c r="G1642" s="81" t="s">
        <v>6504</v>
      </c>
      <c r="H1642" s="80">
        <v>0.5</v>
      </c>
      <c r="I1642" s="80" t="s">
        <v>7014</v>
      </c>
      <c r="J1642" s="80">
        <v>3.5</v>
      </c>
      <c r="K1642" s="80">
        <v>18</v>
      </c>
      <c r="L1642" s="80">
        <v>9</v>
      </c>
    </row>
    <row r="1643" spans="1:12" ht="16.149999999999999" customHeight="1" x14ac:dyDescent="0.2">
      <c r="A1643" s="81">
        <v>24</v>
      </c>
      <c r="B1643" s="81" t="s">
        <v>6038</v>
      </c>
      <c r="C1643" s="81" t="s">
        <v>6452</v>
      </c>
      <c r="D1643" s="91" t="s">
        <v>6500</v>
      </c>
      <c r="E1643" s="91" t="s">
        <v>7553</v>
      </c>
      <c r="F1643" s="91" t="s">
        <v>6505</v>
      </c>
      <c r="G1643" s="81" t="s">
        <v>6506</v>
      </c>
      <c r="H1643" s="80">
        <v>2.5249999999999999</v>
      </c>
      <c r="I1643" s="80" t="s">
        <v>7014</v>
      </c>
      <c r="J1643" s="80">
        <v>3.5</v>
      </c>
      <c r="K1643" s="80">
        <v>90.9</v>
      </c>
      <c r="L1643" s="80">
        <v>45.5</v>
      </c>
    </row>
    <row r="1644" spans="1:12" ht="16.149999999999999" customHeight="1" x14ac:dyDescent="0.2">
      <c r="A1644" s="81">
        <v>25</v>
      </c>
      <c r="B1644" s="81" t="s">
        <v>6038</v>
      </c>
      <c r="C1644" s="81" t="s">
        <v>6452</v>
      </c>
      <c r="D1644" s="91" t="s">
        <v>6507</v>
      </c>
      <c r="E1644" s="91" t="s">
        <v>7554</v>
      </c>
      <c r="F1644" s="91" t="s">
        <v>6508</v>
      </c>
      <c r="G1644" s="81" t="s">
        <v>6509</v>
      </c>
      <c r="H1644" s="80">
        <v>0.52200000000000002</v>
      </c>
      <c r="I1644" s="80" t="s">
        <v>7014</v>
      </c>
      <c r="J1644" s="80">
        <v>3.5</v>
      </c>
      <c r="K1644" s="80">
        <v>18</v>
      </c>
      <c r="L1644" s="80">
        <v>9.4</v>
      </c>
    </row>
    <row r="1645" spans="1:12" ht="16.149999999999999" customHeight="1" x14ac:dyDescent="0.2">
      <c r="A1645" s="81">
        <v>26</v>
      </c>
      <c r="B1645" s="81" t="s">
        <v>6038</v>
      </c>
      <c r="C1645" s="81" t="s">
        <v>6452</v>
      </c>
      <c r="D1645" s="91" t="s">
        <v>6510</v>
      </c>
      <c r="E1645" s="91" t="s">
        <v>7555</v>
      </c>
      <c r="F1645" s="91" t="s">
        <v>6511</v>
      </c>
      <c r="G1645" s="81" t="s">
        <v>6512</v>
      </c>
      <c r="H1645" s="80">
        <v>0.9</v>
      </c>
      <c r="I1645" s="80" t="s">
        <v>7014</v>
      </c>
      <c r="J1645" s="80">
        <v>3.5</v>
      </c>
      <c r="K1645" s="80">
        <v>32.4</v>
      </c>
      <c r="L1645" s="80">
        <v>16.2</v>
      </c>
    </row>
    <row r="1646" spans="1:12" ht="16.149999999999999" customHeight="1" x14ac:dyDescent="0.2">
      <c r="A1646" s="81">
        <v>27</v>
      </c>
      <c r="B1646" s="81" t="s">
        <v>6038</v>
      </c>
      <c r="C1646" s="81" t="s">
        <v>6452</v>
      </c>
      <c r="D1646" s="91" t="s">
        <v>6510</v>
      </c>
      <c r="E1646" s="91" t="s">
        <v>7556</v>
      </c>
      <c r="F1646" s="91" t="s">
        <v>6513</v>
      </c>
      <c r="G1646" s="81" t="s">
        <v>6514</v>
      </c>
      <c r="H1646" s="80">
        <v>0.59899999999999998</v>
      </c>
      <c r="I1646" s="80" t="s">
        <v>7014</v>
      </c>
      <c r="J1646" s="80">
        <v>3.5</v>
      </c>
      <c r="K1646" s="80">
        <v>21.6</v>
      </c>
      <c r="L1646" s="80">
        <v>10.8</v>
      </c>
    </row>
    <row r="1647" spans="1:12" ht="16.149999999999999" customHeight="1" x14ac:dyDescent="0.2">
      <c r="A1647" s="81">
        <v>28</v>
      </c>
      <c r="B1647" s="81" t="s">
        <v>6038</v>
      </c>
      <c r="C1647" s="81" t="s">
        <v>6452</v>
      </c>
      <c r="D1647" s="91" t="s">
        <v>6510</v>
      </c>
      <c r="E1647" s="91" t="s">
        <v>7556</v>
      </c>
      <c r="F1647" s="91" t="s">
        <v>6515</v>
      </c>
      <c r="G1647" s="81" t="s">
        <v>6516</v>
      </c>
      <c r="H1647" s="80">
        <v>1.2</v>
      </c>
      <c r="I1647" s="80" t="s">
        <v>7014</v>
      </c>
      <c r="J1647" s="80">
        <v>3.5</v>
      </c>
      <c r="K1647" s="80">
        <v>43.2</v>
      </c>
      <c r="L1647" s="80">
        <v>21.6</v>
      </c>
    </row>
    <row r="1648" spans="1:12" ht="16.149999999999999" customHeight="1" x14ac:dyDescent="0.2">
      <c r="A1648" s="81">
        <v>29</v>
      </c>
      <c r="B1648" s="81" t="s">
        <v>6038</v>
      </c>
      <c r="C1648" s="81" t="s">
        <v>6452</v>
      </c>
      <c r="D1648" s="91" t="s">
        <v>6510</v>
      </c>
      <c r="E1648" s="91" t="s">
        <v>7557</v>
      </c>
      <c r="F1648" s="91" t="s">
        <v>6517</v>
      </c>
      <c r="G1648" s="81" t="s">
        <v>6518</v>
      </c>
      <c r="H1648" s="80">
        <v>0.40699999999999997</v>
      </c>
      <c r="I1648" s="80" t="s">
        <v>7014</v>
      </c>
      <c r="J1648" s="80">
        <v>3.5</v>
      </c>
      <c r="K1648" s="80">
        <v>39.700000000000003</v>
      </c>
      <c r="L1648" s="80">
        <v>7.3</v>
      </c>
    </row>
    <row r="1649" spans="1:12" ht="16.149999999999999" customHeight="1" x14ac:dyDescent="0.2">
      <c r="A1649" s="81">
        <v>30</v>
      </c>
      <c r="B1649" s="81" t="s">
        <v>6038</v>
      </c>
      <c r="C1649" s="81" t="s">
        <v>6452</v>
      </c>
      <c r="D1649" s="91" t="s">
        <v>6510</v>
      </c>
      <c r="E1649" s="91" t="s">
        <v>7558</v>
      </c>
      <c r="F1649" s="91" t="s">
        <v>6519</v>
      </c>
      <c r="G1649" s="81" t="s">
        <v>6520</v>
      </c>
      <c r="H1649" s="80">
        <v>0.621</v>
      </c>
      <c r="I1649" s="80" t="s">
        <v>7014</v>
      </c>
      <c r="J1649" s="80">
        <v>3.5</v>
      </c>
      <c r="K1649" s="80">
        <v>36</v>
      </c>
      <c r="L1649" s="80">
        <v>11.2</v>
      </c>
    </row>
    <row r="1650" spans="1:12" ht="16.149999999999999" customHeight="1" x14ac:dyDescent="0.2">
      <c r="A1650" s="81">
        <v>31</v>
      </c>
      <c r="B1650" s="81" t="s">
        <v>6038</v>
      </c>
      <c r="C1650" s="81" t="s">
        <v>6452</v>
      </c>
      <c r="D1650" s="91" t="s">
        <v>6510</v>
      </c>
      <c r="E1650" s="91" t="s">
        <v>7558</v>
      </c>
      <c r="F1650" s="91" t="s">
        <v>6521</v>
      </c>
      <c r="G1650" s="81" t="s">
        <v>6522</v>
      </c>
      <c r="H1650" s="80">
        <v>0.61699999999999999</v>
      </c>
      <c r="I1650" s="80" t="s">
        <v>7014</v>
      </c>
      <c r="J1650" s="80">
        <v>4</v>
      </c>
      <c r="K1650" s="80">
        <v>33.6</v>
      </c>
      <c r="L1650" s="80">
        <v>11.1</v>
      </c>
    </row>
    <row r="1651" spans="1:12" ht="16.149999999999999" customHeight="1" x14ac:dyDescent="0.2">
      <c r="A1651" s="81">
        <v>32</v>
      </c>
      <c r="B1651" s="81" t="s">
        <v>6038</v>
      </c>
      <c r="C1651" s="81" t="s">
        <v>6452</v>
      </c>
      <c r="D1651" s="91" t="s">
        <v>6510</v>
      </c>
      <c r="E1651" s="91" t="s">
        <v>7559</v>
      </c>
      <c r="F1651" s="91" t="s">
        <v>6523</v>
      </c>
      <c r="G1651" s="81" t="s">
        <v>6524</v>
      </c>
      <c r="H1651" s="80">
        <v>4.9649999999999999</v>
      </c>
      <c r="I1651" s="80" t="s">
        <v>7014</v>
      </c>
      <c r="J1651" s="80">
        <v>3.5</v>
      </c>
      <c r="K1651" s="80">
        <v>178.7</v>
      </c>
      <c r="L1651" s="80">
        <v>89.4</v>
      </c>
    </row>
    <row r="1652" spans="1:12" ht="16.149999999999999" customHeight="1" x14ac:dyDescent="0.2">
      <c r="A1652" s="81">
        <v>33</v>
      </c>
      <c r="B1652" s="81" t="s">
        <v>6038</v>
      </c>
      <c r="C1652" s="81" t="s">
        <v>6452</v>
      </c>
      <c r="D1652" s="91" t="s">
        <v>6510</v>
      </c>
      <c r="E1652" s="91" t="s">
        <v>7560</v>
      </c>
      <c r="F1652" s="91" t="s">
        <v>6525</v>
      </c>
      <c r="G1652" s="81" t="s">
        <v>6526</v>
      </c>
      <c r="H1652" s="80">
        <v>2.5</v>
      </c>
      <c r="I1652" s="80" t="s">
        <v>7014</v>
      </c>
      <c r="J1652" s="80">
        <v>3.5</v>
      </c>
      <c r="K1652" s="80">
        <v>90</v>
      </c>
      <c r="L1652" s="80">
        <v>45</v>
      </c>
    </row>
    <row r="1653" spans="1:12" ht="16.149999999999999" customHeight="1" x14ac:dyDescent="0.2">
      <c r="A1653" s="81">
        <v>34</v>
      </c>
      <c r="B1653" s="81" t="s">
        <v>6038</v>
      </c>
      <c r="C1653" s="81" t="s">
        <v>6452</v>
      </c>
      <c r="D1653" s="91" t="s">
        <v>6510</v>
      </c>
      <c r="E1653" s="91" t="s">
        <v>7561</v>
      </c>
      <c r="F1653" s="91" t="s">
        <v>6527</v>
      </c>
      <c r="G1653" s="81" t="s">
        <v>6528</v>
      </c>
      <c r="H1653" s="80">
        <v>1.254</v>
      </c>
      <c r="I1653" s="80" t="s">
        <v>7014</v>
      </c>
      <c r="J1653" s="80">
        <v>3.5</v>
      </c>
      <c r="K1653" s="80">
        <v>45.1</v>
      </c>
      <c r="L1653" s="80">
        <v>22.6</v>
      </c>
    </row>
    <row r="1654" spans="1:12" ht="16.149999999999999" customHeight="1" x14ac:dyDescent="0.2">
      <c r="A1654" s="81">
        <v>35</v>
      </c>
      <c r="B1654" s="81" t="s">
        <v>6038</v>
      </c>
      <c r="C1654" s="81" t="s">
        <v>6452</v>
      </c>
      <c r="D1654" s="91" t="s">
        <v>6510</v>
      </c>
      <c r="E1654" s="91" t="s">
        <v>7562</v>
      </c>
      <c r="F1654" s="91" t="s">
        <v>6310</v>
      </c>
      <c r="G1654" s="81" t="s">
        <v>6529</v>
      </c>
      <c r="H1654" s="80">
        <v>1.7769999999999999</v>
      </c>
      <c r="I1654" s="80" t="s">
        <v>7014</v>
      </c>
      <c r="J1654" s="80">
        <v>4</v>
      </c>
      <c r="K1654" s="80">
        <v>72</v>
      </c>
      <c r="L1654" s="80">
        <v>32</v>
      </c>
    </row>
    <row r="1655" spans="1:12" ht="16.149999999999999" customHeight="1" x14ac:dyDescent="0.2">
      <c r="A1655" s="81">
        <v>36</v>
      </c>
      <c r="B1655" s="81" t="s">
        <v>6038</v>
      </c>
      <c r="C1655" s="81" t="s">
        <v>6452</v>
      </c>
      <c r="D1655" s="91" t="s">
        <v>6530</v>
      </c>
      <c r="E1655" s="91" t="s">
        <v>7563</v>
      </c>
      <c r="F1655" s="91" t="s">
        <v>6531</v>
      </c>
      <c r="G1655" s="81" t="s">
        <v>6532</v>
      </c>
      <c r="H1655" s="80">
        <v>3.5</v>
      </c>
      <c r="I1655" s="80" t="s">
        <v>7014</v>
      </c>
      <c r="J1655" s="80">
        <v>3.5</v>
      </c>
      <c r="K1655" s="80">
        <v>126</v>
      </c>
      <c r="L1655" s="80">
        <v>63</v>
      </c>
    </row>
    <row r="1656" spans="1:12" ht="16.149999999999999" customHeight="1" x14ac:dyDescent="0.2">
      <c r="A1656" s="81">
        <v>37</v>
      </c>
      <c r="B1656" s="81" t="s">
        <v>6038</v>
      </c>
      <c r="C1656" s="81" t="s">
        <v>6452</v>
      </c>
      <c r="D1656" s="91" t="s">
        <v>6530</v>
      </c>
      <c r="E1656" s="91" t="s">
        <v>7563</v>
      </c>
      <c r="F1656" s="91" t="s">
        <v>6533</v>
      </c>
      <c r="G1656" s="81" t="s">
        <v>6534</v>
      </c>
      <c r="H1656" s="80">
        <v>2</v>
      </c>
      <c r="I1656" s="80" t="s">
        <v>7014</v>
      </c>
      <c r="J1656" s="80">
        <v>3.5</v>
      </c>
      <c r="K1656" s="80">
        <v>72</v>
      </c>
      <c r="L1656" s="80">
        <v>36</v>
      </c>
    </row>
    <row r="1657" spans="1:12" ht="16.149999999999999" customHeight="1" x14ac:dyDescent="0.2">
      <c r="A1657" s="81">
        <v>38</v>
      </c>
      <c r="B1657" s="81" t="s">
        <v>6038</v>
      </c>
      <c r="C1657" s="81" t="s">
        <v>6452</v>
      </c>
      <c r="D1657" s="91" t="s">
        <v>6535</v>
      </c>
      <c r="E1657" s="91" t="s">
        <v>4822</v>
      </c>
      <c r="F1657" s="91" t="s">
        <v>758</v>
      </c>
      <c r="G1657" s="81" t="s">
        <v>6536</v>
      </c>
      <c r="H1657" s="80">
        <v>2.5</v>
      </c>
      <c r="I1657" s="80" t="s">
        <v>7014</v>
      </c>
      <c r="J1657" s="80">
        <v>3.5</v>
      </c>
      <c r="K1657" s="80">
        <v>90</v>
      </c>
      <c r="L1657" s="80">
        <v>45</v>
      </c>
    </row>
    <row r="1658" spans="1:12" ht="16.149999999999999" customHeight="1" x14ac:dyDescent="0.2">
      <c r="A1658" s="81">
        <v>39</v>
      </c>
      <c r="B1658" s="81" t="s">
        <v>6038</v>
      </c>
      <c r="C1658" s="81" t="s">
        <v>6537</v>
      </c>
      <c r="D1658" s="91" t="s">
        <v>6538</v>
      </c>
      <c r="E1658" s="91" t="s">
        <v>7564</v>
      </c>
      <c r="F1658" s="91" t="s">
        <v>6539</v>
      </c>
      <c r="G1658" s="81" t="s">
        <v>6540</v>
      </c>
      <c r="H1658" s="80">
        <v>1.2</v>
      </c>
      <c r="I1658" s="80" t="s">
        <v>7014</v>
      </c>
      <c r="J1658" s="80">
        <v>5</v>
      </c>
      <c r="K1658" s="80">
        <v>92</v>
      </c>
      <c r="L1658" s="80">
        <v>21.6</v>
      </c>
    </row>
    <row r="1659" spans="1:12" ht="16.149999999999999" customHeight="1" x14ac:dyDescent="0.2">
      <c r="A1659" s="81">
        <v>40</v>
      </c>
      <c r="B1659" s="81" t="s">
        <v>6038</v>
      </c>
      <c r="C1659" s="81" t="s">
        <v>6537</v>
      </c>
      <c r="D1659" s="91" t="s">
        <v>6538</v>
      </c>
      <c r="E1659" s="91" t="s">
        <v>7565</v>
      </c>
      <c r="F1659" s="91" t="s">
        <v>2009</v>
      </c>
      <c r="G1659" s="81" t="s">
        <v>6541</v>
      </c>
      <c r="H1659" s="80">
        <v>4.3689999999999998</v>
      </c>
      <c r="I1659" s="80" t="s">
        <v>4830</v>
      </c>
      <c r="J1659" s="80">
        <v>8.5</v>
      </c>
      <c r="K1659" s="80">
        <v>4153</v>
      </c>
      <c r="L1659" s="80">
        <v>78.599999999999994</v>
      </c>
    </row>
    <row r="1660" spans="1:12" ht="16.149999999999999" customHeight="1" x14ac:dyDescent="0.2">
      <c r="A1660" s="81">
        <v>41</v>
      </c>
      <c r="B1660" s="81" t="s">
        <v>6038</v>
      </c>
      <c r="C1660" s="81" t="s">
        <v>6537</v>
      </c>
      <c r="D1660" s="91" t="s">
        <v>6542</v>
      </c>
      <c r="E1660" s="91" t="s">
        <v>7566</v>
      </c>
      <c r="F1660" s="91" t="s">
        <v>6543</v>
      </c>
      <c r="G1660" s="81" t="s">
        <v>6544</v>
      </c>
      <c r="H1660" s="80">
        <v>4</v>
      </c>
      <c r="I1660" s="80" t="s">
        <v>7014</v>
      </c>
      <c r="J1660" s="80">
        <v>3.5</v>
      </c>
      <c r="K1660" s="80">
        <v>150</v>
      </c>
      <c r="L1660" s="80">
        <v>72</v>
      </c>
    </row>
    <row r="1661" spans="1:12" ht="16.149999999999999" customHeight="1" x14ac:dyDescent="0.2">
      <c r="A1661" s="81">
        <v>42</v>
      </c>
      <c r="B1661" s="81" t="s">
        <v>6038</v>
      </c>
      <c r="C1661" s="81" t="s">
        <v>6537</v>
      </c>
      <c r="D1661" s="91" t="s">
        <v>6542</v>
      </c>
      <c r="E1661" s="91" t="s">
        <v>7566</v>
      </c>
      <c r="F1661" s="91" t="s">
        <v>2821</v>
      </c>
      <c r="G1661" s="81" t="s">
        <v>6545</v>
      </c>
      <c r="H1661" s="80">
        <v>2.75</v>
      </c>
      <c r="I1661" s="80" t="s">
        <v>7014</v>
      </c>
      <c r="J1661" s="80">
        <v>4</v>
      </c>
      <c r="K1661" s="80">
        <v>215</v>
      </c>
      <c r="L1661" s="80">
        <v>49.5</v>
      </c>
    </row>
    <row r="1662" spans="1:12" ht="16.149999999999999" customHeight="1" x14ac:dyDescent="0.2">
      <c r="A1662" s="81">
        <v>43</v>
      </c>
      <c r="B1662" s="81" t="s">
        <v>6038</v>
      </c>
      <c r="C1662" s="81" t="s">
        <v>6537</v>
      </c>
      <c r="D1662" s="91" t="s">
        <v>6546</v>
      </c>
      <c r="E1662" s="91" t="s">
        <v>7567</v>
      </c>
      <c r="F1662" s="91" t="s">
        <v>6547</v>
      </c>
      <c r="G1662" s="81" t="s">
        <v>6548</v>
      </c>
      <c r="H1662" s="80">
        <v>1</v>
      </c>
      <c r="I1662" s="80" t="s">
        <v>7014</v>
      </c>
      <c r="J1662" s="80">
        <v>3.5</v>
      </c>
      <c r="K1662" s="80">
        <v>45.5</v>
      </c>
      <c r="L1662" s="80">
        <v>18</v>
      </c>
    </row>
    <row r="1663" spans="1:12" ht="16.149999999999999" customHeight="1" x14ac:dyDescent="0.2">
      <c r="A1663" s="81">
        <v>44</v>
      </c>
      <c r="B1663" s="81" t="s">
        <v>6038</v>
      </c>
      <c r="C1663" s="81" t="s">
        <v>6537</v>
      </c>
      <c r="D1663" s="91" t="s">
        <v>6546</v>
      </c>
      <c r="E1663" s="91" t="s">
        <v>7567</v>
      </c>
      <c r="F1663" s="91" t="s">
        <v>6549</v>
      </c>
      <c r="G1663" s="81" t="s">
        <v>6550</v>
      </c>
      <c r="H1663" s="80">
        <v>0.17100000000000001</v>
      </c>
      <c r="I1663" s="80" t="s">
        <v>7014</v>
      </c>
      <c r="J1663" s="80">
        <v>3.5</v>
      </c>
      <c r="K1663" s="80">
        <v>6.2</v>
      </c>
      <c r="L1663" s="80">
        <v>3.1</v>
      </c>
    </row>
    <row r="1664" spans="1:12" ht="16.149999999999999" customHeight="1" x14ac:dyDescent="0.2">
      <c r="A1664" s="81">
        <v>45</v>
      </c>
      <c r="B1664" s="81" t="s">
        <v>6038</v>
      </c>
      <c r="C1664" s="81" t="s">
        <v>6537</v>
      </c>
      <c r="D1664" s="91" t="s">
        <v>6546</v>
      </c>
      <c r="E1664" s="91" t="s">
        <v>7567</v>
      </c>
      <c r="F1664" s="91" t="s">
        <v>6551</v>
      </c>
      <c r="G1664" s="81" t="s">
        <v>6552</v>
      </c>
      <c r="H1664" s="80">
        <v>0.4</v>
      </c>
      <c r="I1664" s="80" t="s">
        <v>7014</v>
      </c>
      <c r="J1664" s="80">
        <v>3.5</v>
      </c>
      <c r="K1664" s="80">
        <v>14</v>
      </c>
      <c r="L1664" s="80">
        <v>7.2</v>
      </c>
    </row>
    <row r="1665" spans="1:12" ht="16.149999999999999" customHeight="1" x14ac:dyDescent="0.2">
      <c r="A1665" s="81">
        <v>46</v>
      </c>
      <c r="B1665" s="81" t="s">
        <v>6038</v>
      </c>
      <c r="C1665" s="81" t="s">
        <v>6537</v>
      </c>
      <c r="D1665" s="91" t="s">
        <v>6546</v>
      </c>
      <c r="E1665" s="91" t="s">
        <v>7568</v>
      </c>
      <c r="F1665" s="91" t="s">
        <v>6553</v>
      </c>
      <c r="G1665" s="81" t="s">
        <v>6554</v>
      </c>
      <c r="H1665" s="80">
        <v>0.6</v>
      </c>
      <c r="I1665" s="80" t="s">
        <v>7014</v>
      </c>
      <c r="J1665" s="80">
        <v>3.5</v>
      </c>
      <c r="K1665" s="80">
        <v>21</v>
      </c>
      <c r="L1665" s="80">
        <v>10.8</v>
      </c>
    </row>
    <row r="1666" spans="1:12" ht="16.149999999999999" customHeight="1" x14ac:dyDescent="0.2">
      <c r="A1666" s="81">
        <v>47</v>
      </c>
      <c r="B1666" s="81" t="s">
        <v>6038</v>
      </c>
      <c r="C1666" s="81" t="s">
        <v>6537</v>
      </c>
      <c r="D1666" s="91" t="s">
        <v>6546</v>
      </c>
      <c r="E1666" s="91" t="s">
        <v>7568</v>
      </c>
      <c r="F1666" s="91" t="s">
        <v>6555</v>
      </c>
      <c r="G1666" s="81" t="s">
        <v>6556</v>
      </c>
      <c r="H1666" s="79">
        <v>0.36099999999999999</v>
      </c>
      <c r="I1666" s="80" t="s">
        <v>7014</v>
      </c>
      <c r="J1666" s="80">
        <v>3.5</v>
      </c>
      <c r="K1666" s="80">
        <v>14</v>
      </c>
      <c r="L1666" s="80">
        <v>6.5</v>
      </c>
    </row>
    <row r="1667" spans="1:12" ht="16.149999999999999" customHeight="1" x14ac:dyDescent="0.2">
      <c r="A1667" s="81">
        <v>48</v>
      </c>
      <c r="B1667" s="81" t="s">
        <v>6038</v>
      </c>
      <c r="C1667" s="81" t="s">
        <v>6537</v>
      </c>
      <c r="D1667" s="91" t="s">
        <v>6546</v>
      </c>
      <c r="E1667" s="91" t="s">
        <v>2591</v>
      </c>
      <c r="F1667" s="91" t="s">
        <v>6557</v>
      </c>
      <c r="G1667" s="81" t="s">
        <v>6558</v>
      </c>
      <c r="H1667" s="79">
        <v>1.4830000000000001</v>
      </c>
      <c r="I1667" s="80" t="s">
        <v>7014</v>
      </c>
      <c r="J1667" s="80">
        <v>3.5</v>
      </c>
      <c r="K1667" s="80">
        <v>53.4</v>
      </c>
      <c r="L1667" s="80">
        <v>26.7</v>
      </c>
    </row>
    <row r="1668" spans="1:12" ht="16.149999999999999" customHeight="1" x14ac:dyDescent="0.2">
      <c r="A1668" s="81">
        <v>49</v>
      </c>
      <c r="B1668" s="81" t="s">
        <v>6038</v>
      </c>
      <c r="C1668" s="81" t="s">
        <v>6537</v>
      </c>
      <c r="D1668" s="91" t="s">
        <v>6546</v>
      </c>
      <c r="E1668" s="91" t="s">
        <v>1550</v>
      </c>
      <c r="F1668" s="91" t="s">
        <v>527</v>
      </c>
      <c r="G1668" s="81" t="s">
        <v>6559</v>
      </c>
      <c r="H1668" s="79">
        <v>1.5</v>
      </c>
      <c r="I1668" s="80" t="s">
        <v>7014</v>
      </c>
      <c r="J1668" s="80">
        <v>3.5</v>
      </c>
      <c r="K1668" s="80">
        <v>52.5</v>
      </c>
      <c r="L1668" s="80">
        <v>27</v>
      </c>
    </row>
    <row r="1669" spans="1:12" ht="16.149999999999999" customHeight="1" x14ac:dyDescent="0.2">
      <c r="A1669" s="81">
        <v>50</v>
      </c>
      <c r="B1669" s="81" t="s">
        <v>6038</v>
      </c>
      <c r="C1669" s="81" t="s">
        <v>6537</v>
      </c>
      <c r="D1669" s="91" t="s">
        <v>6546</v>
      </c>
      <c r="E1669" s="91" t="s">
        <v>1550</v>
      </c>
      <c r="F1669" s="91" t="s">
        <v>6560</v>
      </c>
      <c r="G1669" s="81" t="s">
        <v>6561</v>
      </c>
      <c r="H1669" s="79">
        <v>2.5</v>
      </c>
      <c r="I1669" s="80" t="s">
        <v>7014</v>
      </c>
      <c r="J1669" s="80">
        <v>3.5</v>
      </c>
      <c r="K1669" s="80">
        <v>87.5</v>
      </c>
      <c r="L1669" s="80">
        <v>45</v>
      </c>
    </row>
    <row r="1670" spans="1:12" ht="16.149999999999999" customHeight="1" x14ac:dyDescent="0.2">
      <c r="A1670" s="81">
        <v>51</v>
      </c>
      <c r="B1670" s="81" t="s">
        <v>6038</v>
      </c>
      <c r="C1670" s="81" t="s">
        <v>6537</v>
      </c>
      <c r="D1670" s="91" t="s">
        <v>6562</v>
      </c>
      <c r="E1670" s="91" t="s">
        <v>7569</v>
      </c>
      <c r="F1670" s="91" t="s">
        <v>6563</v>
      </c>
      <c r="G1670" s="81" t="s">
        <v>6564</v>
      </c>
      <c r="H1670" s="79">
        <v>0.41199999999999998</v>
      </c>
      <c r="I1670" s="80" t="s">
        <v>7014</v>
      </c>
      <c r="J1670" s="80">
        <v>3.5</v>
      </c>
      <c r="K1670" s="80">
        <v>24.5</v>
      </c>
      <c r="L1670" s="80">
        <v>7.4</v>
      </c>
    </row>
    <row r="1671" spans="1:12" ht="16.149999999999999" customHeight="1" x14ac:dyDescent="0.2">
      <c r="A1671" s="81">
        <v>52</v>
      </c>
      <c r="B1671" s="81" t="s">
        <v>6038</v>
      </c>
      <c r="C1671" s="81" t="s">
        <v>6537</v>
      </c>
      <c r="D1671" s="91" t="s">
        <v>6562</v>
      </c>
      <c r="E1671" s="91" t="s">
        <v>7570</v>
      </c>
      <c r="F1671" s="91" t="s">
        <v>6565</v>
      </c>
      <c r="G1671" s="81" t="s">
        <v>6566</v>
      </c>
      <c r="H1671" s="79">
        <v>2</v>
      </c>
      <c r="I1671" s="80" t="s">
        <v>7014</v>
      </c>
      <c r="J1671" s="80">
        <v>3.5</v>
      </c>
      <c r="K1671" s="80">
        <v>70</v>
      </c>
      <c r="L1671" s="80">
        <v>36</v>
      </c>
    </row>
    <row r="1672" spans="1:12" ht="16.149999999999999" customHeight="1" x14ac:dyDescent="0.2">
      <c r="A1672" s="81">
        <v>53</v>
      </c>
      <c r="B1672" s="81" t="s">
        <v>6038</v>
      </c>
      <c r="C1672" s="81" t="s">
        <v>6537</v>
      </c>
      <c r="D1672" s="91" t="s">
        <v>6562</v>
      </c>
      <c r="E1672" s="91" t="s">
        <v>7571</v>
      </c>
      <c r="F1672" s="91" t="s">
        <v>6567</v>
      </c>
      <c r="G1672" s="81" t="s">
        <v>6568</v>
      </c>
      <c r="H1672" s="79">
        <v>0.26700000000000002</v>
      </c>
      <c r="I1672" s="80" t="s">
        <v>7014</v>
      </c>
      <c r="J1672" s="80">
        <v>3.5</v>
      </c>
      <c r="K1672" s="80">
        <v>52.5</v>
      </c>
      <c r="L1672" s="80">
        <v>4.8</v>
      </c>
    </row>
    <row r="1673" spans="1:12" ht="16.149999999999999" customHeight="1" x14ac:dyDescent="0.2">
      <c r="A1673" s="81">
        <v>54</v>
      </c>
      <c r="B1673" s="81" t="s">
        <v>6038</v>
      </c>
      <c r="C1673" s="81" t="s">
        <v>6537</v>
      </c>
      <c r="D1673" s="91" t="s">
        <v>6562</v>
      </c>
      <c r="E1673" s="91" t="s">
        <v>7572</v>
      </c>
      <c r="F1673" s="91" t="s">
        <v>3301</v>
      </c>
      <c r="G1673" s="81" t="s">
        <v>6569</v>
      </c>
      <c r="H1673" s="80">
        <v>4</v>
      </c>
      <c r="I1673" s="80" t="s">
        <v>7014</v>
      </c>
      <c r="J1673" s="80">
        <v>4</v>
      </c>
      <c r="K1673" s="80">
        <v>140</v>
      </c>
      <c r="L1673" s="80">
        <v>72</v>
      </c>
    </row>
    <row r="1674" spans="1:12" ht="16.149999999999999" customHeight="1" x14ac:dyDescent="0.2">
      <c r="A1674" s="81">
        <v>55</v>
      </c>
      <c r="B1674" s="81" t="s">
        <v>6038</v>
      </c>
      <c r="C1674" s="81" t="s">
        <v>6537</v>
      </c>
      <c r="D1674" s="91" t="s">
        <v>6562</v>
      </c>
      <c r="E1674" s="91" t="s">
        <v>7573</v>
      </c>
      <c r="F1674" s="91" t="s">
        <v>6570</v>
      </c>
      <c r="G1674" s="81" t="s">
        <v>6571</v>
      </c>
      <c r="H1674" s="80">
        <v>0.3</v>
      </c>
      <c r="I1674" s="80" t="s">
        <v>7014</v>
      </c>
      <c r="J1674" s="80">
        <v>3.5</v>
      </c>
      <c r="K1674" s="80">
        <v>10.5</v>
      </c>
      <c r="L1674" s="80">
        <v>5.4</v>
      </c>
    </row>
    <row r="1675" spans="1:12" ht="16.149999999999999" customHeight="1" x14ac:dyDescent="0.2">
      <c r="A1675" s="81">
        <v>56</v>
      </c>
      <c r="B1675" s="81" t="s">
        <v>6038</v>
      </c>
      <c r="C1675" s="81" t="s">
        <v>6537</v>
      </c>
      <c r="D1675" s="91" t="s">
        <v>6562</v>
      </c>
      <c r="E1675" s="91" t="s">
        <v>7288</v>
      </c>
      <c r="F1675" s="91" t="s">
        <v>3297</v>
      </c>
      <c r="G1675" s="81" t="s">
        <v>6572</v>
      </c>
      <c r="H1675" s="80">
        <v>2.5</v>
      </c>
      <c r="I1675" s="80" t="s">
        <v>7014</v>
      </c>
      <c r="J1675" s="80">
        <v>3.5</v>
      </c>
      <c r="K1675" s="80">
        <v>87.5</v>
      </c>
      <c r="L1675" s="80">
        <v>45</v>
      </c>
    </row>
    <row r="1676" spans="1:12" ht="16.149999999999999" customHeight="1" x14ac:dyDescent="0.2">
      <c r="A1676" s="81">
        <v>57</v>
      </c>
      <c r="B1676" s="81" t="s">
        <v>6038</v>
      </c>
      <c r="C1676" s="81" t="s">
        <v>6537</v>
      </c>
      <c r="D1676" s="91" t="s">
        <v>6562</v>
      </c>
      <c r="E1676" s="91" t="s">
        <v>7574</v>
      </c>
      <c r="F1676" s="91" t="s">
        <v>6573</v>
      </c>
      <c r="G1676" s="81" t="s">
        <v>6574</v>
      </c>
      <c r="H1676" s="80">
        <v>0.7</v>
      </c>
      <c r="I1676" s="80" t="s">
        <v>7014</v>
      </c>
      <c r="J1676" s="80">
        <v>3.5</v>
      </c>
      <c r="K1676" s="80">
        <v>24.5</v>
      </c>
      <c r="L1676" s="80">
        <v>12.6</v>
      </c>
    </row>
    <row r="1677" spans="1:12" ht="16.149999999999999" customHeight="1" x14ac:dyDescent="0.2">
      <c r="A1677" s="81">
        <v>58</v>
      </c>
      <c r="B1677" s="81" t="s">
        <v>6038</v>
      </c>
      <c r="C1677" s="81" t="s">
        <v>6537</v>
      </c>
      <c r="D1677" s="91" t="s">
        <v>6575</v>
      </c>
      <c r="E1677" s="91" t="s">
        <v>7575</v>
      </c>
      <c r="F1677" s="91" t="s">
        <v>6576</v>
      </c>
      <c r="G1677" s="81" t="s">
        <v>6577</v>
      </c>
      <c r="H1677" s="80">
        <v>0.5</v>
      </c>
      <c r="I1677" s="80" t="s">
        <v>7014</v>
      </c>
      <c r="J1677" s="80">
        <v>4</v>
      </c>
      <c r="K1677" s="80">
        <v>18</v>
      </c>
      <c r="L1677" s="80">
        <v>9</v>
      </c>
    </row>
    <row r="1678" spans="1:12" ht="16.149999999999999" customHeight="1" x14ac:dyDescent="0.2">
      <c r="A1678" s="81">
        <v>59</v>
      </c>
      <c r="B1678" s="81" t="s">
        <v>6038</v>
      </c>
      <c r="C1678" s="81" t="s">
        <v>6537</v>
      </c>
      <c r="D1678" s="91" t="s">
        <v>6575</v>
      </c>
      <c r="E1678" s="91" t="s">
        <v>7576</v>
      </c>
      <c r="F1678" s="91" t="s">
        <v>6578</v>
      </c>
      <c r="G1678" s="81" t="s">
        <v>6579</v>
      </c>
      <c r="H1678" s="80">
        <v>0.7</v>
      </c>
      <c r="I1678" s="80" t="s">
        <v>7014</v>
      </c>
      <c r="J1678" s="80">
        <v>4</v>
      </c>
      <c r="K1678" s="80">
        <v>25</v>
      </c>
      <c r="L1678" s="80">
        <v>12.6</v>
      </c>
    </row>
    <row r="1679" spans="1:12" ht="16.149999999999999" customHeight="1" x14ac:dyDescent="0.2">
      <c r="A1679" s="81">
        <v>60</v>
      </c>
      <c r="B1679" s="81" t="s">
        <v>6038</v>
      </c>
      <c r="C1679" s="81" t="s">
        <v>6537</v>
      </c>
      <c r="D1679" s="91" t="s">
        <v>6575</v>
      </c>
      <c r="E1679" s="91" t="s">
        <v>7577</v>
      </c>
      <c r="F1679" s="91" t="s">
        <v>6580</v>
      </c>
      <c r="G1679" s="81" t="s">
        <v>6581</v>
      </c>
      <c r="H1679" s="80">
        <v>0.7</v>
      </c>
      <c r="I1679" s="80" t="s">
        <v>7014</v>
      </c>
      <c r="J1679" s="80">
        <v>4</v>
      </c>
      <c r="K1679" s="80">
        <v>25</v>
      </c>
      <c r="L1679" s="80">
        <v>12.6</v>
      </c>
    </row>
    <row r="1680" spans="1:12" ht="16.149999999999999" customHeight="1" x14ac:dyDescent="0.2">
      <c r="A1680" s="81">
        <v>61</v>
      </c>
      <c r="B1680" s="81" t="s">
        <v>6038</v>
      </c>
      <c r="C1680" s="81" t="s">
        <v>6537</v>
      </c>
      <c r="D1680" s="91" t="s">
        <v>6575</v>
      </c>
      <c r="E1680" s="91" t="s">
        <v>7578</v>
      </c>
      <c r="F1680" s="91" t="s">
        <v>6582</v>
      </c>
      <c r="G1680" s="81" t="s">
        <v>6583</v>
      </c>
      <c r="H1680" s="80">
        <v>1.1000000000000001</v>
      </c>
      <c r="I1680" s="80" t="s">
        <v>7014</v>
      </c>
      <c r="J1680" s="80">
        <v>4</v>
      </c>
      <c r="K1680" s="80">
        <v>40</v>
      </c>
      <c r="L1680" s="80">
        <v>19.8</v>
      </c>
    </row>
    <row r="1681" spans="1:12" ht="16.149999999999999" customHeight="1" x14ac:dyDescent="0.2">
      <c r="A1681" s="81">
        <v>62</v>
      </c>
      <c r="B1681" s="81" t="s">
        <v>6038</v>
      </c>
      <c r="C1681" s="81" t="s">
        <v>6537</v>
      </c>
      <c r="D1681" s="91" t="s">
        <v>6575</v>
      </c>
      <c r="E1681" s="91" t="s">
        <v>7579</v>
      </c>
      <c r="F1681" s="91" t="s">
        <v>6584</v>
      </c>
      <c r="G1681" s="81" t="s">
        <v>6585</v>
      </c>
      <c r="H1681" s="80">
        <v>1.5</v>
      </c>
      <c r="I1681" s="80" t="s">
        <v>7014</v>
      </c>
      <c r="J1681" s="80">
        <v>4</v>
      </c>
      <c r="K1681" s="80">
        <v>53</v>
      </c>
      <c r="L1681" s="80">
        <v>27</v>
      </c>
    </row>
    <row r="1682" spans="1:12" ht="16.149999999999999" customHeight="1" x14ac:dyDescent="0.2">
      <c r="A1682" s="81">
        <v>63</v>
      </c>
      <c r="B1682" s="81" t="s">
        <v>6038</v>
      </c>
      <c r="C1682" s="81" t="s">
        <v>6537</v>
      </c>
      <c r="D1682" s="91" t="s">
        <v>6575</v>
      </c>
      <c r="E1682" s="91" t="s">
        <v>7580</v>
      </c>
      <c r="F1682" s="91" t="s">
        <v>6586</v>
      </c>
      <c r="G1682" s="81" t="s">
        <v>6587</v>
      </c>
      <c r="H1682" s="80">
        <v>2</v>
      </c>
      <c r="I1682" s="80" t="s">
        <v>7014</v>
      </c>
      <c r="J1682" s="80" t="s">
        <v>508</v>
      </c>
      <c r="K1682" s="80">
        <v>72</v>
      </c>
      <c r="L1682" s="80">
        <v>36</v>
      </c>
    </row>
    <row r="1683" spans="1:12" ht="16.149999999999999" customHeight="1" x14ac:dyDescent="0.2">
      <c r="A1683" s="81">
        <v>64</v>
      </c>
      <c r="B1683" s="81" t="s">
        <v>6038</v>
      </c>
      <c r="C1683" s="81" t="s">
        <v>6537</v>
      </c>
      <c r="D1683" s="91" t="s">
        <v>6588</v>
      </c>
      <c r="E1683" s="91" t="s">
        <v>7581</v>
      </c>
      <c r="F1683" s="91" t="s">
        <v>643</v>
      </c>
      <c r="G1683" s="81" t="s">
        <v>6589</v>
      </c>
      <c r="H1683" s="80">
        <v>0.35</v>
      </c>
      <c r="I1683" s="80" t="s">
        <v>7014</v>
      </c>
      <c r="J1683" s="80">
        <v>3.5</v>
      </c>
      <c r="K1683" s="80">
        <v>12</v>
      </c>
      <c r="L1683" s="80">
        <v>6.3</v>
      </c>
    </row>
    <row r="1684" spans="1:12" ht="16.149999999999999" customHeight="1" x14ac:dyDescent="0.2">
      <c r="A1684" s="81">
        <v>65</v>
      </c>
      <c r="B1684" s="81" t="s">
        <v>6038</v>
      </c>
      <c r="C1684" s="81" t="s">
        <v>6537</v>
      </c>
      <c r="D1684" s="91" t="s">
        <v>6588</v>
      </c>
      <c r="E1684" s="91" t="s">
        <v>7581</v>
      </c>
      <c r="F1684" s="91" t="s">
        <v>6590</v>
      </c>
      <c r="G1684" s="81" t="s">
        <v>6591</v>
      </c>
      <c r="H1684" s="80">
        <v>0.35</v>
      </c>
      <c r="I1684" s="80" t="s">
        <v>7014</v>
      </c>
      <c r="J1684" s="80">
        <v>3.5</v>
      </c>
      <c r="K1684" s="80">
        <v>12</v>
      </c>
      <c r="L1684" s="80">
        <v>6.3</v>
      </c>
    </row>
    <row r="1685" spans="1:12" ht="16.149999999999999" customHeight="1" x14ac:dyDescent="0.2">
      <c r="A1685" s="81">
        <v>66</v>
      </c>
      <c r="B1685" s="81" t="s">
        <v>6038</v>
      </c>
      <c r="C1685" s="81" t="s">
        <v>6537</v>
      </c>
      <c r="D1685" s="91" t="s">
        <v>6588</v>
      </c>
      <c r="E1685" s="91" t="s">
        <v>7581</v>
      </c>
      <c r="F1685" s="91" t="s">
        <v>6592</v>
      </c>
      <c r="G1685" s="81" t="s">
        <v>6593</v>
      </c>
      <c r="H1685" s="80">
        <v>3.5</v>
      </c>
      <c r="I1685" s="80" t="s">
        <v>7014</v>
      </c>
      <c r="J1685" s="80">
        <v>3.5</v>
      </c>
      <c r="K1685" s="80">
        <v>119</v>
      </c>
      <c r="L1685" s="80">
        <v>63</v>
      </c>
    </row>
    <row r="1686" spans="1:12" ht="16.149999999999999" customHeight="1" x14ac:dyDescent="0.2">
      <c r="A1686" s="81">
        <v>67</v>
      </c>
      <c r="B1686" s="81" t="s">
        <v>6038</v>
      </c>
      <c r="C1686" s="81" t="s">
        <v>6537</v>
      </c>
      <c r="D1686" s="91" t="s">
        <v>6588</v>
      </c>
      <c r="E1686" s="91" t="s">
        <v>7432</v>
      </c>
      <c r="F1686" s="91" t="s">
        <v>6594</v>
      </c>
      <c r="G1686" s="81" t="s">
        <v>6595</v>
      </c>
      <c r="H1686" s="80">
        <v>1.5</v>
      </c>
      <c r="I1686" s="80" t="s">
        <v>7014</v>
      </c>
      <c r="J1686" s="80">
        <v>3.5</v>
      </c>
      <c r="K1686" s="80">
        <v>38</v>
      </c>
      <c r="L1686" s="80">
        <v>27</v>
      </c>
    </row>
    <row r="1687" spans="1:12" ht="16.149999999999999" customHeight="1" x14ac:dyDescent="0.2">
      <c r="A1687" s="81">
        <v>68</v>
      </c>
      <c r="B1687" s="81" t="s">
        <v>6038</v>
      </c>
      <c r="C1687" s="81" t="s">
        <v>6537</v>
      </c>
      <c r="D1687" s="91" t="s">
        <v>6588</v>
      </c>
      <c r="E1687" s="91" t="s">
        <v>7432</v>
      </c>
      <c r="F1687" s="91" t="s">
        <v>6596</v>
      </c>
      <c r="G1687" s="81" t="s">
        <v>6597</v>
      </c>
      <c r="H1687" s="80">
        <v>2</v>
      </c>
      <c r="I1687" s="80" t="s">
        <v>7014</v>
      </c>
      <c r="J1687" s="80">
        <v>3.5</v>
      </c>
      <c r="K1687" s="80">
        <v>50</v>
      </c>
      <c r="L1687" s="80">
        <v>36</v>
      </c>
    </row>
    <row r="1688" spans="1:12" ht="16.149999999999999" customHeight="1" x14ac:dyDescent="0.2">
      <c r="A1688" s="81">
        <v>69</v>
      </c>
      <c r="B1688" s="81" t="s">
        <v>6038</v>
      </c>
      <c r="C1688" s="81" t="s">
        <v>6537</v>
      </c>
      <c r="D1688" s="91" t="s">
        <v>6598</v>
      </c>
      <c r="E1688" s="91" t="s">
        <v>7582</v>
      </c>
      <c r="F1688" s="91" t="s">
        <v>6599</v>
      </c>
      <c r="G1688" s="81" t="s">
        <v>6600</v>
      </c>
      <c r="H1688" s="80">
        <v>1</v>
      </c>
      <c r="I1688" s="80" t="s">
        <v>7014</v>
      </c>
      <c r="J1688" s="80">
        <v>4</v>
      </c>
      <c r="K1688" s="80">
        <v>35</v>
      </c>
      <c r="L1688" s="80">
        <v>18</v>
      </c>
    </row>
    <row r="1689" spans="1:12" ht="16.149999999999999" customHeight="1" x14ac:dyDescent="0.2">
      <c r="A1689" s="81">
        <v>70</v>
      </c>
      <c r="B1689" s="81" t="s">
        <v>6038</v>
      </c>
      <c r="C1689" s="81" t="s">
        <v>6537</v>
      </c>
      <c r="D1689" s="91" t="s">
        <v>6598</v>
      </c>
      <c r="E1689" s="91" t="s">
        <v>7582</v>
      </c>
      <c r="F1689" s="91" t="s">
        <v>162</v>
      </c>
      <c r="G1689" s="81" t="s">
        <v>6601</v>
      </c>
      <c r="H1689" s="80">
        <v>0.45</v>
      </c>
      <c r="I1689" s="80" t="s">
        <v>7014</v>
      </c>
      <c r="J1689" s="80">
        <v>3.5</v>
      </c>
      <c r="K1689" s="80">
        <v>15.8</v>
      </c>
      <c r="L1689" s="80">
        <v>8.1</v>
      </c>
    </row>
    <row r="1690" spans="1:12" ht="16.149999999999999" customHeight="1" x14ac:dyDescent="0.2">
      <c r="A1690" s="81">
        <v>71</v>
      </c>
      <c r="B1690" s="81" t="s">
        <v>6038</v>
      </c>
      <c r="C1690" s="81" t="s">
        <v>6537</v>
      </c>
      <c r="D1690" s="91" t="s">
        <v>6598</v>
      </c>
      <c r="E1690" s="91" t="s">
        <v>7582</v>
      </c>
      <c r="F1690" s="91" t="s">
        <v>6602</v>
      </c>
      <c r="G1690" s="81" t="s">
        <v>6603</v>
      </c>
      <c r="H1690" s="80">
        <v>0.7</v>
      </c>
      <c r="I1690" s="80" t="s">
        <v>7014</v>
      </c>
      <c r="J1690" s="80">
        <v>4.5</v>
      </c>
      <c r="K1690" s="80">
        <v>24.5</v>
      </c>
      <c r="L1690" s="80">
        <v>12.6</v>
      </c>
    </row>
    <row r="1691" spans="1:12" ht="16.149999999999999" customHeight="1" x14ac:dyDescent="0.2">
      <c r="A1691" s="81">
        <v>72</v>
      </c>
      <c r="B1691" s="81" t="s">
        <v>6038</v>
      </c>
      <c r="C1691" s="81" t="s">
        <v>6537</v>
      </c>
      <c r="D1691" s="91" t="s">
        <v>6598</v>
      </c>
      <c r="E1691" s="91" t="s">
        <v>7582</v>
      </c>
      <c r="F1691" s="91" t="s">
        <v>3302</v>
      </c>
      <c r="G1691" s="81" t="s">
        <v>6604</v>
      </c>
      <c r="H1691" s="80">
        <v>0.5</v>
      </c>
      <c r="I1691" s="80" t="s">
        <v>7014</v>
      </c>
      <c r="J1691" s="80">
        <v>3.5</v>
      </c>
      <c r="K1691" s="80">
        <v>17.5</v>
      </c>
      <c r="L1691" s="80">
        <v>9</v>
      </c>
    </row>
    <row r="1692" spans="1:12" ht="16.149999999999999" customHeight="1" x14ac:dyDescent="0.2">
      <c r="A1692" s="81">
        <v>73</v>
      </c>
      <c r="B1692" s="81" t="s">
        <v>6038</v>
      </c>
      <c r="C1692" s="81" t="s">
        <v>6537</v>
      </c>
      <c r="D1692" s="91" t="s">
        <v>6598</v>
      </c>
      <c r="E1692" s="91" t="s">
        <v>7583</v>
      </c>
      <c r="F1692" s="91" t="s">
        <v>6605</v>
      </c>
      <c r="G1692" s="81" t="s">
        <v>6606</v>
      </c>
      <c r="H1692" s="80">
        <v>1.5</v>
      </c>
      <c r="I1692" s="80" t="s">
        <v>7014</v>
      </c>
      <c r="J1692" s="80">
        <v>5</v>
      </c>
      <c r="K1692" s="80">
        <v>52.5</v>
      </c>
      <c r="L1692" s="80">
        <v>27</v>
      </c>
    </row>
    <row r="1693" spans="1:12" ht="16.149999999999999" customHeight="1" x14ac:dyDescent="0.2">
      <c r="A1693" s="81">
        <v>74</v>
      </c>
      <c r="B1693" s="81" t="s">
        <v>6038</v>
      </c>
      <c r="C1693" s="81" t="s">
        <v>6537</v>
      </c>
      <c r="D1693" s="91" t="s">
        <v>6598</v>
      </c>
      <c r="E1693" s="91" t="s">
        <v>7584</v>
      </c>
      <c r="F1693" s="91" t="s">
        <v>6607</v>
      </c>
      <c r="G1693" s="81" t="s">
        <v>6608</v>
      </c>
      <c r="H1693" s="80">
        <v>0.4</v>
      </c>
      <c r="I1693" s="80" t="s">
        <v>7014</v>
      </c>
      <c r="J1693" s="80">
        <v>3.5</v>
      </c>
      <c r="K1693" s="80">
        <v>14</v>
      </c>
      <c r="L1693" s="80">
        <v>7.2</v>
      </c>
    </row>
    <row r="1694" spans="1:12" ht="16.149999999999999" customHeight="1" x14ac:dyDescent="0.2">
      <c r="A1694" s="81">
        <v>75</v>
      </c>
      <c r="B1694" s="81" t="s">
        <v>6038</v>
      </c>
      <c r="C1694" s="81" t="s">
        <v>6537</v>
      </c>
      <c r="D1694" s="91" t="s">
        <v>6598</v>
      </c>
      <c r="E1694" s="91" t="s">
        <v>7585</v>
      </c>
      <c r="F1694" s="91" t="s">
        <v>6609</v>
      </c>
      <c r="G1694" s="81" t="s">
        <v>6610</v>
      </c>
      <c r="H1694" s="80">
        <v>1.5</v>
      </c>
      <c r="I1694" s="80" t="s">
        <v>7014</v>
      </c>
      <c r="J1694" s="80">
        <v>3.5</v>
      </c>
      <c r="K1694" s="80">
        <v>52.5</v>
      </c>
      <c r="L1694" s="80">
        <v>27</v>
      </c>
    </row>
    <row r="1695" spans="1:12" ht="16.149999999999999" customHeight="1" x14ac:dyDescent="0.2">
      <c r="A1695" s="81">
        <v>76</v>
      </c>
      <c r="B1695" s="81" t="s">
        <v>6038</v>
      </c>
      <c r="C1695" s="81" t="s">
        <v>6537</v>
      </c>
      <c r="D1695" s="91" t="s">
        <v>6598</v>
      </c>
      <c r="E1695" s="91" t="s">
        <v>7586</v>
      </c>
      <c r="F1695" s="91" t="s">
        <v>6611</v>
      </c>
      <c r="G1695" s="81" t="s">
        <v>6612</v>
      </c>
      <c r="H1695" s="80">
        <v>1</v>
      </c>
      <c r="I1695" s="80" t="s">
        <v>7014</v>
      </c>
      <c r="J1695" s="80">
        <v>5</v>
      </c>
      <c r="K1695" s="80">
        <v>35</v>
      </c>
      <c r="L1695" s="80">
        <v>18</v>
      </c>
    </row>
    <row r="1696" spans="1:12" ht="16.149999999999999" customHeight="1" x14ac:dyDescent="0.2">
      <c r="A1696" s="81">
        <v>77</v>
      </c>
      <c r="B1696" s="81" t="s">
        <v>6038</v>
      </c>
      <c r="C1696" s="81" t="s">
        <v>6537</v>
      </c>
      <c r="D1696" s="91" t="s">
        <v>6598</v>
      </c>
      <c r="E1696" s="91" t="s">
        <v>7586</v>
      </c>
      <c r="F1696" s="91" t="s">
        <v>6613</v>
      </c>
      <c r="G1696" s="81" t="s">
        <v>6614</v>
      </c>
      <c r="H1696" s="80">
        <v>0.25</v>
      </c>
      <c r="I1696" s="80" t="s">
        <v>7014</v>
      </c>
      <c r="J1696" s="80">
        <v>4</v>
      </c>
      <c r="K1696" s="80">
        <v>8.8000000000000007</v>
      </c>
      <c r="L1696" s="80">
        <v>4.5</v>
      </c>
    </row>
    <row r="1697" spans="1:12" ht="16.149999999999999" customHeight="1" x14ac:dyDescent="0.2">
      <c r="A1697" s="81">
        <v>78</v>
      </c>
      <c r="B1697" s="81" t="s">
        <v>6038</v>
      </c>
      <c r="C1697" s="81" t="s">
        <v>6537</v>
      </c>
      <c r="D1697" s="91" t="s">
        <v>6598</v>
      </c>
      <c r="E1697" s="91" t="s">
        <v>7587</v>
      </c>
      <c r="F1697" s="91" t="s">
        <v>3303</v>
      </c>
      <c r="G1697" s="81" t="s">
        <v>6615</v>
      </c>
      <c r="H1697" s="80">
        <v>0.39800000000000002</v>
      </c>
      <c r="I1697" s="80" t="s">
        <v>7014</v>
      </c>
      <c r="J1697" s="80">
        <v>3.5</v>
      </c>
      <c r="K1697" s="80">
        <v>14</v>
      </c>
      <c r="L1697" s="80">
        <v>7.2</v>
      </c>
    </row>
    <row r="1698" spans="1:12" ht="16.149999999999999" customHeight="1" x14ac:dyDescent="0.2">
      <c r="A1698" s="81">
        <v>79</v>
      </c>
      <c r="B1698" s="81" t="s">
        <v>6038</v>
      </c>
      <c r="C1698" s="81" t="s">
        <v>6537</v>
      </c>
      <c r="D1698" s="91" t="s">
        <v>6598</v>
      </c>
      <c r="E1698" s="91" t="s">
        <v>1287</v>
      </c>
      <c r="F1698" s="91" t="s">
        <v>6616</v>
      </c>
      <c r="G1698" s="81" t="s">
        <v>6617</v>
      </c>
      <c r="H1698" s="80">
        <v>2</v>
      </c>
      <c r="I1698" s="80" t="s">
        <v>7014</v>
      </c>
      <c r="J1698" s="80">
        <v>5.5</v>
      </c>
      <c r="K1698" s="80">
        <v>70</v>
      </c>
      <c r="L1698" s="80">
        <v>36</v>
      </c>
    </row>
    <row r="1699" spans="1:12" ht="16.149999999999999" customHeight="1" x14ac:dyDescent="0.2">
      <c r="A1699" s="81">
        <v>80</v>
      </c>
      <c r="B1699" s="81" t="s">
        <v>6038</v>
      </c>
      <c r="C1699" s="81" t="s">
        <v>6537</v>
      </c>
      <c r="D1699" s="91" t="s">
        <v>6598</v>
      </c>
      <c r="E1699" s="91" t="s">
        <v>1287</v>
      </c>
      <c r="F1699" s="91" t="s">
        <v>6618</v>
      </c>
      <c r="G1699" s="81" t="s">
        <v>6619</v>
      </c>
      <c r="H1699" s="80">
        <v>1.5</v>
      </c>
      <c r="I1699" s="80" t="s">
        <v>7014</v>
      </c>
      <c r="J1699" s="80">
        <v>5.5</v>
      </c>
      <c r="K1699" s="80">
        <v>52.5</v>
      </c>
      <c r="L1699" s="80">
        <v>27</v>
      </c>
    </row>
    <row r="1700" spans="1:12" ht="16.149999999999999" customHeight="1" x14ac:dyDescent="0.2">
      <c r="A1700" s="81">
        <v>81</v>
      </c>
      <c r="B1700" s="81" t="s">
        <v>6038</v>
      </c>
      <c r="C1700" s="81" t="s">
        <v>6537</v>
      </c>
      <c r="D1700" s="91" t="s">
        <v>6598</v>
      </c>
      <c r="E1700" s="91" t="s">
        <v>7588</v>
      </c>
      <c r="F1700" s="91" t="s">
        <v>6620</v>
      </c>
      <c r="G1700" s="81" t="s">
        <v>6621</v>
      </c>
      <c r="H1700" s="80">
        <v>0.5</v>
      </c>
      <c r="I1700" s="80" t="s">
        <v>7014</v>
      </c>
      <c r="J1700" s="80">
        <v>3.5</v>
      </c>
      <c r="K1700" s="80">
        <v>18</v>
      </c>
      <c r="L1700" s="80">
        <v>9</v>
      </c>
    </row>
    <row r="1701" spans="1:12" ht="16.149999999999999" customHeight="1" x14ac:dyDescent="0.2">
      <c r="A1701" s="81">
        <v>82</v>
      </c>
      <c r="B1701" s="81" t="s">
        <v>6038</v>
      </c>
      <c r="C1701" s="81" t="s">
        <v>6537</v>
      </c>
      <c r="D1701" s="91" t="s">
        <v>6598</v>
      </c>
      <c r="E1701" s="91" t="s">
        <v>7589</v>
      </c>
      <c r="F1701" s="91" t="s">
        <v>6622</v>
      </c>
      <c r="G1701" s="81" t="s">
        <v>6623</v>
      </c>
      <c r="H1701" s="80">
        <v>0.6</v>
      </c>
      <c r="I1701" s="80" t="s">
        <v>7014</v>
      </c>
      <c r="J1701" s="80">
        <v>6</v>
      </c>
      <c r="K1701" s="80">
        <v>21</v>
      </c>
      <c r="L1701" s="80">
        <v>10.8</v>
      </c>
    </row>
    <row r="1702" spans="1:12" ht="16.149999999999999" customHeight="1" x14ac:dyDescent="0.2">
      <c r="A1702" s="81">
        <v>83</v>
      </c>
      <c r="B1702" s="81" t="s">
        <v>6038</v>
      </c>
      <c r="C1702" s="81" t="s">
        <v>6537</v>
      </c>
      <c r="D1702" s="91" t="s">
        <v>6598</v>
      </c>
      <c r="E1702" s="91" t="s">
        <v>7589</v>
      </c>
      <c r="F1702" s="91" t="s">
        <v>6624</v>
      </c>
      <c r="G1702" s="81" t="s">
        <v>6625</v>
      </c>
      <c r="H1702" s="80">
        <v>0.5</v>
      </c>
      <c r="I1702" s="80" t="s">
        <v>7014</v>
      </c>
      <c r="J1702" s="80">
        <v>4.5</v>
      </c>
      <c r="K1702" s="80">
        <v>17.5</v>
      </c>
      <c r="L1702" s="80">
        <v>9</v>
      </c>
    </row>
    <row r="1703" spans="1:12" ht="16.149999999999999" customHeight="1" x14ac:dyDescent="0.2">
      <c r="A1703" s="81">
        <v>84</v>
      </c>
      <c r="B1703" s="81" t="s">
        <v>6038</v>
      </c>
      <c r="C1703" s="81" t="s">
        <v>6537</v>
      </c>
      <c r="D1703" s="91" t="s">
        <v>6598</v>
      </c>
      <c r="E1703" s="91" t="s">
        <v>7589</v>
      </c>
      <c r="F1703" s="91" t="s">
        <v>6626</v>
      </c>
      <c r="G1703" s="81" t="s">
        <v>6627</v>
      </c>
      <c r="H1703" s="80">
        <v>1.5</v>
      </c>
      <c r="I1703" s="80" t="s">
        <v>7014</v>
      </c>
      <c r="J1703" s="80" t="s">
        <v>560</v>
      </c>
      <c r="K1703" s="80">
        <v>52.5</v>
      </c>
      <c r="L1703" s="80">
        <v>27</v>
      </c>
    </row>
    <row r="1704" spans="1:12" ht="16.149999999999999" customHeight="1" x14ac:dyDescent="0.2">
      <c r="A1704" s="81">
        <v>85</v>
      </c>
      <c r="B1704" s="81" t="s">
        <v>6038</v>
      </c>
      <c r="C1704" s="81" t="s">
        <v>6537</v>
      </c>
      <c r="D1704" s="91" t="s">
        <v>6628</v>
      </c>
      <c r="E1704" s="91" t="s">
        <v>7590</v>
      </c>
      <c r="F1704" s="91" t="s">
        <v>872</v>
      </c>
      <c r="G1704" s="81" t="s">
        <v>6629</v>
      </c>
      <c r="H1704" s="80">
        <v>0.41399999999999998</v>
      </c>
      <c r="I1704" s="80" t="s">
        <v>7014</v>
      </c>
      <c r="J1704" s="80">
        <v>3.5</v>
      </c>
      <c r="K1704" s="80">
        <v>17.5</v>
      </c>
      <c r="L1704" s="80">
        <v>7.5</v>
      </c>
    </row>
    <row r="1705" spans="1:12" ht="16.149999999999999" customHeight="1" x14ac:dyDescent="0.2">
      <c r="A1705" s="81">
        <v>86</v>
      </c>
      <c r="B1705" s="81" t="s">
        <v>6038</v>
      </c>
      <c r="C1705" s="81" t="s">
        <v>6537</v>
      </c>
      <c r="D1705" s="91" t="s">
        <v>6628</v>
      </c>
      <c r="E1705" s="91" t="s">
        <v>7590</v>
      </c>
      <c r="F1705" s="91" t="s">
        <v>255</v>
      </c>
      <c r="G1705" s="81" t="s">
        <v>6630</v>
      </c>
      <c r="H1705" s="80">
        <v>1.1399999999999999</v>
      </c>
      <c r="I1705" s="80" t="s">
        <v>7014</v>
      </c>
      <c r="J1705" s="80">
        <v>3.5</v>
      </c>
      <c r="K1705" s="80">
        <v>42</v>
      </c>
      <c r="L1705" s="80">
        <v>20.5</v>
      </c>
    </row>
    <row r="1706" spans="1:12" ht="16.149999999999999" customHeight="1" x14ac:dyDescent="0.2">
      <c r="A1706" s="81">
        <v>87</v>
      </c>
      <c r="B1706" s="81" t="s">
        <v>6038</v>
      </c>
      <c r="C1706" s="81" t="s">
        <v>6537</v>
      </c>
      <c r="D1706" s="91" t="s">
        <v>6628</v>
      </c>
      <c r="E1706" s="91" t="s">
        <v>7591</v>
      </c>
      <c r="F1706" s="91" t="s">
        <v>3304</v>
      </c>
      <c r="G1706" s="81" t="s">
        <v>6631</v>
      </c>
      <c r="H1706" s="80">
        <v>0.9</v>
      </c>
      <c r="I1706" s="80" t="s">
        <v>7014</v>
      </c>
      <c r="J1706" s="80">
        <v>3.5</v>
      </c>
      <c r="K1706" s="80">
        <v>32.4</v>
      </c>
      <c r="L1706" s="80">
        <v>16.2</v>
      </c>
    </row>
    <row r="1707" spans="1:12" ht="16.149999999999999" customHeight="1" x14ac:dyDescent="0.2">
      <c r="A1707" s="81">
        <v>88</v>
      </c>
      <c r="B1707" s="81" t="s">
        <v>6038</v>
      </c>
      <c r="C1707" s="81" t="s">
        <v>6537</v>
      </c>
      <c r="D1707" s="91" t="s">
        <v>6632</v>
      </c>
      <c r="E1707" s="91" t="s">
        <v>5746</v>
      </c>
      <c r="F1707" s="91" t="s">
        <v>6633</v>
      </c>
      <c r="G1707" s="81" t="s">
        <v>6634</v>
      </c>
      <c r="H1707" s="80">
        <v>0.3</v>
      </c>
      <c r="I1707" s="80" t="s">
        <v>7014</v>
      </c>
      <c r="J1707" s="80">
        <v>4.5</v>
      </c>
      <c r="K1707" s="80">
        <v>10.5</v>
      </c>
      <c r="L1707" s="80">
        <v>5.4</v>
      </c>
    </row>
    <row r="1708" spans="1:12" ht="16.149999999999999" customHeight="1" x14ac:dyDescent="0.2">
      <c r="A1708" s="81">
        <v>89</v>
      </c>
      <c r="B1708" s="81" t="s">
        <v>6038</v>
      </c>
      <c r="C1708" s="81" t="s">
        <v>6537</v>
      </c>
      <c r="D1708" s="91" t="s">
        <v>6632</v>
      </c>
      <c r="E1708" s="91" t="s">
        <v>5746</v>
      </c>
      <c r="F1708" s="91" t="s">
        <v>6635</v>
      </c>
      <c r="G1708" s="81" t="s">
        <v>6636</v>
      </c>
      <c r="H1708" s="80">
        <v>0.25</v>
      </c>
      <c r="I1708" s="80" t="s">
        <v>7014</v>
      </c>
      <c r="J1708" s="80">
        <v>4.5</v>
      </c>
      <c r="K1708" s="80">
        <v>8.8000000000000007</v>
      </c>
      <c r="L1708" s="80">
        <v>4.5</v>
      </c>
    </row>
    <row r="1709" spans="1:12" ht="16.149999999999999" customHeight="1" x14ac:dyDescent="0.2">
      <c r="A1709" s="81">
        <v>90</v>
      </c>
      <c r="B1709" s="81" t="s">
        <v>6038</v>
      </c>
      <c r="C1709" s="81" t="s">
        <v>6537</v>
      </c>
      <c r="D1709" s="91" t="s">
        <v>6632</v>
      </c>
      <c r="E1709" s="91" t="s">
        <v>1615</v>
      </c>
      <c r="F1709" s="91" t="s">
        <v>6637</v>
      </c>
      <c r="G1709" s="81" t="s">
        <v>6638</v>
      </c>
      <c r="H1709" s="80">
        <v>0.7</v>
      </c>
      <c r="I1709" s="80" t="s">
        <v>7014</v>
      </c>
      <c r="J1709" s="80">
        <v>4.5</v>
      </c>
      <c r="K1709" s="80">
        <v>24.5</v>
      </c>
      <c r="L1709" s="80">
        <v>12.6</v>
      </c>
    </row>
    <row r="1710" spans="1:12" ht="16.149999999999999" customHeight="1" x14ac:dyDescent="0.2">
      <c r="A1710" s="81">
        <v>91</v>
      </c>
      <c r="B1710" s="81" t="s">
        <v>6038</v>
      </c>
      <c r="C1710" s="81" t="s">
        <v>6537</v>
      </c>
      <c r="D1710" s="91" t="s">
        <v>6632</v>
      </c>
      <c r="E1710" s="91" t="s">
        <v>1615</v>
      </c>
      <c r="F1710" s="91" t="s">
        <v>6639</v>
      </c>
      <c r="G1710" s="81" t="s">
        <v>6640</v>
      </c>
      <c r="H1710" s="80">
        <v>0.35</v>
      </c>
      <c r="I1710" s="80" t="s">
        <v>7014</v>
      </c>
      <c r="J1710" s="80">
        <v>4.5</v>
      </c>
      <c r="K1710" s="80">
        <v>12.6</v>
      </c>
      <c r="L1710" s="80">
        <v>6.3</v>
      </c>
    </row>
    <row r="1711" spans="1:12" ht="16.149999999999999" customHeight="1" x14ac:dyDescent="0.2">
      <c r="A1711" s="81">
        <v>92</v>
      </c>
      <c r="B1711" s="81" t="s">
        <v>6038</v>
      </c>
      <c r="C1711" s="81" t="s">
        <v>6537</v>
      </c>
      <c r="D1711" s="91" t="s">
        <v>6641</v>
      </c>
      <c r="E1711" s="91" t="s">
        <v>7592</v>
      </c>
      <c r="F1711" s="91" t="s">
        <v>6642</v>
      </c>
      <c r="G1711" s="81" t="s">
        <v>6643</v>
      </c>
      <c r="H1711" s="80">
        <v>0.6</v>
      </c>
      <c r="I1711" s="80" t="s">
        <v>7014</v>
      </c>
      <c r="J1711" s="80">
        <v>3.5</v>
      </c>
      <c r="K1711" s="80">
        <v>21</v>
      </c>
      <c r="L1711" s="80">
        <v>10.8</v>
      </c>
    </row>
    <row r="1712" spans="1:12" ht="16.149999999999999" customHeight="1" x14ac:dyDescent="0.2">
      <c r="A1712" s="81">
        <v>93</v>
      </c>
      <c r="B1712" s="81" t="s">
        <v>6038</v>
      </c>
      <c r="C1712" s="81" t="s">
        <v>6537</v>
      </c>
      <c r="D1712" s="91" t="s">
        <v>6641</v>
      </c>
      <c r="E1712" s="91" t="s">
        <v>7593</v>
      </c>
      <c r="F1712" s="91" t="s">
        <v>6644</v>
      </c>
      <c r="G1712" s="81" t="s">
        <v>6645</v>
      </c>
      <c r="H1712" s="80">
        <v>1.2</v>
      </c>
      <c r="I1712" s="80" t="s">
        <v>7014</v>
      </c>
      <c r="J1712" s="80">
        <v>3.5</v>
      </c>
      <c r="K1712" s="80">
        <v>42</v>
      </c>
      <c r="L1712" s="80">
        <v>21.6</v>
      </c>
    </row>
    <row r="1713" spans="1:12" ht="16.149999999999999" customHeight="1" x14ac:dyDescent="0.2">
      <c r="A1713" s="81">
        <v>94</v>
      </c>
      <c r="B1713" s="81" t="s">
        <v>6038</v>
      </c>
      <c r="C1713" s="81" t="s">
        <v>6537</v>
      </c>
      <c r="D1713" s="91" t="s">
        <v>6641</v>
      </c>
      <c r="E1713" s="91" t="s">
        <v>7593</v>
      </c>
      <c r="F1713" s="91" t="s">
        <v>6646</v>
      </c>
      <c r="G1713" s="81" t="s">
        <v>6647</v>
      </c>
      <c r="H1713" s="80">
        <v>0.5</v>
      </c>
      <c r="I1713" s="80" t="s">
        <v>7014</v>
      </c>
      <c r="J1713" s="80">
        <v>3.5</v>
      </c>
      <c r="K1713" s="80">
        <v>17.5</v>
      </c>
      <c r="L1713" s="80">
        <v>9</v>
      </c>
    </row>
    <row r="1714" spans="1:12" ht="16.149999999999999" customHeight="1" x14ac:dyDescent="0.2">
      <c r="A1714" s="81">
        <v>95</v>
      </c>
      <c r="B1714" s="81" t="s">
        <v>6038</v>
      </c>
      <c r="C1714" s="81" t="s">
        <v>6537</v>
      </c>
      <c r="D1714" s="91" t="s">
        <v>6641</v>
      </c>
      <c r="E1714" s="91" t="s">
        <v>7264</v>
      </c>
      <c r="F1714" s="91" t="s">
        <v>6648</v>
      </c>
      <c r="G1714" s="81" t="s">
        <v>6649</v>
      </c>
      <c r="H1714" s="80">
        <v>0.73</v>
      </c>
      <c r="I1714" s="80" t="s">
        <v>7014</v>
      </c>
      <c r="J1714" s="80">
        <v>3.5</v>
      </c>
      <c r="K1714" s="80">
        <v>26.3</v>
      </c>
      <c r="L1714" s="80">
        <v>13.1</v>
      </c>
    </row>
    <row r="1715" spans="1:12" ht="16.149999999999999" customHeight="1" x14ac:dyDescent="0.2">
      <c r="A1715" s="81">
        <v>96</v>
      </c>
      <c r="B1715" s="81" t="s">
        <v>6038</v>
      </c>
      <c r="C1715" s="81" t="s">
        <v>6537</v>
      </c>
      <c r="D1715" s="91" t="s">
        <v>6641</v>
      </c>
      <c r="E1715" s="91" t="s">
        <v>1605</v>
      </c>
      <c r="F1715" s="91" t="s">
        <v>814</v>
      </c>
      <c r="G1715" s="81" t="s">
        <v>6650</v>
      </c>
      <c r="H1715" s="80">
        <v>0.92200000000000004</v>
      </c>
      <c r="I1715" s="80" t="s">
        <v>7014</v>
      </c>
      <c r="J1715" s="80">
        <v>3.5</v>
      </c>
      <c r="K1715" s="80">
        <v>35</v>
      </c>
      <c r="L1715" s="80">
        <v>16.600000000000001</v>
      </c>
    </row>
    <row r="1716" spans="1:12" ht="16.149999999999999" customHeight="1" x14ac:dyDescent="0.2">
      <c r="A1716" s="81">
        <v>97</v>
      </c>
      <c r="B1716" s="81" t="s">
        <v>6038</v>
      </c>
      <c r="C1716" s="81" t="s">
        <v>6537</v>
      </c>
      <c r="D1716" s="91" t="s">
        <v>6641</v>
      </c>
      <c r="E1716" s="91" t="s">
        <v>1605</v>
      </c>
      <c r="F1716" s="91" t="s">
        <v>255</v>
      </c>
      <c r="G1716" s="81" t="s">
        <v>6651</v>
      </c>
      <c r="H1716" s="80">
        <v>0.86</v>
      </c>
      <c r="I1716" s="80" t="s">
        <v>7014</v>
      </c>
      <c r="J1716" s="80">
        <v>3.5</v>
      </c>
      <c r="K1716" s="80">
        <v>31</v>
      </c>
      <c r="L1716" s="80">
        <v>15.5</v>
      </c>
    </row>
    <row r="1717" spans="1:12" ht="16.149999999999999" customHeight="1" x14ac:dyDescent="0.2">
      <c r="A1717" s="81">
        <v>98</v>
      </c>
      <c r="B1717" s="81" t="s">
        <v>6038</v>
      </c>
      <c r="C1717" s="81" t="s">
        <v>6537</v>
      </c>
      <c r="D1717" s="91" t="s">
        <v>6652</v>
      </c>
      <c r="E1717" s="91" t="s">
        <v>7594</v>
      </c>
      <c r="F1717" s="91" t="s">
        <v>6653</v>
      </c>
      <c r="G1717" s="81" t="s">
        <v>6654</v>
      </c>
      <c r="H1717" s="80">
        <v>1.1000000000000001</v>
      </c>
      <c r="I1717" s="80" t="s">
        <v>7014</v>
      </c>
      <c r="J1717" s="80">
        <v>3.5</v>
      </c>
      <c r="K1717" s="80">
        <v>39</v>
      </c>
      <c r="L1717" s="80">
        <v>19.8</v>
      </c>
    </row>
    <row r="1718" spans="1:12" ht="16.149999999999999" customHeight="1" x14ac:dyDescent="0.2">
      <c r="A1718" s="81">
        <v>99</v>
      </c>
      <c r="B1718" s="81" t="s">
        <v>6038</v>
      </c>
      <c r="C1718" s="81" t="s">
        <v>6537</v>
      </c>
      <c r="D1718" s="91" t="s">
        <v>6652</v>
      </c>
      <c r="E1718" s="91" t="s">
        <v>7594</v>
      </c>
      <c r="F1718" s="91" t="s">
        <v>6655</v>
      </c>
      <c r="G1718" s="81" t="s">
        <v>6656</v>
      </c>
      <c r="H1718" s="80">
        <v>0.38600000000000001</v>
      </c>
      <c r="I1718" s="80" t="s">
        <v>7014</v>
      </c>
      <c r="J1718" s="80">
        <v>4</v>
      </c>
      <c r="K1718" s="80">
        <v>130</v>
      </c>
      <c r="L1718" s="80">
        <v>6.9</v>
      </c>
    </row>
    <row r="1719" spans="1:12" ht="16.149999999999999" customHeight="1" x14ac:dyDescent="0.2">
      <c r="A1719" s="81">
        <v>100</v>
      </c>
      <c r="B1719" s="81" t="s">
        <v>6038</v>
      </c>
      <c r="C1719" s="81" t="s">
        <v>6537</v>
      </c>
      <c r="D1719" s="91" t="s">
        <v>6652</v>
      </c>
      <c r="E1719" s="91" t="s">
        <v>6657</v>
      </c>
      <c r="F1719" s="91" t="s">
        <v>6657</v>
      </c>
      <c r="G1719" s="81" t="s">
        <v>6658</v>
      </c>
      <c r="H1719" s="80">
        <v>1.5</v>
      </c>
      <c r="I1719" s="80" t="s">
        <v>7014</v>
      </c>
      <c r="J1719" s="80">
        <v>3.5</v>
      </c>
      <c r="K1719" s="80">
        <v>53</v>
      </c>
      <c r="L1719" s="80">
        <v>27</v>
      </c>
    </row>
    <row r="1720" spans="1:12" ht="16.149999999999999" customHeight="1" x14ac:dyDescent="0.2">
      <c r="A1720" s="81">
        <v>101</v>
      </c>
      <c r="B1720" s="81" t="s">
        <v>6038</v>
      </c>
      <c r="C1720" s="81" t="s">
        <v>6537</v>
      </c>
      <c r="D1720" s="91" t="s">
        <v>6652</v>
      </c>
      <c r="E1720" s="91" t="s">
        <v>6657</v>
      </c>
      <c r="F1720" s="91" t="s">
        <v>6659</v>
      </c>
      <c r="G1720" s="81" t="s">
        <v>6660</v>
      </c>
      <c r="H1720" s="80">
        <v>0.8</v>
      </c>
      <c r="I1720" s="80" t="s">
        <v>7014</v>
      </c>
      <c r="J1720" s="80">
        <v>5</v>
      </c>
      <c r="K1720" s="80">
        <v>40</v>
      </c>
      <c r="L1720" s="80">
        <v>14.4</v>
      </c>
    </row>
    <row r="1721" spans="1:12" ht="16.149999999999999" customHeight="1" x14ac:dyDescent="0.2">
      <c r="A1721" s="81">
        <v>102</v>
      </c>
      <c r="B1721" s="81" t="s">
        <v>6038</v>
      </c>
      <c r="C1721" s="81" t="s">
        <v>6537</v>
      </c>
      <c r="D1721" s="91" t="s">
        <v>6652</v>
      </c>
      <c r="E1721" s="91" t="s">
        <v>7595</v>
      </c>
      <c r="F1721" s="91" t="s">
        <v>6661</v>
      </c>
      <c r="G1721" s="81" t="s">
        <v>6662</v>
      </c>
      <c r="H1721" s="80">
        <v>1</v>
      </c>
      <c r="I1721" s="80" t="s">
        <v>7014</v>
      </c>
      <c r="J1721" s="80">
        <v>4.5</v>
      </c>
      <c r="K1721" s="80">
        <v>35</v>
      </c>
      <c r="L1721" s="80">
        <v>18</v>
      </c>
    </row>
    <row r="1722" spans="1:12" ht="16.149999999999999" customHeight="1" x14ac:dyDescent="0.2">
      <c r="A1722" s="81">
        <v>103</v>
      </c>
      <c r="B1722" s="81" t="s">
        <v>6038</v>
      </c>
      <c r="C1722" s="81" t="s">
        <v>6537</v>
      </c>
      <c r="D1722" s="91" t="s">
        <v>6652</v>
      </c>
      <c r="E1722" s="91" t="s">
        <v>7596</v>
      </c>
      <c r="F1722" s="91" t="s">
        <v>6663</v>
      </c>
      <c r="G1722" s="81" t="s">
        <v>6664</v>
      </c>
      <c r="H1722" s="80">
        <v>1.1000000000000001</v>
      </c>
      <c r="I1722" s="80" t="s">
        <v>7014</v>
      </c>
      <c r="J1722" s="80">
        <v>4</v>
      </c>
      <c r="K1722" s="80">
        <v>50</v>
      </c>
      <c r="L1722" s="80">
        <v>19.8</v>
      </c>
    </row>
    <row r="1723" spans="1:12" ht="16.149999999999999" customHeight="1" x14ac:dyDescent="0.2">
      <c r="A1723" s="81">
        <v>104</v>
      </c>
      <c r="B1723" s="81" t="s">
        <v>6038</v>
      </c>
      <c r="C1723" s="81" t="s">
        <v>6537</v>
      </c>
      <c r="D1723" s="91" t="s">
        <v>6652</v>
      </c>
      <c r="E1723" s="91" t="s">
        <v>7596</v>
      </c>
      <c r="F1723" s="91" t="s">
        <v>6665</v>
      </c>
      <c r="G1723" s="81" t="s">
        <v>6666</v>
      </c>
      <c r="H1723" s="80">
        <v>0.75</v>
      </c>
      <c r="I1723" s="80" t="s">
        <v>7014</v>
      </c>
      <c r="J1723" s="80">
        <v>4</v>
      </c>
      <c r="K1723" s="80">
        <v>27</v>
      </c>
      <c r="L1723" s="80">
        <v>13.5</v>
      </c>
    </row>
    <row r="1724" spans="1:12" ht="16.149999999999999" customHeight="1" x14ac:dyDescent="0.2">
      <c r="A1724" s="81">
        <v>105</v>
      </c>
      <c r="B1724" s="81" t="s">
        <v>6038</v>
      </c>
      <c r="C1724" s="81" t="s">
        <v>6537</v>
      </c>
      <c r="D1724" s="91" t="s">
        <v>6652</v>
      </c>
      <c r="E1724" s="91" t="s">
        <v>7597</v>
      </c>
      <c r="F1724" s="91" t="s">
        <v>6667</v>
      </c>
      <c r="G1724" s="81" t="s">
        <v>6668</v>
      </c>
      <c r="H1724" s="80">
        <v>0.99</v>
      </c>
      <c r="I1724" s="80" t="s">
        <v>7014</v>
      </c>
      <c r="J1724" s="80">
        <v>3.5</v>
      </c>
      <c r="K1724" s="80">
        <v>35</v>
      </c>
      <c r="L1724" s="80">
        <v>17.8</v>
      </c>
    </row>
    <row r="1725" spans="1:12" ht="16.149999999999999" customHeight="1" x14ac:dyDescent="0.2">
      <c r="A1725" s="81">
        <v>106</v>
      </c>
      <c r="B1725" s="81" t="s">
        <v>6038</v>
      </c>
      <c r="C1725" s="81" t="s">
        <v>6537</v>
      </c>
      <c r="D1725" s="91" t="s">
        <v>6669</v>
      </c>
      <c r="E1725" s="91" t="s">
        <v>7598</v>
      </c>
      <c r="F1725" s="91" t="s">
        <v>6670</v>
      </c>
      <c r="G1725" s="81" t="s">
        <v>6671</v>
      </c>
      <c r="H1725" s="80">
        <v>2.5</v>
      </c>
      <c r="I1725" s="80" t="s">
        <v>7014</v>
      </c>
      <c r="J1725" s="80">
        <v>5</v>
      </c>
      <c r="K1725" s="80">
        <v>90</v>
      </c>
      <c r="L1725" s="80">
        <v>45</v>
      </c>
    </row>
    <row r="1726" spans="1:12" ht="16.149999999999999" customHeight="1" x14ac:dyDescent="0.2">
      <c r="A1726" s="81">
        <v>107</v>
      </c>
      <c r="B1726" s="81" t="s">
        <v>6038</v>
      </c>
      <c r="C1726" s="81" t="s">
        <v>6537</v>
      </c>
      <c r="D1726" s="91" t="s">
        <v>6669</v>
      </c>
      <c r="E1726" s="91" t="s">
        <v>7599</v>
      </c>
      <c r="F1726" s="91" t="s">
        <v>6672</v>
      </c>
      <c r="G1726" s="81" t="s">
        <v>6673</v>
      </c>
      <c r="H1726" s="80">
        <v>1.08</v>
      </c>
      <c r="I1726" s="80" t="s">
        <v>7014</v>
      </c>
      <c r="J1726" s="80">
        <v>5</v>
      </c>
      <c r="K1726" s="80">
        <v>38.9</v>
      </c>
      <c r="L1726" s="80">
        <v>19.399999999999999</v>
      </c>
    </row>
    <row r="1727" spans="1:12" ht="16.149999999999999" customHeight="1" x14ac:dyDescent="0.2">
      <c r="A1727" s="81">
        <v>108</v>
      </c>
      <c r="B1727" s="81" t="s">
        <v>6038</v>
      </c>
      <c r="C1727" s="81" t="s">
        <v>6537</v>
      </c>
      <c r="D1727" s="91" t="s">
        <v>6669</v>
      </c>
      <c r="E1727" s="91" t="s">
        <v>7600</v>
      </c>
      <c r="F1727" s="91" t="s">
        <v>6674</v>
      </c>
      <c r="G1727" s="81" t="s">
        <v>6675</v>
      </c>
      <c r="H1727" s="80">
        <v>5</v>
      </c>
      <c r="I1727" s="80" t="s">
        <v>7014</v>
      </c>
      <c r="J1727" s="80">
        <v>5</v>
      </c>
      <c r="K1727" s="80">
        <v>275</v>
      </c>
      <c r="L1727" s="80">
        <v>90</v>
      </c>
    </row>
    <row r="1728" spans="1:12" ht="16.149999999999999" customHeight="1" x14ac:dyDescent="0.2">
      <c r="A1728" s="81">
        <v>109</v>
      </c>
      <c r="B1728" s="81" t="s">
        <v>6038</v>
      </c>
      <c r="C1728" s="81" t="s">
        <v>6537</v>
      </c>
      <c r="D1728" s="91" t="s">
        <v>6676</v>
      </c>
      <c r="E1728" s="91" t="s">
        <v>145</v>
      </c>
      <c r="F1728" s="91" t="s">
        <v>1238</v>
      </c>
      <c r="G1728" s="81" t="s">
        <v>6677</v>
      </c>
      <c r="H1728" s="80">
        <v>0.45</v>
      </c>
      <c r="I1728" s="80" t="s">
        <v>7014</v>
      </c>
      <c r="J1728" s="80">
        <v>6</v>
      </c>
      <c r="K1728" s="80">
        <v>42</v>
      </c>
      <c r="L1728" s="80">
        <v>8.1</v>
      </c>
    </row>
    <row r="1729" spans="1:12" ht="16.149999999999999" customHeight="1" x14ac:dyDescent="0.2">
      <c r="A1729" s="81">
        <v>110</v>
      </c>
      <c r="B1729" s="81" t="s">
        <v>6038</v>
      </c>
      <c r="C1729" s="81" t="s">
        <v>6537</v>
      </c>
      <c r="D1729" s="91" t="s">
        <v>6678</v>
      </c>
      <c r="E1729" s="91" t="s">
        <v>7188</v>
      </c>
      <c r="F1729" s="91" t="s">
        <v>6679</v>
      </c>
      <c r="G1729" s="81" t="s">
        <v>6680</v>
      </c>
      <c r="H1729" s="80">
        <v>1.5</v>
      </c>
      <c r="I1729" s="80" t="s">
        <v>7014</v>
      </c>
      <c r="J1729" s="80">
        <v>4.5</v>
      </c>
      <c r="K1729" s="80">
        <v>50</v>
      </c>
      <c r="L1729" s="80">
        <v>27</v>
      </c>
    </row>
    <row r="1730" spans="1:12" ht="16.149999999999999" customHeight="1" x14ac:dyDescent="0.2">
      <c r="A1730" s="81">
        <v>111</v>
      </c>
      <c r="B1730" s="81" t="s">
        <v>6038</v>
      </c>
      <c r="C1730" s="81" t="s">
        <v>6537</v>
      </c>
      <c r="D1730" s="91" t="s">
        <v>6681</v>
      </c>
      <c r="E1730" s="91" t="s">
        <v>7601</v>
      </c>
      <c r="F1730" s="91" t="s">
        <v>6682</v>
      </c>
      <c r="G1730" s="81" t="s">
        <v>6683</v>
      </c>
      <c r="H1730" s="80">
        <v>0.5</v>
      </c>
      <c r="I1730" s="80" t="s">
        <v>7014</v>
      </c>
      <c r="J1730" s="80">
        <v>3.5</v>
      </c>
      <c r="K1730" s="80">
        <v>17.5</v>
      </c>
      <c r="L1730" s="80">
        <v>9</v>
      </c>
    </row>
    <row r="1731" spans="1:12" ht="16.149999999999999" customHeight="1" x14ac:dyDescent="0.2">
      <c r="A1731" s="81">
        <v>112</v>
      </c>
      <c r="B1731" s="81" t="s">
        <v>6038</v>
      </c>
      <c r="C1731" s="81" t="s">
        <v>6537</v>
      </c>
      <c r="D1731" s="91" t="s">
        <v>6681</v>
      </c>
      <c r="E1731" s="91" t="s">
        <v>7601</v>
      </c>
      <c r="F1731" s="91" t="s">
        <v>6684</v>
      </c>
      <c r="G1731" s="82" t="s">
        <v>6685</v>
      </c>
      <c r="H1731" s="80">
        <v>0.5</v>
      </c>
      <c r="I1731" s="80" t="s">
        <v>7014</v>
      </c>
      <c r="J1731" s="80">
        <v>3.5</v>
      </c>
      <c r="K1731" s="80">
        <v>18</v>
      </c>
      <c r="L1731" s="80">
        <v>9</v>
      </c>
    </row>
    <row r="1732" spans="1:12" ht="16.149999999999999" customHeight="1" x14ac:dyDescent="0.2">
      <c r="A1732" s="81">
        <v>113</v>
      </c>
      <c r="B1732" s="81" t="s">
        <v>6038</v>
      </c>
      <c r="C1732" s="81" t="s">
        <v>6537</v>
      </c>
      <c r="D1732" s="91" t="s">
        <v>6681</v>
      </c>
      <c r="E1732" s="91" t="s">
        <v>7602</v>
      </c>
      <c r="F1732" s="91" t="s">
        <v>6686</v>
      </c>
      <c r="G1732" s="81" t="s">
        <v>6687</v>
      </c>
      <c r="H1732" s="80">
        <v>0.41099999999999998</v>
      </c>
      <c r="I1732" s="80" t="s">
        <v>7014</v>
      </c>
      <c r="J1732" s="80">
        <v>3.5</v>
      </c>
      <c r="K1732" s="80">
        <v>28</v>
      </c>
      <c r="L1732" s="80">
        <v>7.4</v>
      </c>
    </row>
    <row r="1733" spans="1:12" ht="16.149999999999999" customHeight="1" x14ac:dyDescent="0.2">
      <c r="A1733" s="81">
        <v>114</v>
      </c>
      <c r="B1733" s="81" t="s">
        <v>6038</v>
      </c>
      <c r="C1733" s="81" t="s">
        <v>6420</v>
      </c>
      <c r="D1733" s="91" t="s">
        <v>6423</v>
      </c>
      <c r="E1733" s="91" t="s">
        <v>7603</v>
      </c>
      <c r="F1733" s="91" t="s">
        <v>709</v>
      </c>
      <c r="G1733" s="81" t="s">
        <v>6424</v>
      </c>
      <c r="H1733" s="80">
        <v>2.2000000000000002</v>
      </c>
      <c r="I1733" s="80" t="s">
        <v>7014</v>
      </c>
      <c r="J1733" s="80">
        <v>3.5</v>
      </c>
      <c r="K1733" s="80">
        <v>79.2</v>
      </c>
      <c r="L1733" s="80">
        <v>39.6</v>
      </c>
    </row>
    <row r="1734" spans="1:12" ht="16.149999999999999" customHeight="1" x14ac:dyDescent="0.2">
      <c r="A1734" s="81">
        <v>115</v>
      </c>
      <c r="B1734" s="81" t="s">
        <v>6038</v>
      </c>
      <c r="C1734" s="81" t="s">
        <v>6420</v>
      </c>
      <c r="D1734" s="91" t="s">
        <v>6423</v>
      </c>
      <c r="E1734" s="91" t="s">
        <v>7604</v>
      </c>
      <c r="F1734" s="91" t="s">
        <v>938</v>
      </c>
      <c r="G1734" s="81" t="s">
        <v>6425</v>
      </c>
      <c r="H1734" s="80">
        <v>0.6</v>
      </c>
      <c r="I1734" s="80" t="s">
        <v>7014</v>
      </c>
      <c r="J1734" s="80">
        <v>3.5</v>
      </c>
      <c r="K1734" s="80">
        <v>48</v>
      </c>
      <c r="L1734" s="80">
        <v>10.8</v>
      </c>
    </row>
    <row r="1735" spans="1:12" ht="16.149999999999999" customHeight="1" x14ac:dyDescent="0.2">
      <c r="A1735" s="81">
        <v>116</v>
      </c>
      <c r="B1735" s="81" t="s">
        <v>6038</v>
      </c>
      <c r="C1735" s="81" t="s">
        <v>6420</v>
      </c>
      <c r="D1735" s="91" t="s">
        <v>6426</v>
      </c>
      <c r="E1735" s="91" t="s">
        <v>7605</v>
      </c>
      <c r="F1735" s="91" t="s">
        <v>6427</v>
      </c>
      <c r="G1735" s="81" t="s">
        <v>6428</v>
      </c>
      <c r="H1735" s="80">
        <v>2.6</v>
      </c>
      <c r="I1735" s="80" t="s">
        <v>7014</v>
      </c>
      <c r="J1735" s="80">
        <v>3.5</v>
      </c>
      <c r="K1735" s="80">
        <v>95</v>
      </c>
      <c r="L1735" s="80">
        <v>46.8</v>
      </c>
    </row>
    <row r="1736" spans="1:12" ht="16.149999999999999" customHeight="1" x14ac:dyDescent="0.2">
      <c r="A1736" s="81">
        <v>117</v>
      </c>
      <c r="B1736" s="81" t="s">
        <v>6038</v>
      </c>
      <c r="C1736" s="81" t="s">
        <v>6420</v>
      </c>
      <c r="D1736" s="91" t="s">
        <v>6426</v>
      </c>
      <c r="E1736" s="91" t="s">
        <v>7606</v>
      </c>
      <c r="F1736" s="91" t="s">
        <v>6429</v>
      </c>
      <c r="G1736" s="81" t="s">
        <v>6430</v>
      </c>
      <c r="H1736" s="80">
        <v>1.1000000000000001</v>
      </c>
      <c r="I1736" s="80" t="s">
        <v>7014</v>
      </c>
      <c r="J1736" s="80">
        <v>3.5</v>
      </c>
      <c r="K1736" s="80">
        <v>40</v>
      </c>
      <c r="L1736" s="80">
        <v>19.8</v>
      </c>
    </row>
    <row r="1737" spans="1:12" ht="16.149999999999999" customHeight="1" x14ac:dyDescent="0.2">
      <c r="A1737" s="81">
        <v>118</v>
      </c>
      <c r="B1737" s="81" t="s">
        <v>6038</v>
      </c>
      <c r="C1737" s="81" t="s">
        <v>6420</v>
      </c>
      <c r="D1737" s="91" t="s">
        <v>6431</v>
      </c>
      <c r="E1737" s="91" t="s">
        <v>7607</v>
      </c>
      <c r="F1737" s="91" t="s">
        <v>6432</v>
      </c>
      <c r="G1737" s="81" t="s">
        <v>6433</v>
      </c>
      <c r="H1737" s="80">
        <v>1</v>
      </c>
      <c r="I1737" s="80" t="s">
        <v>7014</v>
      </c>
      <c r="J1737" s="80">
        <v>3.5</v>
      </c>
      <c r="K1737" s="80">
        <v>49</v>
      </c>
      <c r="L1737" s="80">
        <v>18</v>
      </c>
    </row>
    <row r="1738" spans="1:12" ht="16.149999999999999" customHeight="1" x14ac:dyDescent="0.2">
      <c r="A1738" s="81">
        <v>119</v>
      </c>
      <c r="B1738" s="81" t="s">
        <v>6038</v>
      </c>
      <c r="C1738" s="81" t="s">
        <v>6420</v>
      </c>
      <c r="D1738" s="91" t="s">
        <v>6431</v>
      </c>
      <c r="E1738" s="91" t="s">
        <v>7607</v>
      </c>
      <c r="F1738" s="91" t="s">
        <v>6434</v>
      </c>
      <c r="G1738" s="81" t="s">
        <v>6435</v>
      </c>
      <c r="H1738" s="80">
        <v>1.8</v>
      </c>
      <c r="I1738" s="80" t="s">
        <v>7014</v>
      </c>
      <c r="J1738" s="80">
        <v>3.5</v>
      </c>
      <c r="K1738" s="80">
        <v>90</v>
      </c>
      <c r="L1738" s="80">
        <v>32.4</v>
      </c>
    </row>
    <row r="1739" spans="1:12" ht="16.149999999999999" customHeight="1" x14ac:dyDescent="0.2">
      <c r="A1739" s="81">
        <v>120</v>
      </c>
      <c r="B1739" s="81" t="s">
        <v>6038</v>
      </c>
      <c r="C1739" s="81" t="s">
        <v>6420</v>
      </c>
      <c r="D1739" s="91" t="s">
        <v>6431</v>
      </c>
      <c r="E1739" s="91" t="s">
        <v>1666</v>
      </c>
      <c r="F1739" s="91" t="s">
        <v>3012</v>
      </c>
      <c r="G1739" s="81" t="s">
        <v>6436</v>
      </c>
      <c r="H1739" s="80">
        <v>4.0999999999999996</v>
      </c>
      <c r="I1739" s="80" t="s">
        <v>7014</v>
      </c>
      <c r="J1739" s="80">
        <v>3.5</v>
      </c>
      <c r="K1739" s="80">
        <v>300</v>
      </c>
      <c r="L1739" s="80">
        <v>73.8</v>
      </c>
    </row>
    <row r="1740" spans="1:12" ht="16.149999999999999" customHeight="1" x14ac:dyDescent="0.2">
      <c r="A1740" s="81">
        <v>121</v>
      </c>
      <c r="B1740" s="81" t="s">
        <v>6038</v>
      </c>
      <c r="C1740" s="81" t="s">
        <v>6420</v>
      </c>
      <c r="D1740" s="91" t="s">
        <v>6437</v>
      </c>
      <c r="E1740" s="91" t="s">
        <v>7608</v>
      </c>
      <c r="F1740" s="91" t="s">
        <v>2821</v>
      </c>
      <c r="G1740" s="81" t="s">
        <v>6438</v>
      </c>
      <c r="H1740" s="80">
        <v>2.5</v>
      </c>
      <c r="I1740" s="80" t="s">
        <v>7014</v>
      </c>
      <c r="J1740" s="80">
        <v>3.5</v>
      </c>
      <c r="K1740" s="80">
        <v>90</v>
      </c>
      <c r="L1740" s="80">
        <v>45</v>
      </c>
    </row>
    <row r="1741" spans="1:12" ht="16.149999999999999" customHeight="1" x14ac:dyDescent="0.2">
      <c r="A1741" s="81">
        <v>122</v>
      </c>
      <c r="B1741" s="81" t="s">
        <v>6038</v>
      </c>
      <c r="C1741" s="81" t="s">
        <v>6420</v>
      </c>
      <c r="D1741" s="91" t="s">
        <v>6437</v>
      </c>
      <c r="E1741" s="91" t="s">
        <v>7609</v>
      </c>
      <c r="F1741" s="91" t="s">
        <v>6218</v>
      </c>
      <c r="G1741" s="81" t="s">
        <v>6439</v>
      </c>
      <c r="H1741" s="80">
        <v>1</v>
      </c>
      <c r="I1741" s="80" t="s">
        <v>7014</v>
      </c>
      <c r="J1741" s="80">
        <v>3.5</v>
      </c>
      <c r="K1741" s="80">
        <v>36</v>
      </c>
      <c r="L1741" s="80">
        <v>18</v>
      </c>
    </row>
    <row r="1742" spans="1:12" ht="16.149999999999999" customHeight="1" x14ac:dyDescent="0.2">
      <c r="A1742" s="81">
        <v>123</v>
      </c>
      <c r="B1742" s="81" t="s">
        <v>6038</v>
      </c>
      <c r="C1742" s="81" t="s">
        <v>6420</v>
      </c>
      <c r="D1742" s="91" t="s">
        <v>6440</v>
      </c>
      <c r="E1742" s="91" t="s">
        <v>6441</v>
      </c>
      <c r="F1742" s="91" t="s">
        <v>6441</v>
      </c>
      <c r="G1742" s="81" t="s">
        <v>6442</v>
      </c>
      <c r="H1742" s="80">
        <v>4</v>
      </c>
      <c r="I1742" s="80" t="s">
        <v>7014</v>
      </c>
      <c r="J1742" s="80">
        <v>3.5</v>
      </c>
      <c r="K1742" s="80">
        <v>144</v>
      </c>
      <c r="L1742" s="80">
        <v>72</v>
      </c>
    </row>
    <row r="1743" spans="1:12" ht="16.149999999999999" customHeight="1" x14ac:dyDescent="0.2">
      <c r="A1743" s="81">
        <v>124</v>
      </c>
      <c r="B1743" s="81" t="s">
        <v>6038</v>
      </c>
      <c r="C1743" s="81" t="s">
        <v>6420</v>
      </c>
      <c r="D1743" s="91" t="s">
        <v>6443</v>
      </c>
      <c r="E1743" s="91" t="s">
        <v>7610</v>
      </c>
      <c r="F1743" s="91" t="s">
        <v>6444</v>
      </c>
      <c r="G1743" s="81" t="s">
        <v>6445</v>
      </c>
      <c r="H1743" s="80">
        <v>1.77</v>
      </c>
      <c r="I1743" s="80" t="s">
        <v>7014</v>
      </c>
      <c r="J1743" s="80">
        <v>3.5</v>
      </c>
      <c r="K1743" s="80">
        <v>150</v>
      </c>
      <c r="L1743" s="80">
        <v>31.9</v>
      </c>
    </row>
    <row r="1744" spans="1:12" ht="16.149999999999999" customHeight="1" x14ac:dyDescent="0.2">
      <c r="A1744" s="81">
        <v>125</v>
      </c>
      <c r="B1744" s="81" t="s">
        <v>6038</v>
      </c>
      <c r="C1744" s="81" t="s">
        <v>6420</v>
      </c>
      <c r="D1744" s="91" t="s">
        <v>6443</v>
      </c>
      <c r="E1744" s="91" t="s">
        <v>7611</v>
      </c>
      <c r="F1744" s="91" t="s">
        <v>6446</v>
      </c>
      <c r="G1744" s="81" t="s">
        <v>6447</v>
      </c>
      <c r="H1744" s="80">
        <v>2.2909999999999999</v>
      </c>
      <c r="I1744" s="80" t="s">
        <v>7014</v>
      </c>
      <c r="J1744" s="80">
        <v>3.5</v>
      </c>
      <c r="K1744" s="80">
        <v>132</v>
      </c>
      <c r="L1744" s="80">
        <v>41.2</v>
      </c>
    </row>
    <row r="1745" spans="1:12" ht="16.149999999999999" customHeight="1" x14ac:dyDescent="0.2">
      <c r="A1745" s="81">
        <v>126</v>
      </c>
      <c r="B1745" s="81" t="s">
        <v>6038</v>
      </c>
      <c r="C1745" s="81" t="s">
        <v>6420</v>
      </c>
      <c r="D1745" s="91" t="s">
        <v>6443</v>
      </c>
      <c r="E1745" s="91" t="s">
        <v>7612</v>
      </c>
      <c r="F1745" s="91" t="s">
        <v>6448</v>
      </c>
      <c r="G1745" s="81" t="s">
        <v>6449</v>
      </c>
      <c r="H1745" s="80">
        <v>0.6</v>
      </c>
      <c r="I1745" s="80" t="s">
        <v>7014</v>
      </c>
      <c r="J1745" s="80">
        <v>3.5</v>
      </c>
      <c r="K1745" s="80">
        <v>40</v>
      </c>
      <c r="L1745" s="80">
        <v>10.8</v>
      </c>
    </row>
    <row r="1746" spans="1:12" ht="16.149999999999999" customHeight="1" x14ac:dyDescent="0.2">
      <c r="A1746" s="81">
        <v>127</v>
      </c>
      <c r="B1746" s="81" t="s">
        <v>6038</v>
      </c>
      <c r="C1746" s="81" t="s">
        <v>6420</v>
      </c>
      <c r="D1746" s="91" t="s">
        <v>6443</v>
      </c>
      <c r="E1746" s="91" t="s">
        <v>7613</v>
      </c>
      <c r="F1746" s="91" t="s">
        <v>6450</v>
      </c>
      <c r="G1746" s="81" t="s">
        <v>6451</v>
      </c>
      <c r="H1746" s="80">
        <v>1.2</v>
      </c>
      <c r="I1746" s="80" t="s">
        <v>7014</v>
      </c>
      <c r="J1746" s="80">
        <v>3.5</v>
      </c>
      <c r="K1746" s="80">
        <v>113</v>
      </c>
      <c r="L1746" s="80">
        <v>21.6</v>
      </c>
    </row>
    <row r="1747" spans="1:12" ht="16.149999999999999" customHeight="1" x14ac:dyDescent="0.2">
      <c r="A1747" s="81">
        <v>128</v>
      </c>
      <c r="B1747" s="81" t="s">
        <v>6038</v>
      </c>
      <c r="C1747" s="81" t="s">
        <v>6420</v>
      </c>
      <c r="D1747" s="91" t="s">
        <v>6421</v>
      </c>
      <c r="E1747" s="91" t="s">
        <v>7614</v>
      </c>
      <c r="F1747" s="91" t="s">
        <v>255</v>
      </c>
      <c r="G1747" s="81" t="s">
        <v>6422</v>
      </c>
      <c r="H1747" s="80">
        <v>0.6</v>
      </c>
      <c r="I1747" s="80" t="s">
        <v>7139</v>
      </c>
      <c r="J1747" s="80">
        <v>3.5</v>
      </c>
      <c r="K1747" s="80">
        <v>49</v>
      </c>
      <c r="L1747" s="80">
        <v>10.8</v>
      </c>
    </row>
    <row r="1748" spans="1:12" ht="16.149999999999999" customHeight="1" x14ac:dyDescent="0.2">
      <c r="A1748" s="81">
        <v>129</v>
      </c>
      <c r="B1748" s="81" t="s">
        <v>6038</v>
      </c>
      <c r="C1748" s="81" t="s">
        <v>6039</v>
      </c>
      <c r="D1748" s="91" t="s">
        <v>6040</v>
      </c>
      <c r="E1748" s="91" t="s">
        <v>7615</v>
      </c>
      <c r="F1748" s="91" t="s">
        <v>6041</v>
      </c>
      <c r="G1748" s="81" t="s">
        <v>6042</v>
      </c>
      <c r="H1748" s="80">
        <v>1.0900000000000001</v>
      </c>
      <c r="I1748" s="80" t="s">
        <v>7014</v>
      </c>
      <c r="J1748" s="80">
        <v>5</v>
      </c>
      <c r="K1748" s="80">
        <v>100</v>
      </c>
      <c r="L1748" s="80">
        <v>19.600000000000001</v>
      </c>
    </row>
    <row r="1749" spans="1:12" ht="16.149999999999999" customHeight="1" x14ac:dyDescent="0.2">
      <c r="A1749" s="81">
        <v>130</v>
      </c>
      <c r="B1749" s="81" t="s">
        <v>6038</v>
      </c>
      <c r="C1749" s="81" t="s">
        <v>6039</v>
      </c>
      <c r="D1749" s="91" t="s">
        <v>6040</v>
      </c>
      <c r="E1749" s="91" t="s">
        <v>7616</v>
      </c>
      <c r="F1749" s="91" t="s">
        <v>6043</v>
      </c>
      <c r="G1749" s="81" t="s">
        <v>6044</v>
      </c>
      <c r="H1749" s="80">
        <v>0.56100000000000005</v>
      </c>
      <c r="I1749" s="80" t="s">
        <v>7014</v>
      </c>
      <c r="J1749" s="80">
        <v>3.5</v>
      </c>
      <c r="K1749" s="80">
        <v>87.5</v>
      </c>
      <c r="L1749" s="80">
        <v>10.1</v>
      </c>
    </row>
    <row r="1750" spans="1:12" ht="16.149999999999999" customHeight="1" x14ac:dyDescent="0.2">
      <c r="A1750" s="81">
        <v>131</v>
      </c>
      <c r="B1750" s="81" t="s">
        <v>6045</v>
      </c>
      <c r="C1750" s="81" t="s">
        <v>6046</v>
      </c>
      <c r="D1750" s="91" t="s">
        <v>6047</v>
      </c>
      <c r="E1750" s="91" t="s">
        <v>7617</v>
      </c>
      <c r="F1750" s="91" t="s">
        <v>6048</v>
      </c>
      <c r="G1750" s="81" t="s">
        <v>6049</v>
      </c>
      <c r="H1750" s="80">
        <v>1.7</v>
      </c>
      <c r="I1750" s="80" t="s">
        <v>7014</v>
      </c>
      <c r="J1750" s="80">
        <v>6.5</v>
      </c>
      <c r="K1750" s="80">
        <v>162.5</v>
      </c>
      <c r="L1750" s="80">
        <v>30.6</v>
      </c>
    </row>
    <row r="1751" spans="1:12" ht="16.149999999999999" customHeight="1" x14ac:dyDescent="0.2">
      <c r="A1751" s="81">
        <v>132</v>
      </c>
      <c r="B1751" s="81" t="s">
        <v>6045</v>
      </c>
      <c r="C1751" s="81" t="s">
        <v>6046</v>
      </c>
      <c r="D1751" s="91" t="s">
        <v>3295</v>
      </c>
      <c r="E1751" s="91" t="s">
        <v>7618</v>
      </c>
      <c r="F1751" s="91" t="s">
        <v>6050</v>
      </c>
      <c r="G1751" s="81" t="s">
        <v>6051</v>
      </c>
      <c r="H1751" s="80">
        <v>1.2</v>
      </c>
      <c r="I1751" s="80" t="s">
        <v>7014</v>
      </c>
      <c r="J1751" s="80">
        <v>3.5</v>
      </c>
      <c r="K1751" s="80">
        <v>27.3</v>
      </c>
      <c r="L1751" s="80">
        <v>21.6</v>
      </c>
    </row>
    <row r="1752" spans="1:12" ht="16.149999999999999" customHeight="1" x14ac:dyDescent="0.2">
      <c r="A1752" s="81">
        <v>133</v>
      </c>
      <c r="B1752" s="81" t="s">
        <v>6045</v>
      </c>
      <c r="C1752" s="81" t="s">
        <v>6046</v>
      </c>
      <c r="D1752" s="91" t="s">
        <v>6052</v>
      </c>
      <c r="E1752" s="91" t="s">
        <v>7619</v>
      </c>
      <c r="F1752" s="91" t="s">
        <v>6053</v>
      </c>
      <c r="G1752" s="81" t="s">
        <v>6054</v>
      </c>
      <c r="H1752" s="80">
        <v>1.4</v>
      </c>
      <c r="I1752" s="80" t="s">
        <v>7014</v>
      </c>
      <c r="J1752" s="80">
        <v>3.5</v>
      </c>
      <c r="K1752" s="80">
        <v>49</v>
      </c>
      <c r="L1752" s="80">
        <v>25.2</v>
      </c>
    </row>
    <row r="1753" spans="1:12" ht="16.149999999999999" customHeight="1" x14ac:dyDescent="0.2">
      <c r="A1753" s="81">
        <v>134</v>
      </c>
      <c r="B1753" s="81" t="s">
        <v>6045</v>
      </c>
      <c r="C1753" s="81" t="s">
        <v>6046</v>
      </c>
      <c r="D1753" s="91" t="s">
        <v>6052</v>
      </c>
      <c r="E1753" s="91" t="s">
        <v>7620</v>
      </c>
      <c r="F1753" s="91" t="s">
        <v>6055</v>
      </c>
      <c r="G1753" s="81" t="s">
        <v>6056</v>
      </c>
      <c r="H1753" s="80">
        <v>0.3</v>
      </c>
      <c r="I1753" s="80" t="s">
        <v>7014</v>
      </c>
      <c r="J1753" s="80">
        <v>3.5</v>
      </c>
      <c r="K1753" s="80">
        <v>10.5</v>
      </c>
      <c r="L1753" s="80">
        <v>5.4</v>
      </c>
    </row>
    <row r="1754" spans="1:12" ht="16.149999999999999" customHeight="1" x14ac:dyDescent="0.2">
      <c r="A1754" s="81">
        <v>135</v>
      </c>
      <c r="B1754" s="81" t="s">
        <v>6045</v>
      </c>
      <c r="C1754" s="81" t="s">
        <v>6046</v>
      </c>
      <c r="D1754" s="91" t="s">
        <v>6052</v>
      </c>
      <c r="E1754" s="91" t="s">
        <v>7620</v>
      </c>
      <c r="F1754" s="91" t="s">
        <v>6057</v>
      </c>
      <c r="G1754" s="81" t="s">
        <v>6058</v>
      </c>
      <c r="H1754" s="80">
        <v>0.8</v>
      </c>
      <c r="I1754" s="80" t="s">
        <v>7014</v>
      </c>
      <c r="J1754" s="80">
        <v>3.5</v>
      </c>
      <c r="K1754" s="80">
        <v>28</v>
      </c>
      <c r="L1754" s="80">
        <v>14.4</v>
      </c>
    </row>
    <row r="1755" spans="1:12" ht="16.149999999999999" customHeight="1" x14ac:dyDescent="0.2">
      <c r="A1755" s="81">
        <v>136</v>
      </c>
      <c r="B1755" s="81" t="s">
        <v>6045</v>
      </c>
      <c r="C1755" s="81" t="s">
        <v>6046</v>
      </c>
      <c r="D1755" s="91" t="s">
        <v>6059</v>
      </c>
      <c r="E1755" s="91" t="s">
        <v>7621</v>
      </c>
      <c r="F1755" s="91" t="s">
        <v>6060</v>
      </c>
      <c r="G1755" s="81" t="s">
        <v>6061</v>
      </c>
      <c r="H1755" s="80">
        <v>1</v>
      </c>
      <c r="I1755" s="80" t="s">
        <v>7014</v>
      </c>
      <c r="J1755" s="80">
        <v>3.5</v>
      </c>
      <c r="K1755" s="80">
        <v>35</v>
      </c>
      <c r="L1755" s="80">
        <v>18</v>
      </c>
    </row>
    <row r="1756" spans="1:12" ht="16.149999999999999" customHeight="1" x14ac:dyDescent="0.2">
      <c r="A1756" s="81">
        <v>137</v>
      </c>
      <c r="B1756" s="81" t="s">
        <v>6045</v>
      </c>
      <c r="C1756" s="81" t="s">
        <v>6046</v>
      </c>
      <c r="D1756" s="91" t="s">
        <v>6059</v>
      </c>
      <c r="E1756" s="91" t="s">
        <v>7621</v>
      </c>
      <c r="F1756" s="91" t="s">
        <v>6062</v>
      </c>
      <c r="G1756" s="81" t="s">
        <v>6063</v>
      </c>
      <c r="H1756" s="80">
        <v>1.1000000000000001</v>
      </c>
      <c r="I1756" s="80" t="s">
        <v>7014</v>
      </c>
      <c r="J1756" s="80">
        <v>3.5</v>
      </c>
      <c r="K1756" s="80">
        <v>38.5</v>
      </c>
      <c r="L1756" s="80">
        <v>19.8</v>
      </c>
    </row>
    <row r="1757" spans="1:12" ht="16.149999999999999" customHeight="1" x14ac:dyDescent="0.2">
      <c r="A1757" s="81">
        <v>138</v>
      </c>
      <c r="B1757" s="81" t="s">
        <v>6045</v>
      </c>
      <c r="C1757" s="81" t="s">
        <v>6046</v>
      </c>
      <c r="D1757" s="91" t="s">
        <v>6074</v>
      </c>
      <c r="E1757" s="91" t="s">
        <v>7622</v>
      </c>
      <c r="F1757" s="91" t="s">
        <v>6075</v>
      </c>
      <c r="G1757" s="81" t="s">
        <v>6076</v>
      </c>
      <c r="H1757" s="80">
        <v>0.64</v>
      </c>
      <c r="I1757" s="80" t="s">
        <v>7014</v>
      </c>
      <c r="J1757" s="80">
        <v>3.5</v>
      </c>
      <c r="K1757" s="80">
        <v>22.4</v>
      </c>
      <c r="L1757" s="80">
        <v>11.5</v>
      </c>
    </row>
    <row r="1758" spans="1:12" ht="16.149999999999999" customHeight="1" x14ac:dyDescent="0.2">
      <c r="A1758" s="81">
        <v>139</v>
      </c>
      <c r="B1758" s="81" t="s">
        <v>6045</v>
      </c>
      <c r="C1758" s="81" t="s">
        <v>6046</v>
      </c>
      <c r="D1758" s="91" t="s">
        <v>6064</v>
      </c>
      <c r="E1758" s="91" t="s">
        <v>7623</v>
      </c>
      <c r="F1758" s="91" t="s">
        <v>6065</v>
      </c>
      <c r="G1758" s="81" t="s">
        <v>6066</v>
      </c>
      <c r="H1758" s="80">
        <v>0.3</v>
      </c>
      <c r="I1758" s="80" t="s">
        <v>7014</v>
      </c>
      <c r="J1758" s="80">
        <v>3.5</v>
      </c>
      <c r="K1758" s="80">
        <v>10.5</v>
      </c>
      <c r="L1758" s="80">
        <v>5.4</v>
      </c>
    </row>
    <row r="1759" spans="1:12" ht="16.149999999999999" customHeight="1" x14ac:dyDescent="0.2">
      <c r="A1759" s="81">
        <v>140</v>
      </c>
      <c r="B1759" s="81" t="s">
        <v>6045</v>
      </c>
      <c r="C1759" s="81" t="s">
        <v>6046</v>
      </c>
      <c r="D1759" s="91" t="s">
        <v>6067</v>
      </c>
      <c r="E1759" s="91" t="s">
        <v>7624</v>
      </c>
      <c r="F1759" s="91" t="s">
        <v>6068</v>
      </c>
      <c r="G1759" s="81" t="s">
        <v>6069</v>
      </c>
      <c r="H1759" s="80">
        <v>1.2</v>
      </c>
      <c r="I1759" s="80" t="s">
        <v>7014</v>
      </c>
      <c r="J1759" s="80">
        <v>3.5</v>
      </c>
      <c r="K1759" s="80">
        <v>42</v>
      </c>
      <c r="L1759" s="80">
        <v>21.6</v>
      </c>
    </row>
    <row r="1760" spans="1:12" ht="16.149999999999999" customHeight="1" x14ac:dyDescent="0.2">
      <c r="A1760" s="81">
        <v>141</v>
      </c>
      <c r="B1760" s="81" t="s">
        <v>6045</v>
      </c>
      <c r="C1760" s="81" t="s">
        <v>6046</v>
      </c>
      <c r="D1760" s="91" t="s">
        <v>6067</v>
      </c>
      <c r="E1760" s="91" t="s">
        <v>6955</v>
      </c>
      <c r="F1760" s="91" t="s">
        <v>6070</v>
      </c>
      <c r="G1760" s="81" t="s">
        <v>6071</v>
      </c>
      <c r="H1760" s="80">
        <v>0.5</v>
      </c>
      <c r="I1760" s="80" t="s">
        <v>7014</v>
      </c>
      <c r="J1760" s="80">
        <v>4</v>
      </c>
      <c r="K1760" s="80">
        <v>20</v>
      </c>
      <c r="L1760" s="80">
        <v>9</v>
      </c>
    </row>
    <row r="1761" spans="1:12" ht="16.149999999999999" customHeight="1" x14ac:dyDescent="0.2">
      <c r="A1761" s="81">
        <v>142</v>
      </c>
      <c r="B1761" s="81" t="s">
        <v>6045</v>
      </c>
      <c r="C1761" s="81" t="s">
        <v>6046</v>
      </c>
      <c r="D1761" s="91" t="s">
        <v>6067</v>
      </c>
      <c r="E1761" s="91" t="s">
        <v>7625</v>
      </c>
      <c r="F1761" s="91" t="s">
        <v>6072</v>
      </c>
      <c r="G1761" s="81" t="s">
        <v>6073</v>
      </c>
      <c r="H1761" s="80">
        <v>0.3</v>
      </c>
      <c r="I1761" s="80" t="s">
        <v>7014</v>
      </c>
      <c r="J1761" s="80">
        <v>4</v>
      </c>
      <c r="K1761" s="80">
        <v>12</v>
      </c>
      <c r="L1761" s="80">
        <v>5.4</v>
      </c>
    </row>
    <row r="1762" spans="1:12" ht="16.149999999999999" customHeight="1" x14ac:dyDescent="0.2">
      <c r="A1762" s="81">
        <v>143</v>
      </c>
      <c r="B1762" s="81" t="s">
        <v>6038</v>
      </c>
      <c r="C1762" s="81" t="s">
        <v>6327</v>
      </c>
      <c r="D1762" s="91" t="s">
        <v>6328</v>
      </c>
      <c r="E1762" s="91" t="s">
        <v>7626</v>
      </c>
      <c r="F1762" s="91" t="s">
        <v>6329</v>
      </c>
      <c r="G1762" s="81" t="s">
        <v>6330</v>
      </c>
      <c r="H1762" s="80">
        <v>1</v>
      </c>
      <c r="I1762" s="80" t="s">
        <v>7014</v>
      </c>
      <c r="J1762" s="80">
        <v>3.5</v>
      </c>
      <c r="K1762" s="80">
        <v>36</v>
      </c>
      <c r="L1762" s="80">
        <v>18</v>
      </c>
    </row>
    <row r="1763" spans="1:12" ht="16.149999999999999" customHeight="1" x14ac:dyDescent="0.2">
      <c r="A1763" s="81">
        <v>144</v>
      </c>
      <c r="B1763" s="81" t="s">
        <v>6038</v>
      </c>
      <c r="C1763" s="81" t="s">
        <v>6327</v>
      </c>
      <c r="D1763" s="91" t="s">
        <v>6328</v>
      </c>
      <c r="E1763" s="91" t="s">
        <v>7145</v>
      </c>
      <c r="F1763" s="91" t="s">
        <v>6331</v>
      </c>
      <c r="G1763" s="81" t="s">
        <v>6332</v>
      </c>
      <c r="H1763" s="80">
        <v>0.97399999999999998</v>
      </c>
      <c r="I1763" s="80" t="s">
        <v>7014</v>
      </c>
      <c r="J1763" s="80">
        <v>3.5</v>
      </c>
      <c r="K1763" s="80">
        <v>36</v>
      </c>
      <c r="L1763" s="80">
        <v>17.5</v>
      </c>
    </row>
    <row r="1764" spans="1:12" ht="16.149999999999999" customHeight="1" x14ac:dyDescent="0.2">
      <c r="A1764" s="81">
        <v>145</v>
      </c>
      <c r="B1764" s="81" t="s">
        <v>6038</v>
      </c>
      <c r="C1764" s="81" t="s">
        <v>6327</v>
      </c>
      <c r="D1764" s="91" t="s">
        <v>6328</v>
      </c>
      <c r="E1764" s="91" t="s">
        <v>7145</v>
      </c>
      <c r="F1764" s="91" t="s">
        <v>6333</v>
      </c>
      <c r="G1764" s="81" t="s">
        <v>6334</v>
      </c>
      <c r="H1764" s="80">
        <v>1.1000000000000001</v>
      </c>
      <c r="I1764" s="80" t="s">
        <v>7014</v>
      </c>
      <c r="J1764" s="80">
        <v>3.5</v>
      </c>
      <c r="K1764" s="80">
        <v>39.6</v>
      </c>
      <c r="L1764" s="80">
        <v>19.8</v>
      </c>
    </row>
    <row r="1765" spans="1:12" ht="16.149999999999999" customHeight="1" x14ac:dyDescent="0.2">
      <c r="A1765" s="81">
        <v>146</v>
      </c>
      <c r="B1765" s="81" t="s">
        <v>6038</v>
      </c>
      <c r="C1765" s="81" t="s">
        <v>6327</v>
      </c>
      <c r="D1765" s="91" t="s">
        <v>6335</v>
      </c>
      <c r="E1765" s="91" t="s">
        <v>7627</v>
      </c>
      <c r="F1765" s="91" t="s">
        <v>504</v>
      </c>
      <c r="G1765" s="81" t="s">
        <v>6336</v>
      </c>
      <c r="H1765" s="80">
        <v>0.7</v>
      </c>
      <c r="I1765" s="80" t="s">
        <v>7014</v>
      </c>
      <c r="J1765" s="80">
        <v>3.5</v>
      </c>
      <c r="K1765" s="80">
        <v>25.2</v>
      </c>
      <c r="L1765" s="80">
        <v>12.6</v>
      </c>
    </row>
    <row r="1766" spans="1:12" ht="16.149999999999999" customHeight="1" x14ac:dyDescent="0.2">
      <c r="A1766" s="81">
        <v>147</v>
      </c>
      <c r="B1766" s="81" t="s">
        <v>6038</v>
      </c>
      <c r="C1766" s="81" t="s">
        <v>6327</v>
      </c>
      <c r="D1766" s="91" t="s">
        <v>6335</v>
      </c>
      <c r="E1766" s="91" t="s">
        <v>7627</v>
      </c>
      <c r="F1766" s="91" t="s">
        <v>876</v>
      </c>
      <c r="G1766" s="81" t="s">
        <v>6337</v>
      </c>
      <c r="H1766" s="80">
        <v>0.56999999999999995</v>
      </c>
      <c r="I1766" s="80" t="s">
        <v>7014</v>
      </c>
      <c r="J1766" s="80">
        <v>3.5</v>
      </c>
      <c r="K1766" s="80">
        <v>32.4</v>
      </c>
      <c r="L1766" s="80">
        <v>10.3</v>
      </c>
    </row>
    <row r="1767" spans="1:12" ht="16.149999999999999" customHeight="1" x14ac:dyDescent="0.2">
      <c r="A1767" s="81">
        <v>148</v>
      </c>
      <c r="B1767" s="81" t="s">
        <v>6038</v>
      </c>
      <c r="C1767" s="81" t="s">
        <v>6327</v>
      </c>
      <c r="D1767" s="91" t="s">
        <v>6335</v>
      </c>
      <c r="E1767" s="91" t="s">
        <v>7628</v>
      </c>
      <c r="F1767" s="91" t="s">
        <v>6338</v>
      </c>
      <c r="G1767" s="81" t="s">
        <v>6339</v>
      </c>
      <c r="H1767" s="80">
        <v>1.2</v>
      </c>
      <c r="I1767" s="80" t="s">
        <v>7014</v>
      </c>
      <c r="J1767" s="80">
        <v>6</v>
      </c>
      <c r="K1767" s="80">
        <v>43.2</v>
      </c>
      <c r="L1767" s="80">
        <v>21.6</v>
      </c>
    </row>
    <row r="1768" spans="1:12" ht="16.149999999999999" customHeight="1" x14ac:dyDescent="0.2">
      <c r="A1768" s="81">
        <v>149</v>
      </c>
      <c r="B1768" s="81" t="s">
        <v>6038</v>
      </c>
      <c r="C1768" s="81" t="s">
        <v>6327</v>
      </c>
      <c r="D1768" s="91" t="s">
        <v>6335</v>
      </c>
      <c r="E1768" s="91" t="s">
        <v>7628</v>
      </c>
      <c r="F1768" s="91" t="s">
        <v>6340</v>
      </c>
      <c r="G1768" s="81" t="s">
        <v>6341</v>
      </c>
      <c r="H1768" s="80">
        <v>0.8</v>
      </c>
      <c r="I1768" s="80" t="s">
        <v>7014</v>
      </c>
      <c r="J1768" s="80">
        <v>3.5</v>
      </c>
      <c r="K1768" s="80">
        <v>28.8</v>
      </c>
      <c r="L1768" s="80">
        <v>14.4</v>
      </c>
    </row>
    <row r="1769" spans="1:12" ht="16.149999999999999" customHeight="1" x14ac:dyDescent="0.2">
      <c r="A1769" s="81">
        <v>150</v>
      </c>
      <c r="B1769" s="81" t="s">
        <v>6038</v>
      </c>
      <c r="C1769" s="81" t="s">
        <v>6327</v>
      </c>
      <c r="D1769" s="91" t="s">
        <v>6335</v>
      </c>
      <c r="E1769" s="91" t="s">
        <v>7628</v>
      </c>
      <c r="F1769" s="91" t="s">
        <v>6342</v>
      </c>
      <c r="G1769" s="81" t="s">
        <v>6343</v>
      </c>
      <c r="H1769" s="80">
        <v>2.0299999999999998</v>
      </c>
      <c r="I1769" s="80" t="s">
        <v>7014</v>
      </c>
      <c r="J1769" s="80">
        <v>3.5</v>
      </c>
      <c r="K1769" s="80">
        <v>48.2</v>
      </c>
      <c r="L1769" s="80">
        <v>36.5</v>
      </c>
    </row>
    <row r="1770" spans="1:12" ht="16.149999999999999" customHeight="1" x14ac:dyDescent="0.2">
      <c r="A1770" s="81">
        <v>151</v>
      </c>
      <c r="B1770" s="81" t="s">
        <v>6038</v>
      </c>
      <c r="C1770" s="81" t="s">
        <v>6327</v>
      </c>
      <c r="D1770" s="91" t="s">
        <v>6335</v>
      </c>
      <c r="E1770" s="91" t="s">
        <v>7628</v>
      </c>
      <c r="F1770" s="91" t="s">
        <v>3296</v>
      </c>
      <c r="G1770" s="81" t="s">
        <v>6344</v>
      </c>
      <c r="H1770" s="80">
        <v>1.1579999999999999</v>
      </c>
      <c r="I1770" s="80" t="s">
        <v>7014</v>
      </c>
      <c r="J1770" s="80">
        <v>3.5</v>
      </c>
      <c r="K1770" s="80">
        <v>43.2</v>
      </c>
      <c r="L1770" s="80">
        <v>20.8</v>
      </c>
    </row>
    <row r="1771" spans="1:12" ht="16.149999999999999" customHeight="1" x14ac:dyDescent="0.2">
      <c r="A1771" s="81">
        <v>152</v>
      </c>
      <c r="B1771" s="81" t="s">
        <v>6038</v>
      </c>
      <c r="C1771" s="81" t="s">
        <v>6327</v>
      </c>
      <c r="D1771" s="91" t="s">
        <v>6345</v>
      </c>
      <c r="E1771" s="91" t="s">
        <v>7629</v>
      </c>
      <c r="F1771" s="91" t="s">
        <v>6346</v>
      </c>
      <c r="G1771" s="81" t="s">
        <v>6347</v>
      </c>
      <c r="H1771" s="80">
        <v>0.27400000000000002</v>
      </c>
      <c r="I1771" s="80" t="s">
        <v>7014</v>
      </c>
      <c r="J1771" s="80">
        <v>3.5</v>
      </c>
      <c r="K1771" s="80">
        <v>10.8</v>
      </c>
      <c r="L1771" s="80">
        <v>4.9000000000000004</v>
      </c>
    </row>
    <row r="1772" spans="1:12" ht="16.149999999999999" customHeight="1" x14ac:dyDescent="0.2">
      <c r="A1772" s="81">
        <v>153</v>
      </c>
      <c r="B1772" s="81" t="s">
        <v>6038</v>
      </c>
      <c r="C1772" s="81" t="s">
        <v>6327</v>
      </c>
      <c r="D1772" s="91" t="s">
        <v>6345</v>
      </c>
      <c r="E1772" s="91" t="s">
        <v>7629</v>
      </c>
      <c r="F1772" s="91" t="s">
        <v>3297</v>
      </c>
      <c r="G1772" s="81" t="s">
        <v>6348</v>
      </c>
      <c r="H1772" s="80">
        <v>1</v>
      </c>
      <c r="I1772" s="80" t="s">
        <v>7014</v>
      </c>
      <c r="J1772" s="80">
        <v>3.5</v>
      </c>
      <c r="K1772" s="80">
        <v>36</v>
      </c>
      <c r="L1772" s="80">
        <v>18</v>
      </c>
    </row>
    <row r="1773" spans="1:12" ht="16.149999999999999" customHeight="1" x14ac:dyDescent="0.2">
      <c r="A1773" s="81">
        <v>154</v>
      </c>
      <c r="B1773" s="81" t="s">
        <v>6038</v>
      </c>
      <c r="C1773" s="81" t="s">
        <v>6327</v>
      </c>
      <c r="D1773" s="91" t="s">
        <v>6345</v>
      </c>
      <c r="E1773" s="91" t="s">
        <v>7629</v>
      </c>
      <c r="F1773" s="91" t="s">
        <v>6349</v>
      </c>
      <c r="G1773" s="81" t="s">
        <v>6350</v>
      </c>
      <c r="H1773" s="80">
        <v>0.5</v>
      </c>
      <c r="I1773" s="80" t="s">
        <v>7014</v>
      </c>
      <c r="J1773" s="80">
        <v>3.5</v>
      </c>
      <c r="K1773" s="80">
        <v>18</v>
      </c>
      <c r="L1773" s="80">
        <v>9</v>
      </c>
    </row>
    <row r="1774" spans="1:12" ht="16.149999999999999" customHeight="1" x14ac:dyDescent="0.2">
      <c r="A1774" s="81">
        <v>155</v>
      </c>
      <c r="B1774" s="81" t="s">
        <v>6038</v>
      </c>
      <c r="C1774" s="81" t="s">
        <v>6327</v>
      </c>
      <c r="D1774" s="91" t="s">
        <v>6345</v>
      </c>
      <c r="E1774" s="91" t="s">
        <v>7630</v>
      </c>
      <c r="F1774" s="91" t="s">
        <v>6351</v>
      </c>
      <c r="G1774" s="81" t="s">
        <v>6352</v>
      </c>
      <c r="H1774" s="80">
        <v>1.4470000000000001</v>
      </c>
      <c r="I1774" s="80" t="s">
        <v>7014</v>
      </c>
      <c r="J1774" s="80">
        <v>5</v>
      </c>
      <c r="K1774" s="80">
        <v>82.8</v>
      </c>
      <c r="L1774" s="80">
        <v>26</v>
      </c>
    </row>
    <row r="1775" spans="1:12" ht="16.149999999999999" customHeight="1" x14ac:dyDescent="0.2">
      <c r="A1775" s="81">
        <v>156</v>
      </c>
      <c r="B1775" s="81" t="s">
        <v>6038</v>
      </c>
      <c r="C1775" s="81" t="s">
        <v>6327</v>
      </c>
      <c r="D1775" s="91" t="s">
        <v>6353</v>
      </c>
      <c r="E1775" s="91" t="s">
        <v>7559</v>
      </c>
      <c r="F1775" s="91" t="s">
        <v>643</v>
      </c>
      <c r="G1775" s="81" t="s">
        <v>6354</v>
      </c>
      <c r="H1775" s="80">
        <v>1</v>
      </c>
      <c r="I1775" s="80" t="s">
        <v>7014</v>
      </c>
      <c r="J1775" s="80">
        <v>3.5</v>
      </c>
      <c r="K1775" s="80">
        <v>36</v>
      </c>
      <c r="L1775" s="80">
        <v>18</v>
      </c>
    </row>
    <row r="1776" spans="1:12" ht="16.149999999999999" customHeight="1" x14ac:dyDescent="0.2">
      <c r="A1776" s="81">
        <v>157</v>
      </c>
      <c r="B1776" s="81" t="s">
        <v>6038</v>
      </c>
      <c r="C1776" s="81" t="s">
        <v>6327</v>
      </c>
      <c r="D1776" s="91" t="s">
        <v>6353</v>
      </c>
      <c r="E1776" s="91" t="s">
        <v>7559</v>
      </c>
      <c r="F1776" s="91" t="s">
        <v>6355</v>
      </c>
      <c r="G1776" s="81" t="s">
        <v>6356</v>
      </c>
      <c r="H1776" s="80">
        <v>3</v>
      </c>
      <c r="I1776" s="80" t="s">
        <v>7014</v>
      </c>
      <c r="J1776" s="80">
        <v>3.5</v>
      </c>
      <c r="K1776" s="80">
        <v>108</v>
      </c>
      <c r="L1776" s="80">
        <v>54</v>
      </c>
    </row>
    <row r="1777" spans="1:12" ht="16.149999999999999" customHeight="1" x14ac:dyDescent="0.2">
      <c r="A1777" s="81">
        <v>158</v>
      </c>
      <c r="B1777" s="81" t="s">
        <v>6038</v>
      </c>
      <c r="C1777" s="81" t="s">
        <v>6327</v>
      </c>
      <c r="D1777" s="91" t="s">
        <v>6353</v>
      </c>
      <c r="E1777" s="91" t="s">
        <v>7631</v>
      </c>
      <c r="F1777" s="91" t="s">
        <v>6357</v>
      </c>
      <c r="G1777" s="81" t="s">
        <v>6358</v>
      </c>
      <c r="H1777" s="80">
        <v>0.5</v>
      </c>
      <c r="I1777" s="80" t="s">
        <v>7014</v>
      </c>
      <c r="J1777" s="80">
        <v>3.5</v>
      </c>
      <c r="K1777" s="80">
        <v>18</v>
      </c>
      <c r="L1777" s="80">
        <v>9</v>
      </c>
    </row>
    <row r="1778" spans="1:12" ht="16.149999999999999" customHeight="1" x14ac:dyDescent="0.2">
      <c r="A1778" s="81">
        <v>159</v>
      </c>
      <c r="B1778" s="81" t="s">
        <v>6038</v>
      </c>
      <c r="C1778" s="81" t="s">
        <v>6327</v>
      </c>
      <c r="D1778" s="91" t="s">
        <v>6353</v>
      </c>
      <c r="E1778" s="91" t="s">
        <v>7631</v>
      </c>
      <c r="F1778" s="91" t="s">
        <v>6359</v>
      </c>
      <c r="G1778" s="81" t="s">
        <v>6360</v>
      </c>
      <c r="H1778" s="80">
        <v>0.8</v>
      </c>
      <c r="I1778" s="80" t="s">
        <v>7014</v>
      </c>
      <c r="J1778" s="80">
        <v>3.5</v>
      </c>
      <c r="K1778" s="80">
        <v>28.8</v>
      </c>
      <c r="L1778" s="80">
        <v>14.4</v>
      </c>
    </row>
    <row r="1779" spans="1:12" ht="16.149999999999999" customHeight="1" x14ac:dyDescent="0.2">
      <c r="A1779" s="81">
        <v>160</v>
      </c>
      <c r="B1779" s="81" t="s">
        <v>6038</v>
      </c>
      <c r="C1779" s="81" t="s">
        <v>6327</v>
      </c>
      <c r="D1779" s="91" t="s">
        <v>6353</v>
      </c>
      <c r="E1779" s="91" t="s">
        <v>7632</v>
      </c>
      <c r="F1779" s="91" t="s">
        <v>6361</v>
      </c>
      <c r="G1779" s="81" t="s">
        <v>6362</v>
      </c>
      <c r="H1779" s="80">
        <v>0.6</v>
      </c>
      <c r="I1779" s="80" t="s">
        <v>7014</v>
      </c>
      <c r="J1779" s="80">
        <v>3.5</v>
      </c>
      <c r="K1779" s="80">
        <v>21.6</v>
      </c>
      <c r="L1779" s="80">
        <v>10.8</v>
      </c>
    </row>
    <row r="1780" spans="1:12" ht="16.149999999999999" customHeight="1" x14ac:dyDescent="0.2">
      <c r="A1780" s="81">
        <v>161</v>
      </c>
      <c r="B1780" s="81" t="s">
        <v>6038</v>
      </c>
      <c r="C1780" s="81" t="s">
        <v>6327</v>
      </c>
      <c r="D1780" s="91" t="s">
        <v>6353</v>
      </c>
      <c r="E1780" s="91" t="s">
        <v>7632</v>
      </c>
      <c r="F1780" s="91" t="s">
        <v>6363</v>
      </c>
      <c r="G1780" s="81" t="s">
        <v>6364</v>
      </c>
      <c r="H1780" s="80">
        <v>0.39100000000000001</v>
      </c>
      <c r="I1780" s="80" t="s">
        <v>7014</v>
      </c>
      <c r="J1780" s="80">
        <v>3.5</v>
      </c>
      <c r="K1780" s="80">
        <v>21.6</v>
      </c>
      <c r="L1780" s="80">
        <v>7</v>
      </c>
    </row>
    <row r="1781" spans="1:12" ht="16.149999999999999" customHeight="1" x14ac:dyDescent="0.2">
      <c r="A1781" s="81">
        <v>162</v>
      </c>
      <c r="B1781" s="81" t="s">
        <v>6038</v>
      </c>
      <c r="C1781" s="81" t="s">
        <v>6327</v>
      </c>
      <c r="D1781" s="91" t="s">
        <v>6353</v>
      </c>
      <c r="E1781" s="91" t="s">
        <v>7632</v>
      </c>
      <c r="F1781" s="91" t="s">
        <v>6365</v>
      </c>
      <c r="G1781" s="81" t="s">
        <v>6366</v>
      </c>
      <c r="H1781" s="80">
        <v>1.4</v>
      </c>
      <c r="I1781" s="80" t="s">
        <v>7014</v>
      </c>
      <c r="J1781" s="80">
        <v>3.5</v>
      </c>
      <c r="K1781" s="80">
        <v>50.4</v>
      </c>
      <c r="L1781" s="80">
        <v>25.2</v>
      </c>
    </row>
    <row r="1782" spans="1:12" ht="16.149999999999999" customHeight="1" x14ac:dyDescent="0.2">
      <c r="A1782" s="81">
        <v>163</v>
      </c>
      <c r="B1782" s="81" t="s">
        <v>6038</v>
      </c>
      <c r="C1782" s="81" t="s">
        <v>6327</v>
      </c>
      <c r="D1782" s="91" t="s">
        <v>3298</v>
      </c>
      <c r="E1782" s="91" t="s">
        <v>7633</v>
      </c>
      <c r="F1782" s="91" t="s">
        <v>3296</v>
      </c>
      <c r="G1782" s="81" t="s">
        <v>6367</v>
      </c>
      <c r="H1782" s="80">
        <v>2.496</v>
      </c>
      <c r="I1782" s="80" t="s">
        <v>7014</v>
      </c>
      <c r="J1782" s="80">
        <v>3.5</v>
      </c>
      <c r="K1782" s="80">
        <v>72</v>
      </c>
      <c r="L1782" s="80">
        <v>44.9</v>
      </c>
    </row>
    <row r="1783" spans="1:12" ht="16.149999999999999" customHeight="1" x14ac:dyDescent="0.2">
      <c r="A1783" s="81">
        <v>164</v>
      </c>
      <c r="B1783" s="81" t="s">
        <v>6038</v>
      </c>
      <c r="C1783" s="81" t="s">
        <v>6327</v>
      </c>
      <c r="D1783" s="91" t="s">
        <v>6368</v>
      </c>
      <c r="E1783" s="91" t="s">
        <v>7634</v>
      </c>
      <c r="F1783" s="91" t="s">
        <v>6369</v>
      </c>
      <c r="G1783" s="81" t="s">
        <v>6370</v>
      </c>
      <c r="H1783" s="80">
        <v>0.5</v>
      </c>
      <c r="I1783" s="80" t="s">
        <v>7014</v>
      </c>
      <c r="J1783" s="80">
        <v>4.5</v>
      </c>
      <c r="K1783" s="80">
        <v>18</v>
      </c>
      <c r="L1783" s="80">
        <v>9</v>
      </c>
    </row>
    <row r="1784" spans="1:12" ht="16.149999999999999" customHeight="1" x14ac:dyDescent="0.2">
      <c r="A1784" s="81">
        <v>165</v>
      </c>
      <c r="B1784" s="81" t="s">
        <v>6038</v>
      </c>
      <c r="C1784" s="81" t="s">
        <v>6327</v>
      </c>
      <c r="D1784" s="91" t="s">
        <v>6368</v>
      </c>
      <c r="E1784" s="91" t="s">
        <v>7634</v>
      </c>
      <c r="F1784" s="91" t="s">
        <v>6371</v>
      </c>
      <c r="G1784" s="81" t="s">
        <v>6372</v>
      </c>
      <c r="H1784" s="80">
        <v>1.1000000000000001</v>
      </c>
      <c r="I1784" s="80" t="s">
        <v>7014</v>
      </c>
      <c r="J1784" s="80">
        <v>4.5</v>
      </c>
      <c r="K1784" s="80">
        <v>39.6</v>
      </c>
      <c r="L1784" s="80">
        <v>19.8</v>
      </c>
    </row>
    <row r="1785" spans="1:12" ht="16.149999999999999" customHeight="1" x14ac:dyDescent="0.2">
      <c r="A1785" s="81">
        <v>166</v>
      </c>
      <c r="B1785" s="81" t="s">
        <v>6038</v>
      </c>
      <c r="C1785" s="81" t="s">
        <v>6327</v>
      </c>
      <c r="D1785" s="91" t="s">
        <v>6368</v>
      </c>
      <c r="E1785" s="91" t="s">
        <v>7634</v>
      </c>
      <c r="F1785" s="91" t="s">
        <v>6373</v>
      </c>
      <c r="G1785" s="81" t="s">
        <v>6374</v>
      </c>
      <c r="H1785" s="80">
        <v>1.2</v>
      </c>
      <c r="I1785" s="80" t="s">
        <v>7014</v>
      </c>
      <c r="J1785" s="80">
        <v>4.5</v>
      </c>
      <c r="K1785" s="80">
        <v>43.2</v>
      </c>
      <c r="L1785" s="80">
        <v>21.6</v>
      </c>
    </row>
    <row r="1786" spans="1:12" ht="16.149999999999999" customHeight="1" x14ac:dyDescent="0.2">
      <c r="A1786" s="81">
        <v>167</v>
      </c>
      <c r="B1786" s="81" t="s">
        <v>6038</v>
      </c>
      <c r="C1786" s="81" t="s">
        <v>6327</v>
      </c>
      <c r="D1786" s="91" t="s">
        <v>6368</v>
      </c>
      <c r="E1786" s="91" t="s">
        <v>7635</v>
      </c>
      <c r="F1786" s="91" t="s">
        <v>6375</v>
      </c>
      <c r="G1786" s="81" t="s">
        <v>6376</v>
      </c>
      <c r="H1786" s="80">
        <v>2</v>
      </c>
      <c r="I1786" s="80" t="s">
        <v>7014</v>
      </c>
      <c r="J1786" s="80">
        <v>4.5</v>
      </c>
      <c r="K1786" s="80">
        <v>72</v>
      </c>
      <c r="L1786" s="80">
        <v>36</v>
      </c>
    </row>
    <row r="1787" spans="1:12" ht="16.149999999999999" customHeight="1" x14ac:dyDescent="0.2">
      <c r="A1787" s="81">
        <v>168</v>
      </c>
      <c r="B1787" s="81" t="s">
        <v>6038</v>
      </c>
      <c r="C1787" s="81" t="s">
        <v>6327</v>
      </c>
      <c r="D1787" s="91" t="s">
        <v>6368</v>
      </c>
      <c r="E1787" s="91" t="s">
        <v>7635</v>
      </c>
      <c r="F1787" s="91" t="s">
        <v>6377</v>
      </c>
      <c r="G1787" s="81" t="s">
        <v>6378</v>
      </c>
      <c r="H1787" s="80">
        <v>1.2</v>
      </c>
      <c r="I1787" s="80" t="s">
        <v>7014</v>
      </c>
      <c r="J1787" s="80">
        <v>4.5</v>
      </c>
      <c r="K1787" s="80">
        <v>43.2</v>
      </c>
      <c r="L1787" s="80">
        <v>21.6</v>
      </c>
    </row>
    <row r="1788" spans="1:12" ht="16.149999999999999" customHeight="1" x14ac:dyDescent="0.2">
      <c r="A1788" s="81">
        <v>169</v>
      </c>
      <c r="B1788" s="81" t="s">
        <v>6038</v>
      </c>
      <c r="C1788" s="81" t="s">
        <v>6327</v>
      </c>
      <c r="D1788" s="91" t="s">
        <v>6368</v>
      </c>
      <c r="E1788" s="91" t="s">
        <v>7636</v>
      </c>
      <c r="F1788" s="91" t="s">
        <v>6379</v>
      </c>
      <c r="G1788" s="81" t="s">
        <v>6380</v>
      </c>
      <c r="H1788" s="80">
        <v>0.28000000000000003</v>
      </c>
      <c r="I1788" s="80" t="s">
        <v>7014</v>
      </c>
      <c r="J1788" s="80">
        <v>4.5</v>
      </c>
      <c r="K1788" s="80">
        <v>10.1</v>
      </c>
      <c r="L1788" s="80">
        <v>5</v>
      </c>
    </row>
    <row r="1789" spans="1:12" ht="16.149999999999999" customHeight="1" x14ac:dyDescent="0.2">
      <c r="A1789" s="81">
        <v>170</v>
      </c>
      <c r="B1789" s="81" t="s">
        <v>6038</v>
      </c>
      <c r="C1789" s="81" t="s">
        <v>6327</v>
      </c>
      <c r="D1789" s="91" t="s">
        <v>6368</v>
      </c>
      <c r="E1789" s="91" t="s">
        <v>7636</v>
      </c>
      <c r="F1789" s="91" t="s">
        <v>3299</v>
      </c>
      <c r="G1789" s="81" t="s">
        <v>6381</v>
      </c>
      <c r="H1789" s="80">
        <v>0.35</v>
      </c>
      <c r="I1789" s="80" t="s">
        <v>7014</v>
      </c>
      <c r="J1789" s="80">
        <v>4.5</v>
      </c>
      <c r="K1789" s="80">
        <v>12.6</v>
      </c>
      <c r="L1789" s="80">
        <v>6.3</v>
      </c>
    </row>
    <row r="1790" spans="1:12" ht="16.149999999999999" customHeight="1" x14ac:dyDescent="0.2">
      <c r="A1790" s="81">
        <v>171</v>
      </c>
      <c r="B1790" s="81" t="s">
        <v>6038</v>
      </c>
      <c r="C1790" s="81" t="s">
        <v>6327</v>
      </c>
      <c r="D1790" s="91" t="s">
        <v>6368</v>
      </c>
      <c r="E1790" s="91" t="s">
        <v>7636</v>
      </c>
      <c r="F1790" s="91" t="s">
        <v>1102</v>
      </c>
      <c r="G1790" s="81" t="s">
        <v>6382</v>
      </c>
      <c r="H1790" s="80">
        <v>0.35</v>
      </c>
      <c r="I1790" s="80" t="s">
        <v>7014</v>
      </c>
      <c r="J1790" s="80">
        <v>4.5</v>
      </c>
      <c r="K1790" s="80">
        <v>12.6</v>
      </c>
      <c r="L1790" s="80">
        <v>6.3</v>
      </c>
    </row>
    <row r="1791" spans="1:12" ht="16.149999999999999" customHeight="1" x14ac:dyDescent="0.2">
      <c r="A1791" s="81">
        <v>172</v>
      </c>
      <c r="B1791" s="81" t="s">
        <v>6038</v>
      </c>
      <c r="C1791" s="81" t="s">
        <v>6327</v>
      </c>
      <c r="D1791" s="91" t="s">
        <v>6383</v>
      </c>
      <c r="E1791" s="91" t="s">
        <v>7637</v>
      </c>
      <c r="F1791" s="91" t="s">
        <v>6384</v>
      </c>
      <c r="G1791" s="81" t="s">
        <v>6385</v>
      </c>
      <c r="H1791" s="80">
        <v>4.8719999999999999</v>
      </c>
      <c r="I1791" s="80" t="s">
        <v>7014</v>
      </c>
      <c r="J1791" s="80">
        <v>3.5</v>
      </c>
      <c r="K1791" s="80">
        <v>180</v>
      </c>
      <c r="L1791" s="80">
        <v>87.7</v>
      </c>
    </row>
    <row r="1792" spans="1:12" ht="16.149999999999999" customHeight="1" x14ac:dyDescent="0.2">
      <c r="A1792" s="81">
        <v>173</v>
      </c>
      <c r="B1792" s="81" t="s">
        <v>6038</v>
      </c>
      <c r="C1792" s="81" t="s">
        <v>6327</v>
      </c>
      <c r="D1792" s="91" t="s">
        <v>6383</v>
      </c>
      <c r="E1792" s="91" t="s">
        <v>7637</v>
      </c>
      <c r="F1792" s="91" t="s">
        <v>6386</v>
      </c>
      <c r="G1792" s="81" t="s">
        <v>6387</v>
      </c>
      <c r="H1792" s="80">
        <v>3.3809999999999998</v>
      </c>
      <c r="I1792" s="80" t="s">
        <v>7014</v>
      </c>
      <c r="J1792" s="80">
        <v>3.5</v>
      </c>
      <c r="K1792" s="80">
        <v>118.3</v>
      </c>
      <c r="L1792" s="80">
        <v>60.9</v>
      </c>
    </row>
    <row r="1793" spans="1:12" ht="16.149999999999999" customHeight="1" x14ac:dyDescent="0.2">
      <c r="A1793" s="81">
        <v>174</v>
      </c>
      <c r="B1793" s="81" t="s">
        <v>6038</v>
      </c>
      <c r="C1793" s="81" t="s">
        <v>6327</v>
      </c>
      <c r="D1793" s="91" t="s">
        <v>6388</v>
      </c>
      <c r="E1793" s="91" t="s">
        <v>7638</v>
      </c>
      <c r="F1793" s="91" t="s">
        <v>6389</v>
      </c>
      <c r="G1793" s="81" t="s">
        <v>6390</v>
      </c>
      <c r="H1793" s="80">
        <v>0.4</v>
      </c>
      <c r="I1793" s="80" t="s">
        <v>7014</v>
      </c>
      <c r="J1793" s="80">
        <v>3.5</v>
      </c>
      <c r="K1793" s="80">
        <v>14.4</v>
      </c>
      <c r="L1793" s="80">
        <v>7.2</v>
      </c>
    </row>
    <row r="1794" spans="1:12" ht="16.149999999999999" customHeight="1" x14ac:dyDescent="0.2">
      <c r="A1794" s="81">
        <v>175</v>
      </c>
      <c r="B1794" s="81" t="s">
        <v>6038</v>
      </c>
      <c r="C1794" s="81" t="s">
        <v>6327</v>
      </c>
      <c r="D1794" s="91" t="s">
        <v>6388</v>
      </c>
      <c r="E1794" s="91" t="s">
        <v>7638</v>
      </c>
      <c r="F1794" s="91" t="s">
        <v>6391</v>
      </c>
      <c r="G1794" s="81" t="s">
        <v>6392</v>
      </c>
      <c r="H1794" s="80">
        <v>0.13</v>
      </c>
      <c r="I1794" s="80" t="s">
        <v>7014</v>
      </c>
      <c r="J1794" s="80">
        <v>3.5</v>
      </c>
      <c r="K1794" s="80">
        <v>4.7</v>
      </c>
      <c r="L1794" s="80">
        <v>2.2999999999999998</v>
      </c>
    </row>
    <row r="1795" spans="1:12" ht="16.149999999999999" customHeight="1" x14ac:dyDescent="0.2">
      <c r="A1795" s="81">
        <v>176</v>
      </c>
      <c r="B1795" s="81" t="s">
        <v>6038</v>
      </c>
      <c r="C1795" s="81" t="s">
        <v>6327</v>
      </c>
      <c r="D1795" s="91" t="s">
        <v>6388</v>
      </c>
      <c r="E1795" s="91" t="s">
        <v>7638</v>
      </c>
      <c r="F1795" s="91" t="s">
        <v>6393</v>
      </c>
      <c r="G1795" s="81" t="s">
        <v>6394</v>
      </c>
      <c r="H1795" s="80">
        <v>0.6</v>
      </c>
      <c r="I1795" s="80" t="s">
        <v>7014</v>
      </c>
      <c r="J1795" s="80">
        <v>3.5</v>
      </c>
      <c r="K1795" s="80">
        <v>21.6</v>
      </c>
      <c r="L1795" s="80">
        <v>10.8</v>
      </c>
    </row>
    <row r="1796" spans="1:12" ht="16.149999999999999" customHeight="1" x14ac:dyDescent="0.2">
      <c r="A1796" s="81">
        <v>177</v>
      </c>
      <c r="B1796" s="81" t="s">
        <v>6038</v>
      </c>
      <c r="C1796" s="81" t="s">
        <v>6327</v>
      </c>
      <c r="D1796" s="91" t="s">
        <v>6388</v>
      </c>
      <c r="E1796" s="91" t="s">
        <v>7638</v>
      </c>
      <c r="F1796" s="91" t="s">
        <v>6395</v>
      </c>
      <c r="G1796" s="81" t="s">
        <v>6396</v>
      </c>
      <c r="H1796" s="80">
        <v>0.9</v>
      </c>
      <c r="I1796" s="80" t="s">
        <v>7014</v>
      </c>
      <c r="J1796" s="80">
        <v>3.5</v>
      </c>
      <c r="K1796" s="80">
        <v>32.4</v>
      </c>
      <c r="L1796" s="80">
        <v>16.2</v>
      </c>
    </row>
    <row r="1797" spans="1:12" ht="16.149999999999999" customHeight="1" x14ac:dyDescent="0.2">
      <c r="A1797" s="81">
        <v>178</v>
      </c>
      <c r="B1797" s="81" t="s">
        <v>6038</v>
      </c>
      <c r="C1797" s="81" t="s">
        <v>6327</v>
      </c>
      <c r="D1797" s="91" t="s">
        <v>6388</v>
      </c>
      <c r="E1797" s="91" t="s">
        <v>7638</v>
      </c>
      <c r="F1797" s="91" t="s">
        <v>6397</v>
      </c>
      <c r="G1797" s="81" t="s">
        <v>6398</v>
      </c>
      <c r="H1797" s="80">
        <v>0.4</v>
      </c>
      <c r="I1797" s="80" t="s">
        <v>7014</v>
      </c>
      <c r="J1797" s="80">
        <v>3.5</v>
      </c>
      <c r="K1797" s="80">
        <v>14.4</v>
      </c>
      <c r="L1797" s="80">
        <v>7.2</v>
      </c>
    </row>
    <row r="1798" spans="1:12" ht="16.149999999999999" customHeight="1" x14ac:dyDescent="0.2">
      <c r="A1798" s="81">
        <v>179</v>
      </c>
      <c r="B1798" s="81" t="s">
        <v>6038</v>
      </c>
      <c r="C1798" s="81" t="s">
        <v>6327</v>
      </c>
      <c r="D1798" s="91" t="s">
        <v>6388</v>
      </c>
      <c r="E1798" s="91" t="s">
        <v>7639</v>
      </c>
      <c r="F1798" s="91" t="s">
        <v>2821</v>
      </c>
      <c r="G1798" s="81" t="s">
        <v>6399</v>
      </c>
      <c r="H1798" s="80">
        <v>0.1</v>
      </c>
      <c r="I1798" s="80" t="s">
        <v>7014</v>
      </c>
      <c r="J1798" s="80">
        <v>4</v>
      </c>
      <c r="K1798" s="80">
        <v>3.6</v>
      </c>
      <c r="L1798" s="80">
        <v>1.8</v>
      </c>
    </row>
    <row r="1799" spans="1:12" ht="16.149999999999999" customHeight="1" x14ac:dyDescent="0.2">
      <c r="A1799" s="81">
        <v>180</v>
      </c>
      <c r="B1799" s="81" t="s">
        <v>6038</v>
      </c>
      <c r="C1799" s="81" t="s">
        <v>6327</v>
      </c>
      <c r="D1799" s="91" t="s">
        <v>6388</v>
      </c>
      <c r="E1799" s="91" t="s">
        <v>7639</v>
      </c>
      <c r="F1799" s="91" t="s">
        <v>6400</v>
      </c>
      <c r="G1799" s="81" t="s">
        <v>6401</v>
      </c>
      <c r="H1799" s="80">
        <v>0.1</v>
      </c>
      <c r="I1799" s="80" t="s">
        <v>7014</v>
      </c>
      <c r="J1799" s="80">
        <v>3.5</v>
      </c>
      <c r="K1799" s="80">
        <v>3.6</v>
      </c>
      <c r="L1799" s="80">
        <v>1.8</v>
      </c>
    </row>
    <row r="1800" spans="1:12" ht="16.149999999999999" customHeight="1" x14ac:dyDescent="0.2">
      <c r="A1800" s="81">
        <v>181</v>
      </c>
      <c r="B1800" s="81" t="s">
        <v>6038</v>
      </c>
      <c r="C1800" s="81" t="s">
        <v>6327</v>
      </c>
      <c r="D1800" s="91" t="s">
        <v>6388</v>
      </c>
      <c r="E1800" s="91" t="s">
        <v>7639</v>
      </c>
      <c r="F1800" s="91" t="s">
        <v>6402</v>
      </c>
      <c r="G1800" s="81" t="s">
        <v>6403</v>
      </c>
      <c r="H1800" s="80">
        <v>0.15</v>
      </c>
      <c r="I1800" s="80" t="s">
        <v>7014</v>
      </c>
      <c r="J1800" s="80">
        <v>3.5</v>
      </c>
      <c r="K1800" s="80">
        <v>5.4</v>
      </c>
      <c r="L1800" s="80">
        <v>2.7</v>
      </c>
    </row>
    <row r="1801" spans="1:12" ht="16.149999999999999" customHeight="1" x14ac:dyDescent="0.2">
      <c r="A1801" s="81">
        <v>182</v>
      </c>
      <c r="B1801" s="81" t="s">
        <v>6038</v>
      </c>
      <c r="C1801" s="81" t="s">
        <v>6327</v>
      </c>
      <c r="D1801" s="91" t="s">
        <v>6388</v>
      </c>
      <c r="E1801" s="91" t="s">
        <v>7639</v>
      </c>
      <c r="F1801" s="91" t="s">
        <v>6404</v>
      </c>
      <c r="G1801" s="81" t="s">
        <v>6405</v>
      </c>
      <c r="H1801" s="80">
        <v>0.5</v>
      </c>
      <c r="I1801" s="80" t="s">
        <v>7014</v>
      </c>
      <c r="J1801" s="80">
        <v>3.5</v>
      </c>
      <c r="K1801" s="80">
        <v>18</v>
      </c>
      <c r="L1801" s="80">
        <v>9</v>
      </c>
    </row>
    <row r="1802" spans="1:12" ht="16.149999999999999" customHeight="1" x14ac:dyDescent="0.2">
      <c r="A1802" s="81">
        <v>183</v>
      </c>
      <c r="B1802" s="81" t="s">
        <v>6038</v>
      </c>
      <c r="C1802" s="81" t="s">
        <v>6327</v>
      </c>
      <c r="D1802" s="91" t="s">
        <v>6388</v>
      </c>
      <c r="E1802" s="91" t="s">
        <v>7639</v>
      </c>
      <c r="F1802" s="91" t="s">
        <v>6406</v>
      </c>
      <c r="G1802" s="81" t="s">
        <v>6407</v>
      </c>
      <c r="H1802" s="80">
        <v>0.2</v>
      </c>
      <c r="I1802" s="80" t="s">
        <v>7014</v>
      </c>
      <c r="J1802" s="80">
        <v>4</v>
      </c>
      <c r="K1802" s="80">
        <v>7.2</v>
      </c>
      <c r="L1802" s="80">
        <v>3.6</v>
      </c>
    </row>
    <row r="1803" spans="1:12" ht="16.149999999999999" customHeight="1" x14ac:dyDescent="0.2">
      <c r="A1803" s="81">
        <v>184</v>
      </c>
      <c r="B1803" s="81" t="s">
        <v>6038</v>
      </c>
      <c r="C1803" s="81" t="s">
        <v>6327</v>
      </c>
      <c r="D1803" s="91" t="s">
        <v>6388</v>
      </c>
      <c r="E1803" s="91" t="s">
        <v>7639</v>
      </c>
      <c r="F1803" s="91" t="s">
        <v>6408</v>
      </c>
      <c r="G1803" s="81" t="s">
        <v>6409</v>
      </c>
      <c r="H1803" s="80">
        <v>0.1</v>
      </c>
      <c r="I1803" s="80" t="s">
        <v>7014</v>
      </c>
      <c r="J1803" s="80">
        <v>3.5</v>
      </c>
      <c r="K1803" s="80">
        <v>3.6</v>
      </c>
      <c r="L1803" s="80">
        <v>1.8</v>
      </c>
    </row>
    <row r="1804" spans="1:12" ht="16.149999999999999" customHeight="1" x14ac:dyDescent="0.2">
      <c r="A1804" s="81">
        <v>185</v>
      </c>
      <c r="B1804" s="81" t="s">
        <v>6038</v>
      </c>
      <c r="C1804" s="81" t="s">
        <v>6327</v>
      </c>
      <c r="D1804" s="91" t="s">
        <v>6388</v>
      </c>
      <c r="E1804" s="91" t="s">
        <v>7639</v>
      </c>
      <c r="F1804" s="91" t="s">
        <v>6410</v>
      </c>
      <c r="G1804" s="81" t="s">
        <v>6411</v>
      </c>
      <c r="H1804" s="80">
        <v>0.51400000000000001</v>
      </c>
      <c r="I1804" s="80" t="s">
        <v>7014</v>
      </c>
      <c r="J1804" s="80">
        <v>3.5</v>
      </c>
      <c r="K1804" s="80">
        <v>25.2</v>
      </c>
      <c r="L1804" s="80">
        <v>9.3000000000000007</v>
      </c>
    </row>
    <row r="1805" spans="1:12" ht="16.149999999999999" customHeight="1" x14ac:dyDescent="0.2">
      <c r="A1805" s="81">
        <v>186</v>
      </c>
      <c r="B1805" s="81" t="s">
        <v>6038</v>
      </c>
      <c r="C1805" s="81" t="s">
        <v>6327</v>
      </c>
      <c r="D1805" s="91" t="s">
        <v>6388</v>
      </c>
      <c r="E1805" s="91" t="s">
        <v>7639</v>
      </c>
      <c r="F1805" s="91" t="s">
        <v>6412</v>
      </c>
      <c r="G1805" s="81" t="s">
        <v>6413</v>
      </c>
      <c r="H1805" s="80">
        <v>0.3</v>
      </c>
      <c r="I1805" s="80" t="s">
        <v>7014</v>
      </c>
      <c r="J1805" s="80">
        <v>3.5</v>
      </c>
      <c r="K1805" s="80">
        <v>10.8</v>
      </c>
      <c r="L1805" s="80">
        <v>5.4</v>
      </c>
    </row>
    <row r="1806" spans="1:12" ht="16.149999999999999" customHeight="1" x14ac:dyDescent="0.2">
      <c r="A1806" s="81">
        <v>187</v>
      </c>
      <c r="B1806" s="81" t="s">
        <v>6038</v>
      </c>
      <c r="C1806" s="81" t="s">
        <v>6327</v>
      </c>
      <c r="D1806" s="91" t="s">
        <v>6417</v>
      </c>
      <c r="E1806" s="91" t="s">
        <v>7640</v>
      </c>
      <c r="F1806" s="91" t="s">
        <v>6418</v>
      </c>
      <c r="G1806" s="82" t="s">
        <v>6419</v>
      </c>
      <c r="H1806" s="80">
        <v>1.56</v>
      </c>
      <c r="I1806" s="80" t="s">
        <v>7014</v>
      </c>
      <c r="J1806" s="80">
        <v>3.5</v>
      </c>
      <c r="K1806" s="80">
        <v>56.2</v>
      </c>
      <c r="L1806" s="80">
        <v>28.1</v>
      </c>
    </row>
    <row r="1807" spans="1:12" ht="16.149999999999999" customHeight="1" x14ac:dyDescent="0.2">
      <c r="A1807" s="81">
        <v>188</v>
      </c>
      <c r="B1807" s="81" t="s">
        <v>6038</v>
      </c>
      <c r="C1807" s="81" t="s">
        <v>6327</v>
      </c>
      <c r="D1807" s="91" t="s">
        <v>6414</v>
      </c>
      <c r="E1807" s="91" t="s">
        <v>7641</v>
      </c>
      <c r="F1807" s="91" t="s">
        <v>6415</v>
      </c>
      <c r="G1807" s="81" t="s">
        <v>6416</v>
      </c>
      <c r="H1807" s="80">
        <v>0.56000000000000005</v>
      </c>
      <c r="I1807" s="80" t="s">
        <v>7014</v>
      </c>
      <c r="J1807" s="80">
        <v>3.5</v>
      </c>
      <c r="K1807" s="80">
        <v>19.600000000000001</v>
      </c>
      <c r="L1807" s="80">
        <v>10.1</v>
      </c>
    </row>
    <row r="1808" spans="1:12" ht="16.149999999999999" customHeight="1" x14ac:dyDescent="0.2">
      <c r="A1808" s="81">
        <v>189</v>
      </c>
      <c r="B1808" s="81" t="s">
        <v>6038</v>
      </c>
      <c r="C1808" s="81" t="s">
        <v>6688</v>
      </c>
      <c r="D1808" s="91" t="s">
        <v>6689</v>
      </c>
      <c r="E1808" s="91" t="s">
        <v>7303</v>
      </c>
      <c r="F1808" s="91" t="s">
        <v>6690</v>
      </c>
      <c r="G1808" s="81" t="s">
        <v>6691</v>
      </c>
      <c r="H1808" s="80">
        <v>0.64300000000000002</v>
      </c>
      <c r="I1808" s="80" t="s">
        <v>7014</v>
      </c>
      <c r="J1808" s="80">
        <v>4.5</v>
      </c>
      <c r="K1808" s="80">
        <v>32.200000000000003</v>
      </c>
      <c r="L1808" s="80">
        <v>11.6</v>
      </c>
    </row>
    <row r="1809" spans="1:12" ht="16.149999999999999" customHeight="1" x14ac:dyDescent="0.2">
      <c r="A1809" s="81">
        <v>190</v>
      </c>
      <c r="B1809" s="81" t="s">
        <v>6038</v>
      </c>
      <c r="C1809" s="81" t="s">
        <v>6688</v>
      </c>
      <c r="D1809" s="91" t="s">
        <v>6689</v>
      </c>
      <c r="E1809" s="91" t="s">
        <v>7642</v>
      </c>
      <c r="F1809" s="91" t="s">
        <v>6692</v>
      </c>
      <c r="G1809" s="81" t="s">
        <v>6693</v>
      </c>
      <c r="H1809" s="80">
        <v>1.145</v>
      </c>
      <c r="I1809" s="80" t="s">
        <v>7014</v>
      </c>
      <c r="J1809" s="80">
        <v>4</v>
      </c>
      <c r="K1809" s="80">
        <v>41.2</v>
      </c>
      <c r="L1809" s="80">
        <v>20.6</v>
      </c>
    </row>
    <row r="1810" spans="1:12" ht="16.149999999999999" customHeight="1" x14ac:dyDescent="0.2">
      <c r="A1810" s="81">
        <v>191</v>
      </c>
      <c r="B1810" s="81" t="s">
        <v>6038</v>
      </c>
      <c r="C1810" s="81" t="s">
        <v>6688</v>
      </c>
      <c r="D1810" s="91" t="s">
        <v>6689</v>
      </c>
      <c r="E1810" s="91" t="s">
        <v>7642</v>
      </c>
      <c r="F1810" s="91" t="s">
        <v>6694</v>
      </c>
      <c r="G1810" s="81" t="s">
        <v>6695</v>
      </c>
      <c r="H1810" s="80">
        <v>1.2</v>
      </c>
      <c r="I1810" s="80" t="s">
        <v>7014</v>
      </c>
      <c r="J1810" s="80">
        <v>5</v>
      </c>
      <c r="K1810" s="80">
        <v>66</v>
      </c>
      <c r="L1810" s="80">
        <v>21.6</v>
      </c>
    </row>
    <row r="1811" spans="1:12" ht="16.149999999999999" customHeight="1" x14ac:dyDescent="0.2">
      <c r="A1811" s="81">
        <v>192</v>
      </c>
      <c r="B1811" s="81" t="s">
        <v>6038</v>
      </c>
      <c r="C1811" s="81" t="s">
        <v>6688</v>
      </c>
      <c r="D1811" s="91" t="s">
        <v>6689</v>
      </c>
      <c r="E1811" s="91" t="s">
        <v>7642</v>
      </c>
      <c r="F1811" s="91" t="s">
        <v>6696</v>
      </c>
      <c r="G1811" s="81" t="s">
        <v>6697</v>
      </c>
      <c r="H1811" s="80">
        <v>0.59399999999999997</v>
      </c>
      <c r="I1811" s="80" t="s">
        <v>7014</v>
      </c>
      <c r="J1811" s="80">
        <v>4</v>
      </c>
      <c r="K1811" s="80">
        <v>26.7</v>
      </c>
      <c r="L1811" s="80">
        <v>10.7</v>
      </c>
    </row>
    <row r="1812" spans="1:12" ht="16.149999999999999" customHeight="1" x14ac:dyDescent="0.2">
      <c r="A1812" s="81">
        <v>193</v>
      </c>
      <c r="B1812" s="81" t="s">
        <v>6038</v>
      </c>
      <c r="C1812" s="81" t="s">
        <v>6688</v>
      </c>
      <c r="D1812" s="91" t="s">
        <v>6689</v>
      </c>
      <c r="E1812" s="91" t="s">
        <v>7642</v>
      </c>
      <c r="F1812" s="91" t="s">
        <v>6698</v>
      </c>
      <c r="G1812" s="81" t="s">
        <v>6699</v>
      </c>
      <c r="H1812" s="80">
        <v>0.5</v>
      </c>
      <c r="I1812" s="80" t="s">
        <v>7014</v>
      </c>
      <c r="J1812" s="80">
        <v>4</v>
      </c>
      <c r="K1812" s="80">
        <v>22.5</v>
      </c>
      <c r="L1812" s="80">
        <v>9</v>
      </c>
    </row>
    <row r="1813" spans="1:12" ht="16.149999999999999" customHeight="1" x14ac:dyDescent="0.2">
      <c r="A1813" s="81">
        <v>194</v>
      </c>
      <c r="B1813" s="81" t="s">
        <v>6038</v>
      </c>
      <c r="C1813" s="81" t="s">
        <v>6688</v>
      </c>
      <c r="D1813" s="91" t="s">
        <v>6689</v>
      </c>
      <c r="E1813" s="91" t="s">
        <v>7642</v>
      </c>
      <c r="F1813" s="91" t="s">
        <v>6700</v>
      </c>
      <c r="G1813" s="81" t="s">
        <v>6701</v>
      </c>
      <c r="H1813" s="80">
        <v>0.4</v>
      </c>
      <c r="I1813" s="80" t="s">
        <v>7014</v>
      </c>
      <c r="J1813" s="80">
        <v>3.5</v>
      </c>
      <c r="K1813" s="80">
        <v>16</v>
      </c>
      <c r="L1813" s="80">
        <v>7.2</v>
      </c>
    </row>
    <row r="1814" spans="1:12" ht="16.149999999999999" customHeight="1" x14ac:dyDescent="0.2">
      <c r="A1814" s="81">
        <v>195</v>
      </c>
      <c r="B1814" s="81" t="s">
        <v>6038</v>
      </c>
      <c r="C1814" s="81" t="s">
        <v>6688</v>
      </c>
      <c r="D1814" s="91" t="s">
        <v>6689</v>
      </c>
      <c r="E1814" s="91" t="s">
        <v>7643</v>
      </c>
      <c r="F1814" s="91" t="s">
        <v>6702</v>
      </c>
      <c r="G1814" s="81" t="s">
        <v>6703</v>
      </c>
      <c r="H1814" s="80">
        <v>2.2130000000000001</v>
      </c>
      <c r="I1814" s="80" t="s">
        <v>7014</v>
      </c>
      <c r="J1814" s="80">
        <v>4</v>
      </c>
      <c r="K1814" s="80">
        <v>79.7</v>
      </c>
      <c r="L1814" s="80">
        <v>39.799999999999997</v>
      </c>
    </row>
    <row r="1815" spans="1:12" ht="16.149999999999999" customHeight="1" x14ac:dyDescent="0.2">
      <c r="A1815" s="81">
        <v>196</v>
      </c>
      <c r="B1815" s="81" t="s">
        <v>6038</v>
      </c>
      <c r="C1815" s="81" t="s">
        <v>6688</v>
      </c>
      <c r="D1815" s="91" t="s">
        <v>6689</v>
      </c>
      <c r="E1815" s="91" t="s">
        <v>7643</v>
      </c>
      <c r="F1815" s="91" t="s">
        <v>6704</v>
      </c>
      <c r="G1815" s="81" t="s">
        <v>6705</v>
      </c>
      <c r="H1815" s="80">
        <v>2.1179999999999999</v>
      </c>
      <c r="I1815" s="80" t="s">
        <v>7014</v>
      </c>
      <c r="J1815" s="80">
        <v>5</v>
      </c>
      <c r="K1815" s="80">
        <v>116.5</v>
      </c>
      <c r="L1815" s="80">
        <v>38.1</v>
      </c>
    </row>
    <row r="1816" spans="1:12" ht="16.149999999999999" customHeight="1" x14ac:dyDescent="0.2">
      <c r="A1816" s="81">
        <v>197</v>
      </c>
      <c r="B1816" s="81" t="s">
        <v>6038</v>
      </c>
      <c r="C1816" s="81" t="s">
        <v>6688</v>
      </c>
      <c r="D1816" s="91" t="s">
        <v>6689</v>
      </c>
      <c r="E1816" s="91" t="s">
        <v>7643</v>
      </c>
      <c r="F1816" s="91" t="s">
        <v>6706</v>
      </c>
      <c r="G1816" s="81" t="s">
        <v>6707</v>
      </c>
      <c r="H1816" s="80">
        <v>0.81699999999999995</v>
      </c>
      <c r="I1816" s="80" t="s">
        <v>7014</v>
      </c>
      <c r="J1816" s="80">
        <v>6</v>
      </c>
      <c r="K1816" s="80">
        <v>49</v>
      </c>
      <c r="L1816" s="80">
        <v>14.7</v>
      </c>
    </row>
    <row r="1817" spans="1:12" ht="16.149999999999999" customHeight="1" x14ac:dyDescent="0.2">
      <c r="A1817" s="81">
        <v>198</v>
      </c>
      <c r="B1817" s="81" t="s">
        <v>6038</v>
      </c>
      <c r="C1817" s="81" t="s">
        <v>6688</v>
      </c>
      <c r="D1817" s="91" t="s">
        <v>6689</v>
      </c>
      <c r="E1817" s="91" t="s">
        <v>7643</v>
      </c>
      <c r="F1817" s="91" t="s">
        <v>6708</v>
      </c>
      <c r="G1817" s="81" t="s">
        <v>6707</v>
      </c>
      <c r="H1817" s="80">
        <v>0.58799999999999997</v>
      </c>
      <c r="I1817" s="80" t="s">
        <v>7014</v>
      </c>
      <c r="J1817" s="80">
        <v>6</v>
      </c>
      <c r="K1817" s="80">
        <v>35.299999999999997</v>
      </c>
      <c r="L1817" s="80">
        <v>10.6</v>
      </c>
    </row>
    <row r="1818" spans="1:12" ht="16.149999999999999" customHeight="1" x14ac:dyDescent="0.2">
      <c r="A1818" s="81">
        <v>199</v>
      </c>
      <c r="B1818" s="81" t="s">
        <v>6038</v>
      </c>
      <c r="C1818" s="81" t="s">
        <v>6688</v>
      </c>
      <c r="D1818" s="91" t="s">
        <v>6689</v>
      </c>
      <c r="E1818" s="91" t="s">
        <v>3651</v>
      </c>
      <c r="F1818" s="91" t="s">
        <v>511</v>
      </c>
      <c r="G1818" s="81" t="s">
        <v>6709</v>
      </c>
      <c r="H1818" s="80">
        <v>1.8680000000000001</v>
      </c>
      <c r="I1818" s="80" t="s">
        <v>7014</v>
      </c>
      <c r="J1818" s="80">
        <v>4</v>
      </c>
      <c r="K1818" s="80">
        <v>84.1</v>
      </c>
      <c r="L1818" s="80">
        <v>33.6</v>
      </c>
    </row>
    <row r="1819" spans="1:12" ht="16.149999999999999" customHeight="1" x14ac:dyDescent="0.2">
      <c r="A1819" s="81">
        <v>200</v>
      </c>
      <c r="B1819" s="81" t="s">
        <v>6038</v>
      </c>
      <c r="C1819" s="81" t="s">
        <v>6688</v>
      </c>
      <c r="D1819" s="91" t="s">
        <v>6689</v>
      </c>
      <c r="E1819" s="91" t="s">
        <v>3651</v>
      </c>
      <c r="F1819" s="91" t="s">
        <v>6710</v>
      </c>
      <c r="G1819" s="81" t="s">
        <v>6711</v>
      </c>
      <c r="H1819" s="80">
        <v>3</v>
      </c>
      <c r="I1819" s="80" t="s">
        <v>7014</v>
      </c>
      <c r="J1819" s="80">
        <v>5</v>
      </c>
      <c r="K1819" s="80">
        <v>165</v>
      </c>
      <c r="L1819" s="80">
        <v>54</v>
      </c>
    </row>
    <row r="1820" spans="1:12" ht="16.149999999999999" customHeight="1" x14ac:dyDescent="0.2">
      <c r="A1820" s="81">
        <v>201</v>
      </c>
      <c r="B1820" s="81" t="s">
        <v>6038</v>
      </c>
      <c r="C1820" s="81" t="s">
        <v>6688</v>
      </c>
      <c r="D1820" s="91" t="s">
        <v>6689</v>
      </c>
      <c r="E1820" s="91" t="s">
        <v>7235</v>
      </c>
      <c r="F1820" s="91" t="s">
        <v>6712</v>
      </c>
      <c r="G1820" s="81" t="s">
        <v>6713</v>
      </c>
      <c r="H1820" s="80">
        <v>0.61199999999999999</v>
      </c>
      <c r="I1820" s="80" t="s">
        <v>7014</v>
      </c>
      <c r="J1820" s="80">
        <v>4</v>
      </c>
      <c r="K1820" s="80">
        <v>27.5</v>
      </c>
      <c r="L1820" s="80">
        <v>11</v>
      </c>
    </row>
    <row r="1821" spans="1:12" ht="16.149999999999999" customHeight="1" x14ac:dyDescent="0.2">
      <c r="A1821" s="81">
        <v>202</v>
      </c>
      <c r="B1821" s="81" t="s">
        <v>6038</v>
      </c>
      <c r="C1821" s="81" t="s">
        <v>6688</v>
      </c>
      <c r="D1821" s="91" t="s">
        <v>6689</v>
      </c>
      <c r="E1821" s="91" t="s">
        <v>7235</v>
      </c>
      <c r="F1821" s="91" t="s">
        <v>6714</v>
      </c>
      <c r="G1821" s="81" t="s">
        <v>6715</v>
      </c>
      <c r="H1821" s="80">
        <v>0.49299999999999999</v>
      </c>
      <c r="I1821" s="80" t="s">
        <v>7014</v>
      </c>
      <c r="J1821" s="80">
        <v>3.5</v>
      </c>
      <c r="K1821" s="80">
        <v>19.7</v>
      </c>
      <c r="L1821" s="80">
        <v>8.9</v>
      </c>
    </row>
    <row r="1822" spans="1:12" ht="16.149999999999999" customHeight="1" x14ac:dyDescent="0.2">
      <c r="A1822" s="81">
        <v>203</v>
      </c>
      <c r="B1822" s="81" t="s">
        <v>6038</v>
      </c>
      <c r="C1822" s="81" t="s">
        <v>6688</v>
      </c>
      <c r="D1822" s="91" t="s">
        <v>6689</v>
      </c>
      <c r="E1822" s="91" t="s">
        <v>7644</v>
      </c>
      <c r="F1822" s="91" t="s">
        <v>6716</v>
      </c>
      <c r="G1822" s="81" t="s">
        <v>6717</v>
      </c>
      <c r="H1822" s="80">
        <v>0.61799999999999999</v>
      </c>
      <c r="I1822" s="80" t="s">
        <v>7014</v>
      </c>
      <c r="J1822" s="80">
        <v>4</v>
      </c>
      <c r="K1822" s="80">
        <v>27.8</v>
      </c>
      <c r="L1822" s="80">
        <v>11.1</v>
      </c>
    </row>
    <row r="1823" spans="1:12" ht="16.149999999999999" customHeight="1" x14ac:dyDescent="0.2">
      <c r="A1823" s="81">
        <v>204</v>
      </c>
      <c r="B1823" s="81" t="s">
        <v>6038</v>
      </c>
      <c r="C1823" s="81" t="s">
        <v>6688</v>
      </c>
      <c r="D1823" s="91" t="s">
        <v>6689</v>
      </c>
      <c r="E1823" s="91" t="s">
        <v>7644</v>
      </c>
      <c r="F1823" s="91" t="s">
        <v>6718</v>
      </c>
      <c r="G1823" s="81" t="s">
        <v>6719</v>
      </c>
      <c r="H1823" s="80">
        <v>0.90700000000000003</v>
      </c>
      <c r="I1823" s="80" t="s">
        <v>7014</v>
      </c>
      <c r="J1823" s="80">
        <v>4</v>
      </c>
      <c r="K1823" s="80">
        <v>40.799999999999997</v>
      </c>
      <c r="L1823" s="80">
        <v>16.3</v>
      </c>
    </row>
    <row r="1824" spans="1:12" ht="16.149999999999999" customHeight="1" x14ac:dyDescent="0.2">
      <c r="A1824" s="81">
        <v>205</v>
      </c>
      <c r="B1824" s="81" t="s">
        <v>6038</v>
      </c>
      <c r="C1824" s="81" t="s">
        <v>6688</v>
      </c>
      <c r="D1824" s="91" t="s">
        <v>6689</v>
      </c>
      <c r="E1824" s="91" t="s">
        <v>7644</v>
      </c>
      <c r="F1824" s="91" t="s">
        <v>6720</v>
      </c>
      <c r="G1824" s="81" t="s">
        <v>6721</v>
      </c>
      <c r="H1824" s="80">
        <v>0.8</v>
      </c>
      <c r="I1824" s="80" t="s">
        <v>7014</v>
      </c>
      <c r="J1824" s="80">
        <v>4</v>
      </c>
      <c r="K1824" s="80">
        <v>36</v>
      </c>
      <c r="L1824" s="80">
        <v>14.4</v>
      </c>
    </row>
    <row r="1825" spans="1:12" ht="16.149999999999999" customHeight="1" x14ac:dyDescent="0.2">
      <c r="A1825" s="81">
        <v>206</v>
      </c>
      <c r="B1825" s="81" t="s">
        <v>6038</v>
      </c>
      <c r="C1825" s="81" t="s">
        <v>6688</v>
      </c>
      <c r="D1825" s="91" t="s">
        <v>6689</v>
      </c>
      <c r="E1825" s="91" t="s">
        <v>7645</v>
      </c>
      <c r="F1825" s="91" t="s">
        <v>6722</v>
      </c>
      <c r="G1825" s="81" t="s">
        <v>6723</v>
      </c>
      <c r="H1825" s="80">
        <v>0.22900000000000001</v>
      </c>
      <c r="I1825" s="80" t="s">
        <v>7014</v>
      </c>
      <c r="J1825" s="80">
        <v>4</v>
      </c>
      <c r="K1825" s="80">
        <v>10.3</v>
      </c>
      <c r="L1825" s="80">
        <v>4.0999999999999996</v>
      </c>
    </row>
    <row r="1826" spans="1:12" ht="16.149999999999999" customHeight="1" x14ac:dyDescent="0.2">
      <c r="A1826" s="81">
        <v>207</v>
      </c>
      <c r="B1826" s="81" t="s">
        <v>6038</v>
      </c>
      <c r="C1826" s="81" t="s">
        <v>6688</v>
      </c>
      <c r="D1826" s="91" t="s">
        <v>6689</v>
      </c>
      <c r="E1826" s="91" t="s">
        <v>7645</v>
      </c>
      <c r="F1826" s="91" t="s">
        <v>6724</v>
      </c>
      <c r="G1826" s="81" t="s">
        <v>6725</v>
      </c>
      <c r="H1826" s="80">
        <v>1.1000000000000001</v>
      </c>
      <c r="I1826" s="80" t="s">
        <v>7014</v>
      </c>
      <c r="J1826" s="80">
        <v>4</v>
      </c>
      <c r="K1826" s="80">
        <v>46.2</v>
      </c>
      <c r="L1826" s="80">
        <v>19.8</v>
      </c>
    </row>
    <row r="1827" spans="1:12" ht="16.149999999999999" customHeight="1" x14ac:dyDescent="0.2">
      <c r="A1827" s="81">
        <v>208</v>
      </c>
      <c r="B1827" s="81" t="s">
        <v>6038</v>
      </c>
      <c r="C1827" s="81" t="s">
        <v>6688</v>
      </c>
      <c r="D1827" s="91" t="s">
        <v>6689</v>
      </c>
      <c r="E1827" s="91" t="s">
        <v>7645</v>
      </c>
      <c r="F1827" s="91" t="s">
        <v>6726</v>
      </c>
      <c r="G1827" s="81" t="s">
        <v>6727</v>
      </c>
      <c r="H1827" s="80">
        <v>0.35599999999999998</v>
      </c>
      <c r="I1827" s="80" t="s">
        <v>7014</v>
      </c>
      <c r="J1827" s="80">
        <v>4</v>
      </c>
      <c r="K1827" s="80">
        <v>16</v>
      </c>
      <c r="L1827" s="80">
        <v>6.4</v>
      </c>
    </row>
    <row r="1828" spans="1:12" ht="16.149999999999999" customHeight="1" x14ac:dyDescent="0.2">
      <c r="A1828" s="81">
        <v>209</v>
      </c>
      <c r="B1828" s="81" t="s">
        <v>6038</v>
      </c>
      <c r="C1828" s="81" t="s">
        <v>6688</v>
      </c>
      <c r="D1828" s="91" t="s">
        <v>6689</v>
      </c>
      <c r="E1828" s="91" t="s">
        <v>7645</v>
      </c>
      <c r="F1828" s="91" t="s">
        <v>6728</v>
      </c>
      <c r="G1828" s="81" t="s">
        <v>6729</v>
      </c>
      <c r="H1828" s="80">
        <v>0.78300000000000003</v>
      </c>
      <c r="I1828" s="80" t="s">
        <v>7014</v>
      </c>
      <c r="J1828" s="80">
        <v>4</v>
      </c>
      <c r="K1828" s="80">
        <v>35.200000000000003</v>
      </c>
      <c r="L1828" s="80">
        <v>14.1</v>
      </c>
    </row>
    <row r="1829" spans="1:12" ht="16.149999999999999" customHeight="1" x14ac:dyDescent="0.2">
      <c r="A1829" s="81">
        <v>210</v>
      </c>
      <c r="B1829" s="81" t="s">
        <v>6038</v>
      </c>
      <c r="C1829" s="81" t="s">
        <v>6688</v>
      </c>
      <c r="D1829" s="91" t="s">
        <v>6689</v>
      </c>
      <c r="E1829" s="91" t="s">
        <v>7646</v>
      </c>
      <c r="F1829" s="91" t="s">
        <v>6730</v>
      </c>
      <c r="G1829" s="81" t="s">
        <v>6731</v>
      </c>
      <c r="H1829" s="80">
        <v>0.31</v>
      </c>
      <c r="I1829" s="80" t="s">
        <v>7014</v>
      </c>
      <c r="J1829" s="80">
        <v>6</v>
      </c>
      <c r="K1829" s="80">
        <v>18.600000000000001</v>
      </c>
      <c r="L1829" s="80">
        <v>5.6</v>
      </c>
    </row>
    <row r="1830" spans="1:12" ht="16.149999999999999" customHeight="1" x14ac:dyDescent="0.2">
      <c r="A1830" s="81">
        <v>211</v>
      </c>
      <c r="B1830" s="81" t="s">
        <v>6038</v>
      </c>
      <c r="C1830" s="81" t="s">
        <v>6688</v>
      </c>
      <c r="D1830" s="91" t="s">
        <v>6689</v>
      </c>
      <c r="E1830" s="91" t="s">
        <v>7646</v>
      </c>
      <c r="F1830" s="91" t="s">
        <v>6732</v>
      </c>
      <c r="G1830" s="81" t="s">
        <v>6733</v>
      </c>
      <c r="H1830" s="80">
        <v>0.52</v>
      </c>
      <c r="I1830" s="80" t="s">
        <v>7014</v>
      </c>
      <c r="J1830" s="80">
        <v>6</v>
      </c>
      <c r="K1830" s="80">
        <v>31.2</v>
      </c>
      <c r="L1830" s="80">
        <v>9.4</v>
      </c>
    </row>
    <row r="1831" spans="1:12" ht="16.149999999999999" customHeight="1" x14ac:dyDescent="0.2">
      <c r="A1831" s="81">
        <v>212</v>
      </c>
      <c r="B1831" s="81" t="s">
        <v>6038</v>
      </c>
      <c r="C1831" s="81" t="s">
        <v>6688</v>
      </c>
      <c r="D1831" s="91" t="s">
        <v>6689</v>
      </c>
      <c r="E1831" s="91" t="s">
        <v>7647</v>
      </c>
      <c r="F1831" s="91" t="s">
        <v>2183</v>
      </c>
      <c r="G1831" s="81" t="s">
        <v>6734</v>
      </c>
      <c r="H1831" s="80">
        <v>0.2</v>
      </c>
      <c r="I1831" s="80" t="s">
        <v>7014</v>
      </c>
      <c r="J1831" s="80">
        <v>4</v>
      </c>
      <c r="K1831" s="80">
        <v>9</v>
      </c>
      <c r="L1831" s="80">
        <v>3.6</v>
      </c>
    </row>
    <row r="1832" spans="1:12" ht="16.149999999999999" customHeight="1" x14ac:dyDescent="0.2">
      <c r="A1832" s="81">
        <v>213</v>
      </c>
      <c r="B1832" s="81" t="s">
        <v>6038</v>
      </c>
      <c r="C1832" s="81" t="s">
        <v>6688</v>
      </c>
      <c r="D1832" s="91" t="s">
        <v>6689</v>
      </c>
      <c r="E1832" s="91" t="s">
        <v>7647</v>
      </c>
      <c r="F1832" s="91" t="s">
        <v>6735</v>
      </c>
      <c r="G1832" s="81" t="s">
        <v>6736</v>
      </c>
      <c r="H1832" s="80">
        <v>0.6</v>
      </c>
      <c r="I1832" s="80" t="s">
        <v>7014</v>
      </c>
      <c r="J1832" s="80">
        <v>4</v>
      </c>
      <c r="K1832" s="80">
        <v>27</v>
      </c>
      <c r="L1832" s="80">
        <v>10.8</v>
      </c>
    </row>
    <row r="1833" spans="1:12" ht="16.149999999999999" customHeight="1" x14ac:dyDescent="0.2">
      <c r="A1833" s="81">
        <v>214</v>
      </c>
      <c r="B1833" s="81" t="s">
        <v>6038</v>
      </c>
      <c r="C1833" s="81" t="s">
        <v>6688</v>
      </c>
      <c r="D1833" s="91" t="s">
        <v>6689</v>
      </c>
      <c r="E1833" s="91" t="s">
        <v>7647</v>
      </c>
      <c r="F1833" s="91" t="s">
        <v>6737</v>
      </c>
      <c r="G1833" s="81" t="s">
        <v>6738</v>
      </c>
      <c r="H1833" s="80">
        <v>0.25</v>
      </c>
      <c r="I1833" s="80" t="s">
        <v>7014</v>
      </c>
      <c r="J1833" s="80">
        <v>3.5</v>
      </c>
      <c r="K1833" s="80">
        <v>10</v>
      </c>
      <c r="L1833" s="80">
        <v>4.5</v>
      </c>
    </row>
    <row r="1834" spans="1:12" ht="16.149999999999999" customHeight="1" x14ac:dyDescent="0.2">
      <c r="A1834" s="81">
        <v>215</v>
      </c>
      <c r="B1834" s="81" t="s">
        <v>6038</v>
      </c>
      <c r="C1834" s="81" t="s">
        <v>6688</v>
      </c>
      <c r="D1834" s="91" t="s">
        <v>6689</v>
      </c>
      <c r="E1834" s="91" t="s">
        <v>7647</v>
      </c>
      <c r="F1834" s="91" t="s">
        <v>6739</v>
      </c>
      <c r="G1834" s="81" t="s">
        <v>6740</v>
      </c>
      <c r="H1834" s="80">
        <v>0.5</v>
      </c>
      <c r="I1834" s="80" t="s">
        <v>7014</v>
      </c>
      <c r="J1834" s="80">
        <v>3.5</v>
      </c>
      <c r="K1834" s="80">
        <v>20</v>
      </c>
      <c r="L1834" s="80">
        <v>9</v>
      </c>
    </row>
    <row r="1835" spans="1:12" ht="16.149999999999999" customHeight="1" x14ac:dyDescent="0.2">
      <c r="A1835" s="81">
        <v>216</v>
      </c>
      <c r="B1835" s="81" t="s">
        <v>6038</v>
      </c>
      <c r="C1835" s="81" t="s">
        <v>6688</v>
      </c>
      <c r="D1835" s="91" t="s">
        <v>6689</v>
      </c>
      <c r="E1835" s="91" t="s">
        <v>7648</v>
      </c>
      <c r="F1835" s="91" t="s">
        <v>6741</v>
      </c>
      <c r="G1835" s="81" t="s">
        <v>6742</v>
      </c>
      <c r="H1835" s="80">
        <v>0.83599999999999997</v>
      </c>
      <c r="I1835" s="80" t="s">
        <v>7014</v>
      </c>
      <c r="J1835" s="80">
        <v>4</v>
      </c>
      <c r="K1835" s="80">
        <v>37.6</v>
      </c>
      <c r="L1835" s="80">
        <v>15</v>
      </c>
    </row>
    <row r="1836" spans="1:12" ht="16.149999999999999" customHeight="1" x14ac:dyDescent="0.2">
      <c r="A1836" s="81">
        <v>217</v>
      </c>
      <c r="B1836" s="81" t="s">
        <v>6038</v>
      </c>
      <c r="C1836" s="81" t="s">
        <v>6688</v>
      </c>
      <c r="D1836" s="91" t="s">
        <v>6755</v>
      </c>
      <c r="E1836" s="91" t="s">
        <v>7649</v>
      </c>
      <c r="F1836" s="91" t="s">
        <v>6756</v>
      </c>
      <c r="G1836" s="81" t="s">
        <v>6757</v>
      </c>
      <c r="H1836" s="80">
        <v>0.316</v>
      </c>
      <c r="I1836" s="80" t="s">
        <v>7014</v>
      </c>
      <c r="J1836" s="80">
        <v>3.5</v>
      </c>
      <c r="K1836" s="80">
        <v>12.6</v>
      </c>
      <c r="L1836" s="80">
        <v>5.7</v>
      </c>
    </row>
    <row r="1837" spans="1:12" ht="16.149999999999999" customHeight="1" x14ac:dyDescent="0.2">
      <c r="A1837" s="81">
        <v>218</v>
      </c>
      <c r="B1837" s="81" t="s">
        <v>6038</v>
      </c>
      <c r="C1837" s="81" t="s">
        <v>6688</v>
      </c>
      <c r="D1837" s="91" t="s">
        <v>6755</v>
      </c>
      <c r="E1837" s="91" t="s">
        <v>7649</v>
      </c>
      <c r="F1837" s="91" t="s">
        <v>876</v>
      </c>
      <c r="G1837" s="81" t="s">
        <v>6758</v>
      </c>
      <c r="H1837" s="80">
        <v>1.524</v>
      </c>
      <c r="I1837" s="80" t="s">
        <v>7014</v>
      </c>
      <c r="J1837" s="80">
        <v>3.5</v>
      </c>
      <c r="K1837" s="80">
        <v>61</v>
      </c>
      <c r="L1837" s="80">
        <v>27.4</v>
      </c>
    </row>
    <row r="1838" spans="1:12" ht="16.149999999999999" customHeight="1" x14ac:dyDescent="0.2">
      <c r="A1838" s="81">
        <v>219</v>
      </c>
      <c r="B1838" s="81" t="s">
        <v>6038</v>
      </c>
      <c r="C1838" s="81" t="s">
        <v>6688</v>
      </c>
      <c r="D1838" s="91" t="s">
        <v>6755</v>
      </c>
      <c r="E1838" s="91" t="s">
        <v>7650</v>
      </c>
      <c r="F1838" s="91" t="s">
        <v>747</v>
      </c>
      <c r="G1838" s="81" t="s">
        <v>6759</v>
      </c>
      <c r="H1838" s="80">
        <v>0.41799999999999998</v>
      </c>
      <c r="I1838" s="80" t="s">
        <v>7014</v>
      </c>
      <c r="J1838" s="80">
        <v>3.5</v>
      </c>
      <c r="K1838" s="80">
        <v>16.7</v>
      </c>
      <c r="L1838" s="80">
        <v>7.5</v>
      </c>
    </row>
    <row r="1839" spans="1:12" ht="16.149999999999999" customHeight="1" x14ac:dyDescent="0.2">
      <c r="A1839" s="81">
        <v>220</v>
      </c>
      <c r="B1839" s="81" t="s">
        <v>6038</v>
      </c>
      <c r="C1839" s="81" t="s">
        <v>6688</v>
      </c>
      <c r="D1839" s="91" t="s">
        <v>3305</v>
      </c>
      <c r="E1839" s="91" t="s">
        <v>7651</v>
      </c>
      <c r="F1839" s="91" t="s">
        <v>6760</v>
      </c>
      <c r="G1839" s="81" t="s">
        <v>6761</v>
      </c>
      <c r="H1839" s="80">
        <v>1</v>
      </c>
      <c r="I1839" s="80" t="s">
        <v>7014</v>
      </c>
      <c r="J1839" s="80">
        <v>4</v>
      </c>
      <c r="K1839" s="80">
        <v>45</v>
      </c>
      <c r="L1839" s="80">
        <v>18</v>
      </c>
    </row>
    <row r="1840" spans="1:12" ht="16.149999999999999" customHeight="1" x14ac:dyDescent="0.2">
      <c r="A1840" s="81">
        <v>221</v>
      </c>
      <c r="B1840" s="81" t="s">
        <v>6038</v>
      </c>
      <c r="C1840" s="81" t="s">
        <v>6688</v>
      </c>
      <c r="D1840" s="91" t="s">
        <v>3305</v>
      </c>
      <c r="E1840" s="91" t="s">
        <v>7652</v>
      </c>
      <c r="F1840" s="91" t="s">
        <v>6762</v>
      </c>
      <c r="G1840" s="81" t="s">
        <v>6763</v>
      </c>
      <c r="H1840" s="80">
        <v>0.80800000000000005</v>
      </c>
      <c r="I1840" s="80" t="s">
        <v>7014</v>
      </c>
      <c r="J1840" s="80">
        <v>3.5</v>
      </c>
      <c r="K1840" s="80">
        <v>32.299999999999997</v>
      </c>
      <c r="L1840" s="80">
        <v>14.5</v>
      </c>
    </row>
    <row r="1841" spans="1:12" ht="16.149999999999999" customHeight="1" x14ac:dyDescent="0.2">
      <c r="A1841" s="81">
        <v>222</v>
      </c>
      <c r="B1841" s="81" t="s">
        <v>6038</v>
      </c>
      <c r="C1841" s="81" t="s">
        <v>6688</v>
      </c>
      <c r="D1841" s="91" t="s">
        <v>3305</v>
      </c>
      <c r="E1841" s="91" t="s">
        <v>7652</v>
      </c>
      <c r="F1841" s="91" t="s">
        <v>6764</v>
      </c>
      <c r="G1841" s="81" t="s">
        <v>6765</v>
      </c>
      <c r="H1841" s="80">
        <v>0.49099999999999999</v>
      </c>
      <c r="I1841" s="80" t="s">
        <v>7014</v>
      </c>
      <c r="J1841" s="80">
        <v>3.5</v>
      </c>
      <c r="K1841" s="80">
        <v>19.600000000000001</v>
      </c>
      <c r="L1841" s="80">
        <v>8.8000000000000007</v>
      </c>
    </row>
    <row r="1842" spans="1:12" ht="16.149999999999999" customHeight="1" x14ac:dyDescent="0.2">
      <c r="A1842" s="81">
        <v>223</v>
      </c>
      <c r="B1842" s="81" t="s">
        <v>6038</v>
      </c>
      <c r="C1842" s="81" t="s">
        <v>6688</v>
      </c>
      <c r="D1842" s="91" t="s">
        <v>3305</v>
      </c>
      <c r="E1842" s="91" t="s">
        <v>7653</v>
      </c>
      <c r="F1842" s="91" t="s">
        <v>2660</v>
      </c>
      <c r="G1842" s="81" t="s">
        <v>6766</v>
      </c>
      <c r="H1842" s="80">
        <v>1.5</v>
      </c>
      <c r="I1842" s="80" t="s">
        <v>7014</v>
      </c>
      <c r="J1842" s="80">
        <v>5</v>
      </c>
      <c r="K1842" s="80">
        <v>82.5</v>
      </c>
      <c r="L1842" s="80">
        <v>27</v>
      </c>
    </row>
    <row r="1843" spans="1:12" ht="16.149999999999999" customHeight="1" x14ac:dyDescent="0.2">
      <c r="A1843" s="81">
        <v>224</v>
      </c>
      <c r="B1843" s="81" t="s">
        <v>6038</v>
      </c>
      <c r="C1843" s="81" t="s">
        <v>6688</v>
      </c>
      <c r="D1843" s="91" t="s">
        <v>3305</v>
      </c>
      <c r="E1843" s="91" t="s">
        <v>7653</v>
      </c>
      <c r="F1843" s="91" t="s">
        <v>876</v>
      </c>
      <c r="G1843" s="81" t="s">
        <v>6767</v>
      </c>
      <c r="H1843" s="80">
        <v>0.92700000000000005</v>
      </c>
      <c r="I1843" s="80" t="s">
        <v>7014</v>
      </c>
      <c r="J1843" s="80">
        <v>3.5</v>
      </c>
      <c r="K1843" s="80">
        <v>37.1</v>
      </c>
      <c r="L1843" s="80">
        <v>16.7</v>
      </c>
    </row>
    <row r="1844" spans="1:12" ht="16.149999999999999" customHeight="1" x14ac:dyDescent="0.2">
      <c r="A1844" s="81">
        <v>225</v>
      </c>
      <c r="B1844" s="81" t="s">
        <v>6038</v>
      </c>
      <c r="C1844" s="81" t="s">
        <v>6688</v>
      </c>
      <c r="D1844" s="91" t="s">
        <v>3305</v>
      </c>
      <c r="E1844" s="91" t="s">
        <v>7654</v>
      </c>
      <c r="F1844" s="91" t="s">
        <v>6768</v>
      </c>
      <c r="G1844" s="81" t="s">
        <v>6769</v>
      </c>
      <c r="H1844" s="80">
        <v>0.54500000000000004</v>
      </c>
      <c r="I1844" s="80" t="s">
        <v>7014</v>
      </c>
      <c r="J1844" s="80">
        <v>3.5</v>
      </c>
      <c r="K1844" s="80">
        <v>21.8</v>
      </c>
      <c r="L1844" s="80">
        <v>9.8000000000000007</v>
      </c>
    </row>
    <row r="1845" spans="1:12" ht="16.149999999999999" customHeight="1" x14ac:dyDescent="0.2">
      <c r="A1845" s="81">
        <v>226</v>
      </c>
      <c r="B1845" s="81" t="s">
        <v>6038</v>
      </c>
      <c r="C1845" s="81" t="s">
        <v>6688</v>
      </c>
      <c r="D1845" s="91" t="s">
        <v>3305</v>
      </c>
      <c r="E1845" s="91" t="s">
        <v>7654</v>
      </c>
      <c r="F1845" s="91" t="s">
        <v>6770</v>
      </c>
      <c r="G1845" s="81" t="s">
        <v>6771</v>
      </c>
      <c r="H1845" s="80">
        <v>0.69899999999999995</v>
      </c>
      <c r="I1845" s="80" t="s">
        <v>7014</v>
      </c>
      <c r="J1845" s="80">
        <v>3.5</v>
      </c>
      <c r="K1845" s="80">
        <v>28</v>
      </c>
      <c r="L1845" s="80">
        <v>12.6</v>
      </c>
    </row>
    <row r="1846" spans="1:12" ht="16.149999999999999" customHeight="1" x14ac:dyDescent="0.2">
      <c r="A1846" s="81">
        <v>227</v>
      </c>
      <c r="B1846" s="81" t="s">
        <v>6038</v>
      </c>
      <c r="C1846" s="81" t="s">
        <v>6688</v>
      </c>
      <c r="D1846" s="91" t="s">
        <v>3305</v>
      </c>
      <c r="E1846" s="91" t="s">
        <v>7655</v>
      </c>
      <c r="F1846" s="91" t="s">
        <v>6772</v>
      </c>
      <c r="G1846" s="81" t="s">
        <v>6773</v>
      </c>
      <c r="H1846" s="80">
        <v>3.6880000000000002</v>
      </c>
      <c r="I1846" s="80" t="s">
        <v>7014</v>
      </c>
      <c r="J1846" s="80">
        <v>3.5</v>
      </c>
      <c r="K1846" s="80">
        <v>147.5</v>
      </c>
      <c r="L1846" s="80">
        <v>66.400000000000006</v>
      </c>
    </row>
    <row r="1847" spans="1:12" ht="16.149999999999999" customHeight="1" x14ac:dyDescent="0.2">
      <c r="A1847" s="81">
        <v>228</v>
      </c>
      <c r="B1847" s="81" t="s">
        <v>6038</v>
      </c>
      <c r="C1847" s="81" t="s">
        <v>6688</v>
      </c>
      <c r="D1847" s="91" t="s">
        <v>3305</v>
      </c>
      <c r="E1847" s="91" t="s">
        <v>7656</v>
      </c>
      <c r="F1847" s="91" t="s">
        <v>590</v>
      </c>
      <c r="G1847" s="81" t="s">
        <v>6774</v>
      </c>
      <c r="H1847" s="80">
        <v>1.2</v>
      </c>
      <c r="I1847" s="80" t="s">
        <v>7014</v>
      </c>
      <c r="J1847" s="80">
        <v>3.5</v>
      </c>
      <c r="K1847" s="80">
        <v>48</v>
      </c>
      <c r="L1847" s="80">
        <v>21.6</v>
      </c>
    </row>
    <row r="1848" spans="1:12" ht="16.149999999999999" customHeight="1" x14ac:dyDescent="0.2">
      <c r="A1848" s="81">
        <v>229</v>
      </c>
      <c r="B1848" s="81" t="s">
        <v>6038</v>
      </c>
      <c r="C1848" s="81" t="s">
        <v>6688</v>
      </c>
      <c r="D1848" s="91" t="s">
        <v>3305</v>
      </c>
      <c r="E1848" s="91" t="s">
        <v>7657</v>
      </c>
      <c r="F1848" s="91" t="s">
        <v>6775</v>
      </c>
      <c r="G1848" s="81" t="s">
        <v>6776</v>
      </c>
      <c r="H1848" s="80">
        <v>0.251</v>
      </c>
      <c r="I1848" s="80" t="s">
        <v>7014</v>
      </c>
      <c r="J1848" s="80">
        <v>3.5</v>
      </c>
      <c r="K1848" s="80">
        <v>10</v>
      </c>
      <c r="L1848" s="80">
        <v>4.5</v>
      </c>
    </row>
    <row r="1849" spans="1:12" ht="16.149999999999999" customHeight="1" x14ac:dyDescent="0.2">
      <c r="A1849" s="81">
        <v>230</v>
      </c>
      <c r="B1849" s="81" t="s">
        <v>6038</v>
      </c>
      <c r="C1849" s="81" t="s">
        <v>6688</v>
      </c>
      <c r="D1849" s="91" t="s">
        <v>3305</v>
      </c>
      <c r="E1849" s="91" t="s">
        <v>7658</v>
      </c>
      <c r="F1849" s="91" t="s">
        <v>1779</v>
      </c>
      <c r="G1849" s="81" t="s">
        <v>6777</v>
      </c>
      <c r="H1849" s="80">
        <v>1.907</v>
      </c>
      <c r="I1849" s="80" t="s">
        <v>7014</v>
      </c>
      <c r="J1849" s="80">
        <v>3.5</v>
      </c>
      <c r="K1849" s="80">
        <v>76.3</v>
      </c>
      <c r="L1849" s="80">
        <v>34.299999999999997</v>
      </c>
    </row>
    <row r="1850" spans="1:12" ht="16.149999999999999" customHeight="1" x14ac:dyDescent="0.2">
      <c r="A1850" s="81">
        <v>231</v>
      </c>
      <c r="B1850" s="81" t="s">
        <v>6038</v>
      </c>
      <c r="C1850" s="81" t="s">
        <v>6688</v>
      </c>
      <c r="D1850" s="91" t="s">
        <v>3305</v>
      </c>
      <c r="E1850" s="91" t="s">
        <v>7658</v>
      </c>
      <c r="F1850" s="91" t="s">
        <v>6778</v>
      </c>
      <c r="G1850" s="81" t="s">
        <v>6779</v>
      </c>
      <c r="H1850" s="80">
        <v>2.629</v>
      </c>
      <c r="I1850" s="80" t="s">
        <v>7014</v>
      </c>
      <c r="J1850" s="80">
        <v>3.5</v>
      </c>
      <c r="K1850" s="80">
        <v>105.2</v>
      </c>
      <c r="L1850" s="80">
        <v>47.3</v>
      </c>
    </row>
    <row r="1851" spans="1:12" ht="16.149999999999999" customHeight="1" x14ac:dyDescent="0.2">
      <c r="A1851" s="81">
        <v>232</v>
      </c>
      <c r="B1851" s="81" t="s">
        <v>6038</v>
      </c>
      <c r="C1851" s="81" t="s">
        <v>6688</v>
      </c>
      <c r="D1851" s="91" t="s">
        <v>6780</v>
      </c>
      <c r="E1851" s="91" t="s">
        <v>7659</v>
      </c>
      <c r="F1851" s="91" t="s">
        <v>3297</v>
      </c>
      <c r="G1851" s="81" t="s">
        <v>6781</v>
      </c>
      <c r="H1851" s="80">
        <v>0.33900000000000002</v>
      </c>
      <c r="I1851" s="80" t="s">
        <v>7014</v>
      </c>
      <c r="J1851" s="80">
        <v>3.5</v>
      </c>
      <c r="K1851" s="80">
        <v>13.6</v>
      </c>
      <c r="L1851" s="80">
        <v>6.1</v>
      </c>
    </row>
    <row r="1852" spans="1:12" ht="16.149999999999999" customHeight="1" x14ac:dyDescent="0.2">
      <c r="A1852" s="81">
        <v>233</v>
      </c>
      <c r="B1852" s="81" t="s">
        <v>6038</v>
      </c>
      <c r="C1852" s="81" t="s">
        <v>6688</v>
      </c>
      <c r="D1852" s="91" t="s">
        <v>6780</v>
      </c>
      <c r="E1852" s="91" t="s">
        <v>7659</v>
      </c>
      <c r="F1852" s="91" t="s">
        <v>6782</v>
      </c>
      <c r="G1852" s="81" t="s">
        <v>6783</v>
      </c>
      <c r="H1852" s="80">
        <v>0.30099999999999999</v>
      </c>
      <c r="I1852" s="80" t="s">
        <v>7014</v>
      </c>
      <c r="J1852" s="80">
        <v>3.5</v>
      </c>
      <c r="K1852" s="80">
        <v>12</v>
      </c>
      <c r="L1852" s="80">
        <v>5.4</v>
      </c>
    </row>
    <row r="1853" spans="1:12" ht="16.149999999999999" customHeight="1" x14ac:dyDescent="0.2">
      <c r="A1853" s="81">
        <v>234</v>
      </c>
      <c r="B1853" s="81" t="s">
        <v>6038</v>
      </c>
      <c r="C1853" s="81" t="s">
        <v>6688</v>
      </c>
      <c r="D1853" s="91" t="s">
        <v>6780</v>
      </c>
      <c r="E1853" s="91" t="s">
        <v>7659</v>
      </c>
      <c r="F1853" s="91" t="s">
        <v>6784</v>
      </c>
      <c r="G1853" s="81" t="s">
        <v>6785</v>
      </c>
      <c r="H1853" s="80">
        <v>0.746</v>
      </c>
      <c r="I1853" s="80" t="s">
        <v>7014</v>
      </c>
      <c r="J1853" s="80">
        <v>3.5</v>
      </c>
      <c r="K1853" s="80">
        <v>29.8</v>
      </c>
      <c r="L1853" s="80">
        <v>13.4</v>
      </c>
    </row>
    <row r="1854" spans="1:12" ht="16.149999999999999" customHeight="1" x14ac:dyDescent="0.2">
      <c r="A1854" s="81">
        <v>235</v>
      </c>
      <c r="B1854" s="81" t="s">
        <v>6038</v>
      </c>
      <c r="C1854" s="81" t="s">
        <v>6688</v>
      </c>
      <c r="D1854" s="91" t="s">
        <v>6780</v>
      </c>
      <c r="E1854" s="91" t="s">
        <v>7659</v>
      </c>
      <c r="F1854" s="91" t="s">
        <v>6786</v>
      </c>
      <c r="G1854" s="81" t="s">
        <v>6787</v>
      </c>
      <c r="H1854" s="80">
        <v>1.073</v>
      </c>
      <c r="I1854" s="80" t="s">
        <v>7014</v>
      </c>
      <c r="J1854" s="80">
        <v>3.5</v>
      </c>
      <c r="K1854" s="80">
        <v>41.5</v>
      </c>
      <c r="L1854" s="80">
        <v>19.3</v>
      </c>
    </row>
    <row r="1855" spans="1:12" ht="16.149999999999999" customHeight="1" x14ac:dyDescent="0.2">
      <c r="A1855" s="81">
        <v>236</v>
      </c>
      <c r="B1855" s="81" t="s">
        <v>6038</v>
      </c>
      <c r="C1855" s="81" t="s">
        <v>6688</v>
      </c>
      <c r="D1855" s="91" t="s">
        <v>6780</v>
      </c>
      <c r="E1855" s="91" t="s">
        <v>7660</v>
      </c>
      <c r="F1855" s="91" t="s">
        <v>6788</v>
      </c>
      <c r="G1855" s="81" t="s">
        <v>6789</v>
      </c>
      <c r="H1855" s="80">
        <v>0.442</v>
      </c>
      <c r="I1855" s="80" t="s">
        <v>7014</v>
      </c>
      <c r="J1855" s="80">
        <v>3.5</v>
      </c>
      <c r="K1855" s="80">
        <v>17.7</v>
      </c>
      <c r="L1855" s="80">
        <v>8</v>
      </c>
    </row>
    <row r="1856" spans="1:12" ht="16.149999999999999" customHeight="1" x14ac:dyDescent="0.2">
      <c r="A1856" s="81">
        <v>237</v>
      </c>
      <c r="B1856" s="81" t="s">
        <v>6038</v>
      </c>
      <c r="C1856" s="81" t="s">
        <v>6688</v>
      </c>
      <c r="D1856" s="91" t="s">
        <v>6780</v>
      </c>
      <c r="E1856" s="91" t="s">
        <v>3601</v>
      </c>
      <c r="F1856" s="91" t="s">
        <v>1836</v>
      </c>
      <c r="G1856" s="81" t="s">
        <v>6790</v>
      </c>
      <c r="H1856" s="80">
        <v>1</v>
      </c>
      <c r="I1856" s="80" t="s">
        <v>7014</v>
      </c>
      <c r="J1856" s="80">
        <v>3.5</v>
      </c>
      <c r="K1856" s="80">
        <v>40</v>
      </c>
      <c r="L1856" s="80">
        <v>18</v>
      </c>
    </row>
    <row r="1857" spans="1:12" ht="16.149999999999999" customHeight="1" x14ac:dyDescent="0.2">
      <c r="A1857" s="81">
        <v>238</v>
      </c>
      <c r="B1857" s="81" t="s">
        <v>6038</v>
      </c>
      <c r="C1857" s="81" t="s">
        <v>6688</v>
      </c>
      <c r="D1857" s="91" t="s">
        <v>6780</v>
      </c>
      <c r="E1857" s="91" t="s">
        <v>3601</v>
      </c>
      <c r="F1857" s="91" t="s">
        <v>1890</v>
      </c>
      <c r="G1857" s="81" t="s">
        <v>6791</v>
      </c>
      <c r="H1857" s="80">
        <v>1.8</v>
      </c>
      <c r="I1857" s="80" t="s">
        <v>7014</v>
      </c>
      <c r="J1857" s="80">
        <v>3.5</v>
      </c>
      <c r="K1857" s="80">
        <v>72</v>
      </c>
      <c r="L1857" s="80">
        <v>32.4</v>
      </c>
    </row>
    <row r="1858" spans="1:12" ht="16.149999999999999" customHeight="1" x14ac:dyDescent="0.2">
      <c r="A1858" s="81">
        <v>239</v>
      </c>
      <c r="B1858" s="81" t="s">
        <v>6038</v>
      </c>
      <c r="C1858" s="81" t="s">
        <v>6688</v>
      </c>
      <c r="D1858" s="91" t="s">
        <v>6780</v>
      </c>
      <c r="E1858" s="91" t="s">
        <v>7661</v>
      </c>
      <c r="F1858" s="91" t="s">
        <v>6792</v>
      </c>
      <c r="G1858" s="81" t="s">
        <v>6793</v>
      </c>
      <c r="H1858" s="80">
        <v>1</v>
      </c>
      <c r="I1858" s="80" t="s">
        <v>7014</v>
      </c>
      <c r="J1858" s="80">
        <v>3.5</v>
      </c>
      <c r="K1858" s="80">
        <v>40</v>
      </c>
      <c r="L1858" s="80">
        <v>18</v>
      </c>
    </row>
    <row r="1859" spans="1:12" ht="16.149999999999999" customHeight="1" x14ac:dyDescent="0.2">
      <c r="A1859" s="81">
        <v>240</v>
      </c>
      <c r="B1859" s="81" t="s">
        <v>6038</v>
      </c>
      <c r="C1859" s="81" t="s">
        <v>6688</v>
      </c>
      <c r="D1859" s="91" t="s">
        <v>6794</v>
      </c>
      <c r="E1859" s="91" t="s">
        <v>7662</v>
      </c>
      <c r="F1859" s="91" t="s">
        <v>638</v>
      </c>
      <c r="G1859" s="81" t="s">
        <v>6795</v>
      </c>
      <c r="H1859" s="80">
        <v>0.8</v>
      </c>
      <c r="I1859" s="80" t="s">
        <v>7014</v>
      </c>
      <c r="J1859" s="80">
        <v>4</v>
      </c>
      <c r="K1859" s="80">
        <v>36</v>
      </c>
      <c r="L1859" s="80">
        <v>14.4</v>
      </c>
    </row>
    <row r="1860" spans="1:12" ht="16.149999999999999" customHeight="1" x14ac:dyDescent="0.2">
      <c r="A1860" s="81">
        <v>241</v>
      </c>
      <c r="B1860" s="81" t="s">
        <v>6038</v>
      </c>
      <c r="C1860" s="81" t="s">
        <v>6688</v>
      </c>
      <c r="D1860" s="91" t="s">
        <v>6794</v>
      </c>
      <c r="E1860" s="91" t="s">
        <v>7663</v>
      </c>
      <c r="F1860" s="91" t="s">
        <v>6310</v>
      </c>
      <c r="G1860" s="81" t="s">
        <v>6796</v>
      </c>
      <c r="H1860" s="80">
        <v>2.4670000000000001</v>
      </c>
      <c r="I1860" s="80" t="s">
        <v>7014</v>
      </c>
      <c r="J1860" s="80">
        <v>4</v>
      </c>
      <c r="K1860" s="80">
        <v>111</v>
      </c>
      <c r="L1860" s="80">
        <v>44.4</v>
      </c>
    </row>
    <row r="1861" spans="1:12" ht="16.149999999999999" customHeight="1" x14ac:dyDescent="0.2">
      <c r="A1861" s="81">
        <v>242</v>
      </c>
      <c r="B1861" s="81" t="s">
        <v>6038</v>
      </c>
      <c r="C1861" s="81" t="s">
        <v>6688</v>
      </c>
      <c r="D1861" s="91" t="s">
        <v>6794</v>
      </c>
      <c r="E1861" s="91" t="s">
        <v>7664</v>
      </c>
      <c r="F1861" s="91" t="s">
        <v>6233</v>
      </c>
      <c r="G1861" s="81" t="s">
        <v>6797</v>
      </c>
      <c r="H1861" s="80">
        <v>0.96899999999999997</v>
      </c>
      <c r="I1861" s="80" t="s">
        <v>7014</v>
      </c>
      <c r="J1861" s="80">
        <v>3.5</v>
      </c>
      <c r="K1861" s="80">
        <v>38.799999999999997</v>
      </c>
      <c r="L1861" s="80">
        <v>17.399999999999999</v>
      </c>
    </row>
    <row r="1862" spans="1:12" ht="16.149999999999999" customHeight="1" x14ac:dyDescent="0.2">
      <c r="A1862" s="81">
        <v>243</v>
      </c>
      <c r="B1862" s="81" t="s">
        <v>6038</v>
      </c>
      <c r="C1862" s="81" t="s">
        <v>6688</v>
      </c>
      <c r="D1862" s="91" t="s">
        <v>6794</v>
      </c>
      <c r="E1862" s="91" t="s">
        <v>7665</v>
      </c>
      <c r="F1862" s="91" t="s">
        <v>6798</v>
      </c>
      <c r="G1862" s="81" t="s">
        <v>6799</v>
      </c>
      <c r="H1862" s="80">
        <v>1.8080000000000001</v>
      </c>
      <c r="I1862" s="80" t="s">
        <v>7014</v>
      </c>
      <c r="J1862" s="80">
        <v>4.5</v>
      </c>
      <c r="K1862" s="80">
        <v>135</v>
      </c>
      <c r="L1862" s="80">
        <v>32.5</v>
      </c>
    </row>
    <row r="1863" spans="1:12" ht="16.149999999999999" customHeight="1" x14ac:dyDescent="0.2">
      <c r="A1863" s="81">
        <v>244</v>
      </c>
      <c r="B1863" s="81" t="s">
        <v>6038</v>
      </c>
      <c r="C1863" s="81" t="s">
        <v>6688</v>
      </c>
      <c r="D1863" s="91" t="s">
        <v>6794</v>
      </c>
      <c r="E1863" s="91" t="s">
        <v>7666</v>
      </c>
      <c r="F1863" s="91" t="s">
        <v>6800</v>
      </c>
      <c r="G1863" s="81" t="s">
        <v>6801</v>
      </c>
      <c r="H1863" s="80">
        <v>0.82</v>
      </c>
      <c r="I1863" s="80" t="s">
        <v>7014</v>
      </c>
      <c r="J1863" s="80">
        <v>5</v>
      </c>
      <c r="K1863" s="80">
        <v>45.1</v>
      </c>
      <c r="L1863" s="80">
        <v>14.8</v>
      </c>
    </row>
    <row r="1864" spans="1:12" ht="16.149999999999999" customHeight="1" x14ac:dyDescent="0.2">
      <c r="A1864" s="81">
        <v>245</v>
      </c>
      <c r="B1864" s="81" t="s">
        <v>6038</v>
      </c>
      <c r="C1864" s="81" t="s">
        <v>6688</v>
      </c>
      <c r="D1864" s="91" t="s">
        <v>6794</v>
      </c>
      <c r="E1864" s="91" t="s">
        <v>7667</v>
      </c>
      <c r="F1864" s="91" t="s">
        <v>6802</v>
      </c>
      <c r="G1864" s="81" t="s">
        <v>6803</v>
      </c>
      <c r="H1864" s="80">
        <v>0.55700000000000005</v>
      </c>
      <c r="I1864" s="80" t="s">
        <v>7014</v>
      </c>
      <c r="J1864" s="80">
        <v>5</v>
      </c>
      <c r="K1864" s="80">
        <v>30.6</v>
      </c>
      <c r="L1864" s="80">
        <v>10</v>
      </c>
    </row>
    <row r="1865" spans="1:12" ht="16.149999999999999" customHeight="1" x14ac:dyDescent="0.2">
      <c r="A1865" s="81">
        <v>246</v>
      </c>
      <c r="B1865" s="81" t="s">
        <v>6038</v>
      </c>
      <c r="C1865" s="81" t="s">
        <v>6688</v>
      </c>
      <c r="D1865" s="91" t="s">
        <v>6804</v>
      </c>
      <c r="E1865" s="91" t="s">
        <v>7668</v>
      </c>
      <c r="F1865" s="91" t="s">
        <v>6805</v>
      </c>
      <c r="G1865" s="81" t="s">
        <v>6806</v>
      </c>
      <c r="H1865" s="80">
        <v>1</v>
      </c>
      <c r="I1865" s="80" t="s">
        <v>7014</v>
      </c>
      <c r="J1865" s="80">
        <v>4</v>
      </c>
      <c r="K1865" s="80">
        <v>45</v>
      </c>
      <c r="L1865" s="80">
        <v>18</v>
      </c>
    </row>
    <row r="1866" spans="1:12" ht="16.149999999999999" customHeight="1" x14ac:dyDescent="0.2">
      <c r="A1866" s="81">
        <v>247</v>
      </c>
      <c r="B1866" s="81" t="s">
        <v>6038</v>
      </c>
      <c r="C1866" s="81" t="s">
        <v>6688</v>
      </c>
      <c r="D1866" s="91" t="s">
        <v>6804</v>
      </c>
      <c r="E1866" s="91" t="s">
        <v>7668</v>
      </c>
      <c r="F1866" s="91" t="s">
        <v>6807</v>
      </c>
      <c r="G1866" s="81" t="s">
        <v>6808</v>
      </c>
      <c r="H1866" s="80">
        <v>1.105</v>
      </c>
      <c r="I1866" s="80" t="s">
        <v>7014</v>
      </c>
      <c r="J1866" s="80">
        <v>5</v>
      </c>
      <c r="K1866" s="80">
        <v>60.8</v>
      </c>
      <c r="L1866" s="80">
        <v>19.899999999999999</v>
      </c>
    </row>
    <row r="1867" spans="1:12" ht="16.149999999999999" customHeight="1" x14ac:dyDescent="0.2">
      <c r="A1867" s="81">
        <v>248</v>
      </c>
      <c r="B1867" s="81" t="s">
        <v>6038</v>
      </c>
      <c r="C1867" s="81" t="s">
        <v>6688</v>
      </c>
      <c r="D1867" s="91" t="s">
        <v>6804</v>
      </c>
      <c r="E1867" s="91" t="s">
        <v>7669</v>
      </c>
      <c r="F1867" s="91" t="s">
        <v>6809</v>
      </c>
      <c r="G1867" s="81" t="s">
        <v>6810</v>
      </c>
      <c r="H1867" s="80">
        <v>2.5</v>
      </c>
      <c r="I1867" s="80" t="s">
        <v>7014</v>
      </c>
      <c r="J1867" s="80">
        <v>4</v>
      </c>
      <c r="K1867" s="80">
        <v>112.5</v>
      </c>
      <c r="L1867" s="80">
        <v>45</v>
      </c>
    </row>
    <row r="1868" spans="1:12" ht="16.149999999999999" customHeight="1" x14ac:dyDescent="0.2">
      <c r="A1868" s="81">
        <v>249</v>
      </c>
      <c r="B1868" s="81" t="s">
        <v>6038</v>
      </c>
      <c r="C1868" s="81" t="s">
        <v>6688</v>
      </c>
      <c r="D1868" s="91" t="s">
        <v>6804</v>
      </c>
      <c r="E1868" s="91" t="s">
        <v>7668</v>
      </c>
      <c r="F1868" s="91" t="s">
        <v>1596</v>
      </c>
      <c r="G1868" s="81" t="s">
        <v>6811</v>
      </c>
      <c r="H1868" s="80">
        <v>0.60699999999999998</v>
      </c>
      <c r="I1868" s="80" t="s">
        <v>7014</v>
      </c>
      <c r="J1868" s="80">
        <v>5</v>
      </c>
      <c r="K1868" s="80">
        <v>33.4</v>
      </c>
      <c r="L1868" s="80">
        <v>10.9</v>
      </c>
    </row>
    <row r="1869" spans="1:12" ht="16.149999999999999" customHeight="1" x14ac:dyDescent="0.2">
      <c r="A1869" s="81">
        <v>250</v>
      </c>
      <c r="B1869" s="81" t="s">
        <v>6038</v>
      </c>
      <c r="C1869" s="81" t="s">
        <v>6688</v>
      </c>
      <c r="D1869" s="91" t="s">
        <v>6812</v>
      </c>
      <c r="E1869" s="91" t="s">
        <v>7670</v>
      </c>
      <c r="F1869" s="91" t="s">
        <v>1858</v>
      </c>
      <c r="G1869" s="81" t="s">
        <v>6813</v>
      </c>
      <c r="H1869" s="80">
        <v>1.5</v>
      </c>
      <c r="I1869" s="80" t="s">
        <v>7014</v>
      </c>
      <c r="J1869" s="80">
        <v>4.5</v>
      </c>
      <c r="K1869" s="80">
        <v>75</v>
      </c>
      <c r="L1869" s="80">
        <v>27</v>
      </c>
    </row>
    <row r="1870" spans="1:12" ht="16.149999999999999" customHeight="1" x14ac:dyDescent="0.2">
      <c r="A1870" s="81">
        <v>251</v>
      </c>
      <c r="B1870" s="81" t="s">
        <v>6038</v>
      </c>
      <c r="C1870" s="81" t="s">
        <v>6688</v>
      </c>
      <c r="D1870" s="91" t="s">
        <v>6812</v>
      </c>
      <c r="E1870" s="91" t="s">
        <v>7671</v>
      </c>
      <c r="F1870" s="91" t="s">
        <v>6814</v>
      </c>
      <c r="G1870" s="81" t="s">
        <v>6815</v>
      </c>
      <c r="H1870" s="80">
        <v>0.5</v>
      </c>
      <c r="I1870" s="80" t="s">
        <v>7014</v>
      </c>
      <c r="J1870" s="80">
        <v>4</v>
      </c>
      <c r="K1870" s="80">
        <v>22.5</v>
      </c>
      <c r="L1870" s="80">
        <v>9</v>
      </c>
    </row>
    <row r="1871" spans="1:12" ht="16.149999999999999" customHeight="1" x14ac:dyDescent="0.2">
      <c r="A1871" s="81">
        <v>252</v>
      </c>
      <c r="B1871" s="81" t="s">
        <v>6038</v>
      </c>
      <c r="C1871" s="81" t="s">
        <v>6688</v>
      </c>
      <c r="D1871" s="91" t="s">
        <v>6812</v>
      </c>
      <c r="E1871" s="91" t="s">
        <v>7672</v>
      </c>
      <c r="F1871" s="91" t="s">
        <v>6816</v>
      </c>
      <c r="G1871" s="81" t="s">
        <v>6817</v>
      </c>
      <c r="H1871" s="80">
        <v>3</v>
      </c>
      <c r="I1871" s="80" t="s">
        <v>7014</v>
      </c>
      <c r="J1871" s="80">
        <v>4</v>
      </c>
      <c r="K1871" s="80">
        <v>135</v>
      </c>
      <c r="L1871" s="80">
        <v>54</v>
      </c>
    </row>
    <row r="1872" spans="1:12" ht="16.149999999999999" customHeight="1" x14ac:dyDescent="0.2">
      <c r="A1872" s="81">
        <v>253</v>
      </c>
      <c r="B1872" s="81" t="s">
        <v>6038</v>
      </c>
      <c r="C1872" s="81" t="s">
        <v>6688</v>
      </c>
      <c r="D1872" s="91" t="s">
        <v>6812</v>
      </c>
      <c r="E1872" s="91" t="s">
        <v>7673</v>
      </c>
      <c r="F1872" s="91" t="s">
        <v>6818</v>
      </c>
      <c r="G1872" s="81" t="s">
        <v>6819</v>
      </c>
      <c r="H1872" s="80">
        <v>2</v>
      </c>
      <c r="I1872" s="80" t="s">
        <v>7014</v>
      </c>
      <c r="J1872" s="80">
        <v>4</v>
      </c>
      <c r="K1872" s="80">
        <v>90</v>
      </c>
      <c r="L1872" s="80">
        <v>36</v>
      </c>
    </row>
    <row r="1873" spans="1:12" ht="16.149999999999999" customHeight="1" x14ac:dyDescent="0.2">
      <c r="A1873" s="81">
        <v>254</v>
      </c>
      <c r="B1873" s="81" t="s">
        <v>6038</v>
      </c>
      <c r="C1873" s="81" t="s">
        <v>6688</v>
      </c>
      <c r="D1873" s="91" t="s">
        <v>6812</v>
      </c>
      <c r="E1873" s="91" t="s">
        <v>7674</v>
      </c>
      <c r="F1873" s="91" t="s">
        <v>6448</v>
      </c>
      <c r="G1873" s="81" t="s">
        <v>6820</v>
      </c>
      <c r="H1873" s="80">
        <v>1</v>
      </c>
      <c r="I1873" s="80" t="s">
        <v>7014</v>
      </c>
      <c r="J1873" s="80">
        <v>3.5</v>
      </c>
      <c r="K1873" s="80">
        <v>40</v>
      </c>
      <c r="L1873" s="80">
        <v>18</v>
      </c>
    </row>
    <row r="1874" spans="1:12" ht="16.149999999999999" customHeight="1" x14ac:dyDescent="0.2">
      <c r="A1874" s="81">
        <v>255</v>
      </c>
      <c r="B1874" s="81" t="s">
        <v>6038</v>
      </c>
      <c r="C1874" s="81" t="s">
        <v>6688</v>
      </c>
      <c r="D1874" s="91" t="s">
        <v>6812</v>
      </c>
      <c r="E1874" s="91" t="s">
        <v>7672</v>
      </c>
      <c r="F1874" s="91" t="s">
        <v>6821</v>
      </c>
      <c r="G1874" s="81" t="s">
        <v>6822</v>
      </c>
      <c r="H1874" s="80">
        <v>1.1040000000000001</v>
      </c>
      <c r="I1874" s="80" t="s">
        <v>7014</v>
      </c>
      <c r="J1874" s="80">
        <v>4</v>
      </c>
      <c r="K1874" s="80">
        <v>49.7</v>
      </c>
      <c r="L1874" s="80">
        <v>19.899999999999999</v>
      </c>
    </row>
    <row r="1875" spans="1:12" ht="16.149999999999999" customHeight="1" x14ac:dyDescent="0.2">
      <c r="A1875" s="81">
        <v>256</v>
      </c>
      <c r="B1875" s="81" t="s">
        <v>6038</v>
      </c>
      <c r="C1875" s="81" t="s">
        <v>6688</v>
      </c>
      <c r="D1875" s="91" t="s">
        <v>6812</v>
      </c>
      <c r="E1875" s="91" t="s">
        <v>7675</v>
      </c>
      <c r="F1875" s="91" t="s">
        <v>6823</v>
      </c>
      <c r="G1875" s="81" t="s">
        <v>6824</v>
      </c>
      <c r="H1875" s="80">
        <v>1.605</v>
      </c>
      <c r="I1875" s="80" t="s">
        <v>7014</v>
      </c>
      <c r="J1875" s="80">
        <v>5</v>
      </c>
      <c r="K1875" s="80">
        <v>88.3</v>
      </c>
      <c r="L1875" s="80">
        <v>28.9</v>
      </c>
    </row>
    <row r="1876" spans="1:12" ht="16.149999999999999" customHeight="1" x14ac:dyDescent="0.2">
      <c r="A1876" s="81">
        <v>257</v>
      </c>
      <c r="B1876" s="81" t="s">
        <v>6038</v>
      </c>
      <c r="C1876" s="81" t="s">
        <v>6688</v>
      </c>
      <c r="D1876" s="91" t="s">
        <v>6825</v>
      </c>
      <c r="E1876" s="91" t="s">
        <v>7676</v>
      </c>
      <c r="F1876" s="91" t="s">
        <v>6826</v>
      </c>
      <c r="G1876" s="81" t="s">
        <v>6827</v>
      </c>
      <c r="H1876" s="80">
        <v>2.2069999999999999</v>
      </c>
      <c r="I1876" s="80" t="s">
        <v>7014</v>
      </c>
      <c r="J1876" s="80">
        <v>5</v>
      </c>
      <c r="K1876" s="80">
        <v>121.4</v>
      </c>
      <c r="L1876" s="80">
        <v>39.700000000000003</v>
      </c>
    </row>
    <row r="1877" spans="1:12" ht="16.149999999999999" customHeight="1" x14ac:dyDescent="0.2">
      <c r="A1877" s="81">
        <v>258</v>
      </c>
      <c r="B1877" s="81" t="s">
        <v>6038</v>
      </c>
      <c r="C1877" s="81" t="s">
        <v>6688</v>
      </c>
      <c r="D1877" s="91" t="s">
        <v>6825</v>
      </c>
      <c r="E1877" s="91" t="s">
        <v>7677</v>
      </c>
      <c r="F1877" s="91" t="s">
        <v>6828</v>
      </c>
      <c r="G1877" s="81" t="s">
        <v>6829</v>
      </c>
      <c r="H1877" s="80">
        <v>2.3319999999999999</v>
      </c>
      <c r="I1877" s="80" t="s">
        <v>7014</v>
      </c>
      <c r="J1877" s="80">
        <v>5</v>
      </c>
      <c r="K1877" s="80">
        <v>128.30000000000001</v>
      </c>
      <c r="L1877" s="80">
        <v>42</v>
      </c>
    </row>
    <row r="1878" spans="1:12" ht="16.149999999999999" customHeight="1" x14ac:dyDescent="0.2">
      <c r="A1878" s="81">
        <v>259</v>
      </c>
      <c r="B1878" s="81" t="s">
        <v>6038</v>
      </c>
      <c r="C1878" s="81" t="s">
        <v>6688</v>
      </c>
      <c r="D1878" s="91" t="s">
        <v>6825</v>
      </c>
      <c r="E1878" s="91" t="s">
        <v>7678</v>
      </c>
      <c r="F1878" s="91" t="s">
        <v>6830</v>
      </c>
      <c r="G1878" s="81" t="s">
        <v>6831</v>
      </c>
      <c r="H1878" s="80">
        <v>3.4249999999999998</v>
      </c>
      <c r="I1878" s="80" t="s">
        <v>7014</v>
      </c>
      <c r="J1878" s="80">
        <v>5</v>
      </c>
      <c r="K1878" s="80">
        <v>188.4</v>
      </c>
      <c r="L1878" s="80">
        <v>61.7</v>
      </c>
    </row>
    <row r="1879" spans="1:12" ht="16.149999999999999" customHeight="1" x14ac:dyDescent="0.2">
      <c r="A1879" s="81">
        <v>260</v>
      </c>
      <c r="B1879" s="81" t="s">
        <v>6038</v>
      </c>
      <c r="C1879" s="81" t="s">
        <v>6688</v>
      </c>
      <c r="D1879" s="91" t="s">
        <v>6825</v>
      </c>
      <c r="E1879" s="91" t="s">
        <v>7679</v>
      </c>
      <c r="F1879" s="91" t="s">
        <v>6832</v>
      </c>
      <c r="G1879" s="81" t="s">
        <v>6833</v>
      </c>
      <c r="H1879" s="80">
        <v>4</v>
      </c>
      <c r="I1879" s="80" t="s">
        <v>7014</v>
      </c>
      <c r="J1879" s="80">
        <v>5</v>
      </c>
      <c r="K1879" s="80">
        <v>180</v>
      </c>
      <c r="L1879" s="80">
        <v>72</v>
      </c>
    </row>
    <row r="1880" spans="1:12" ht="16.149999999999999" customHeight="1" x14ac:dyDescent="0.2">
      <c r="A1880" s="81">
        <v>261</v>
      </c>
      <c r="B1880" s="81" t="s">
        <v>6038</v>
      </c>
      <c r="C1880" s="81" t="s">
        <v>6688</v>
      </c>
      <c r="D1880" s="91" t="s">
        <v>6825</v>
      </c>
      <c r="E1880" s="91" t="s">
        <v>7680</v>
      </c>
      <c r="F1880" s="91" t="s">
        <v>6834</v>
      </c>
      <c r="G1880" s="81" t="s">
        <v>6835</v>
      </c>
      <c r="H1880" s="80">
        <v>1.06</v>
      </c>
      <c r="I1880" s="80" t="s">
        <v>7014</v>
      </c>
      <c r="J1880" s="80">
        <v>5</v>
      </c>
      <c r="K1880" s="80">
        <v>58.3</v>
      </c>
      <c r="L1880" s="80">
        <v>19.100000000000001</v>
      </c>
    </row>
    <row r="1881" spans="1:12" ht="16.149999999999999" customHeight="1" x14ac:dyDescent="0.2">
      <c r="A1881" s="81">
        <v>262</v>
      </c>
      <c r="B1881" s="81" t="s">
        <v>6038</v>
      </c>
      <c r="C1881" s="81" t="s">
        <v>6688</v>
      </c>
      <c r="D1881" s="91" t="s">
        <v>6836</v>
      </c>
      <c r="E1881" s="91" t="s">
        <v>7681</v>
      </c>
      <c r="F1881" s="91" t="s">
        <v>6837</v>
      </c>
      <c r="G1881" s="81" t="s">
        <v>6838</v>
      </c>
      <c r="H1881" s="80">
        <v>2.2000000000000002</v>
      </c>
      <c r="I1881" s="80" t="s">
        <v>7014</v>
      </c>
      <c r="J1881" s="80">
        <v>4.5</v>
      </c>
      <c r="K1881" s="80">
        <v>110</v>
      </c>
      <c r="L1881" s="80">
        <v>39.6</v>
      </c>
    </row>
    <row r="1882" spans="1:12" ht="16.149999999999999" customHeight="1" x14ac:dyDescent="0.2">
      <c r="A1882" s="81">
        <v>263</v>
      </c>
      <c r="B1882" s="81" t="s">
        <v>6038</v>
      </c>
      <c r="C1882" s="81" t="s">
        <v>6688</v>
      </c>
      <c r="D1882" s="91" t="s">
        <v>6836</v>
      </c>
      <c r="E1882" s="91" t="s">
        <v>7682</v>
      </c>
      <c r="F1882" s="91" t="s">
        <v>747</v>
      </c>
      <c r="G1882" s="81" t="s">
        <v>6839</v>
      </c>
      <c r="H1882" s="80">
        <v>0.7</v>
      </c>
      <c r="I1882" s="80" t="s">
        <v>7014</v>
      </c>
      <c r="J1882" s="80">
        <v>4</v>
      </c>
      <c r="K1882" s="80">
        <v>31.5</v>
      </c>
      <c r="L1882" s="80">
        <v>12.6</v>
      </c>
    </row>
    <row r="1883" spans="1:12" ht="16.149999999999999" customHeight="1" x14ac:dyDescent="0.2">
      <c r="A1883" s="81">
        <v>264</v>
      </c>
      <c r="B1883" s="81" t="s">
        <v>6038</v>
      </c>
      <c r="C1883" s="81" t="s">
        <v>6688</v>
      </c>
      <c r="D1883" s="91" t="s">
        <v>6836</v>
      </c>
      <c r="E1883" s="91" t="s">
        <v>7682</v>
      </c>
      <c r="F1883" s="91" t="s">
        <v>6840</v>
      </c>
      <c r="G1883" s="81" t="s">
        <v>6841</v>
      </c>
      <c r="H1883" s="80">
        <v>1</v>
      </c>
      <c r="I1883" s="80" t="s">
        <v>7014</v>
      </c>
      <c r="J1883" s="80">
        <v>4</v>
      </c>
      <c r="K1883" s="80">
        <v>45</v>
      </c>
      <c r="L1883" s="80">
        <v>18</v>
      </c>
    </row>
    <row r="1884" spans="1:12" ht="16.149999999999999" customHeight="1" x14ac:dyDescent="0.2">
      <c r="A1884" s="81">
        <v>265</v>
      </c>
      <c r="B1884" s="81" t="s">
        <v>6038</v>
      </c>
      <c r="C1884" s="81" t="s">
        <v>6688</v>
      </c>
      <c r="D1884" s="91" t="s">
        <v>6836</v>
      </c>
      <c r="E1884" s="91" t="s">
        <v>7683</v>
      </c>
      <c r="F1884" s="91" t="s">
        <v>6842</v>
      </c>
      <c r="G1884" s="81" t="s">
        <v>6843</v>
      </c>
      <c r="H1884" s="80">
        <v>1.468</v>
      </c>
      <c r="I1884" s="80" t="s">
        <v>7014</v>
      </c>
      <c r="J1884" s="80">
        <v>4</v>
      </c>
      <c r="K1884" s="80">
        <v>67.5</v>
      </c>
      <c r="L1884" s="80">
        <v>26.4</v>
      </c>
    </row>
    <row r="1885" spans="1:12" ht="16.149999999999999" customHeight="1" x14ac:dyDescent="0.2">
      <c r="A1885" s="81">
        <v>266</v>
      </c>
      <c r="B1885" s="81" t="s">
        <v>6038</v>
      </c>
      <c r="C1885" s="81" t="s">
        <v>6688</v>
      </c>
      <c r="D1885" s="91" t="s">
        <v>6836</v>
      </c>
      <c r="E1885" s="91" t="s">
        <v>7681</v>
      </c>
      <c r="F1885" s="91" t="s">
        <v>6844</v>
      </c>
      <c r="G1885" s="81" t="s">
        <v>6845</v>
      </c>
      <c r="H1885" s="80">
        <v>1.8</v>
      </c>
      <c r="I1885" s="80" t="s">
        <v>7014</v>
      </c>
      <c r="J1885" s="80">
        <v>4</v>
      </c>
      <c r="K1885" s="80">
        <v>81</v>
      </c>
      <c r="L1885" s="80">
        <v>32.4</v>
      </c>
    </row>
    <row r="1886" spans="1:12" ht="16.149999999999999" customHeight="1" x14ac:dyDescent="0.2">
      <c r="A1886" s="81">
        <v>267</v>
      </c>
      <c r="B1886" s="81" t="s">
        <v>6038</v>
      </c>
      <c r="C1886" s="81" t="s">
        <v>6688</v>
      </c>
      <c r="D1886" s="91" t="s">
        <v>6836</v>
      </c>
      <c r="E1886" s="91" t="s">
        <v>7682</v>
      </c>
      <c r="F1886" s="91" t="s">
        <v>6846</v>
      </c>
      <c r="G1886" s="81" t="s">
        <v>6847</v>
      </c>
      <c r="H1886" s="80">
        <v>0.56699999999999995</v>
      </c>
      <c r="I1886" s="80" t="s">
        <v>7014</v>
      </c>
      <c r="J1886" s="80">
        <v>4</v>
      </c>
      <c r="K1886" s="80">
        <v>28.4</v>
      </c>
      <c r="L1886" s="80">
        <v>10.199999999999999</v>
      </c>
    </row>
    <row r="1887" spans="1:12" ht="16.149999999999999" customHeight="1" x14ac:dyDescent="0.2">
      <c r="A1887" s="81">
        <v>268</v>
      </c>
      <c r="B1887" s="82" t="s">
        <v>6038</v>
      </c>
      <c r="C1887" s="82" t="s">
        <v>6688</v>
      </c>
      <c r="D1887" s="94" t="s">
        <v>6848</v>
      </c>
      <c r="E1887" s="94" t="s">
        <v>7684</v>
      </c>
      <c r="F1887" s="94" t="s">
        <v>6849</v>
      </c>
      <c r="G1887" s="82" t="s">
        <v>6850</v>
      </c>
      <c r="H1887" s="79">
        <v>1.1000000000000001</v>
      </c>
      <c r="I1887" s="79" t="s">
        <v>7014</v>
      </c>
      <c r="J1887" s="79">
        <v>3.5</v>
      </c>
      <c r="K1887" s="79">
        <v>39.6</v>
      </c>
      <c r="L1887" s="80">
        <v>19.8</v>
      </c>
    </row>
    <row r="1888" spans="1:12" ht="16.149999999999999" customHeight="1" x14ac:dyDescent="0.2">
      <c r="A1888" s="81">
        <v>269</v>
      </c>
      <c r="B1888" s="82" t="s">
        <v>6038</v>
      </c>
      <c r="C1888" s="82" t="s">
        <v>6688</v>
      </c>
      <c r="D1888" s="94" t="s">
        <v>6848</v>
      </c>
      <c r="E1888" s="94" t="s">
        <v>7685</v>
      </c>
      <c r="F1888" s="94" t="s">
        <v>6851</v>
      </c>
      <c r="G1888" s="82" t="s">
        <v>6852</v>
      </c>
      <c r="H1888" s="79">
        <v>1.33</v>
      </c>
      <c r="I1888" s="79" t="s">
        <v>7014</v>
      </c>
      <c r="J1888" s="79">
        <v>3.5</v>
      </c>
      <c r="K1888" s="79">
        <v>53.2</v>
      </c>
      <c r="L1888" s="80">
        <v>23.9</v>
      </c>
    </row>
    <row r="1889" spans="1:12" ht="16.149999999999999" customHeight="1" x14ac:dyDescent="0.2">
      <c r="A1889" s="81">
        <v>270</v>
      </c>
      <c r="B1889" s="81" t="s">
        <v>6038</v>
      </c>
      <c r="C1889" s="81" t="s">
        <v>6688</v>
      </c>
      <c r="D1889" s="91" t="s">
        <v>6853</v>
      </c>
      <c r="E1889" s="91" t="s">
        <v>1261</v>
      </c>
      <c r="F1889" s="91" t="s">
        <v>6854</v>
      </c>
      <c r="G1889" s="81" t="s">
        <v>6855</v>
      </c>
      <c r="H1889" s="80">
        <v>0.64500000000000002</v>
      </c>
      <c r="I1889" s="80" t="s">
        <v>7014</v>
      </c>
      <c r="J1889" s="80">
        <v>3.5</v>
      </c>
      <c r="K1889" s="80">
        <v>25.8</v>
      </c>
      <c r="L1889" s="80">
        <v>11.6</v>
      </c>
    </row>
    <row r="1890" spans="1:12" ht="16.149999999999999" customHeight="1" x14ac:dyDescent="0.2">
      <c r="A1890" s="81">
        <v>271</v>
      </c>
      <c r="B1890" s="81" t="s">
        <v>6038</v>
      </c>
      <c r="C1890" s="81" t="s">
        <v>6688</v>
      </c>
      <c r="D1890" s="91" t="s">
        <v>6853</v>
      </c>
      <c r="E1890" s="91" t="s">
        <v>1261</v>
      </c>
      <c r="F1890" s="91" t="s">
        <v>6856</v>
      </c>
      <c r="G1890" s="81" t="s">
        <v>6857</v>
      </c>
      <c r="H1890" s="80">
        <v>0.252</v>
      </c>
      <c r="I1890" s="80" t="s">
        <v>7014</v>
      </c>
      <c r="J1890" s="80">
        <v>3.5</v>
      </c>
      <c r="K1890" s="80">
        <v>10.1</v>
      </c>
      <c r="L1890" s="80">
        <v>4.5</v>
      </c>
    </row>
    <row r="1891" spans="1:12" ht="16.149999999999999" customHeight="1" x14ac:dyDescent="0.2">
      <c r="A1891" s="81">
        <v>272</v>
      </c>
      <c r="B1891" s="81" t="s">
        <v>6038</v>
      </c>
      <c r="C1891" s="81" t="s">
        <v>6688</v>
      </c>
      <c r="D1891" s="91" t="s">
        <v>6853</v>
      </c>
      <c r="E1891" s="91" t="s">
        <v>1261</v>
      </c>
      <c r="F1891" s="91" t="s">
        <v>6858</v>
      </c>
      <c r="G1891" s="81" t="s">
        <v>6859</v>
      </c>
      <c r="H1891" s="80">
        <v>1.1000000000000001</v>
      </c>
      <c r="I1891" s="80" t="s">
        <v>7014</v>
      </c>
      <c r="J1891" s="80">
        <v>3.5</v>
      </c>
      <c r="K1891" s="80">
        <v>44</v>
      </c>
      <c r="L1891" s="80">
        <v>19.8</v>
      </c>
    </row>
    <row r="1892" spans="1:12" ht="16.149999999999999" customHeight="1" x14ac:dyDescent="0.2">
      <c r="A1892" s="81">
        <v>273</v>
      </c>
      <c r="B1892" s="81" t="s">
        <v>6038</v>
      </c>
      <c r="C1892" s="81" t="s">
        <v>6688</v>
      </c>
      <c r="D1892" s="91" t="s">
        <v>6853</v>
      </c>
      <c r="E1892" s="91" t="s">
        <v>7686</v>
      </c>
      <c r="F1892" s="91" t="s">
        <v>6860</v>
      </c>
      <c r="G1892" s="81" t="s">
        <v>6861</v>
      </c>
      <c r="H1892" s="80">
        <v>0.56200000000000006</v>
      </c>
      <c r="I1892" s="80" t="s">
        <v>7014</v>
      </c>
      <c r="J1892" s="80">
        <v>3.5</v>
      </c>
      <c r="K1892" s="80">
        <v>22.5</v>
      </c>
      <c r="L1892" s="80">
        <v>10.1</v>
      </c>
    </row>
    <row r="1893" spans="1:12" ht="16.149999999999999" customHeight="1" x14ac:dyDescent="0.2">
      <c r="A1893" s="81">
        <v>274</v>
      </c>
      <c r="B1893" s="81" t="s">
        <v>6038</v>
      </c>
      <c r="C1893" s="81" t="s">
        <v>6688</v>
      </c>
      <c r="D1893" s="91" t="s">
        <v>6853</v>
      </c>
      <c r="E1893" s="91" t="s">
        <v>7686</v>
      </c>
      <c r="F1893" s="91" t="s">
        <v>6862</v>
      </c>
      <c r="G1893" s="81" t="s">
        <v>6863</v>
      </c>
      <c r="H1893" s="80">
        <v>0.39100000000000001</v>
      </c>
      <c r="I1893" s="80" t="s">
        <v>7014</v>
      </c>
      <c r="J1893" s="80">
        <v>3.5</v>
      </c>
      <c r="K1893" s="80">
        <v>15.6</v>
      </c>
      <c r="L1893" s="80">
        <v>7</v>
      </c>
    </row>
    <row r="1894" spans="1:12" ht="16.149999999999999" customHeight="1" x14ac:dyDescent="0.2">
      <c r="A1894" s="81">
        <v>275</v>
      </c>
      <c r="B1894" s="81" t="s">
        <v>6038</v>
      </c>
      <c r="C1894" s="81" t="s">
        <v>6688</v>
      </c>
      <c r="D1894" s="91" t="s">
        <v>6853</v>
      </c>
      <c r="E1894" s="91" t="s">
        <v>7687</v>
      </c>
      <c r="F1894" s="91" t="s">
        <v>6864</v>
      </c>
      <c r="G1894" s="81" t="s">
        <v>6865</v>
      </c>
      <c r="H1894" s="80">
        <v>0.84</v>
      </c>
      <c r="I1894" s="80" t="s">
        <v>7014</v>
      </c>
      <c r="J1894" s="80">
        <v>5</v>
      </c>
      <c r="K1894" s="80">
        <v>46.8</v>
      </c>
      <c r="L1894" s="80">
        <v>15.1</v>
      </c>
    </row>
    <row r="1895" spans="1:12" ht="16.149999999999999" customHeight="1" x14ac:dyDescent="0.2">
      <c r="A1895" s="81">
        <v>276</v>
      </c>
      <c r="B1895" s="81" t="s">
        <v>6038</v>
      </c>
      <c r="C1895" s="81" t="s">
        <v>6688</v>
      </c>
      <c r="D1895" s="91" t="s">
        <v>6853</v>
      </c>
      <c r="E1895" s="91" t="s">
        <v>7687</v>
      </c>
      <c r="F1895" s="91" t="s">
        <v>6866</v>
      </c>
      <c r="G1895" s="81" t="s">
        <v>6867</v>
      </c>
      <c r="H1895" s="80">
        <v>0.61799999999999999</v>
      </c>
      <c r="I1895" s="80" t="s">
        <v>7014</v>
      </c>
      <c r="J1895" s="80">
        <v>5</v>
      </c>
      <c r="K1895" s="80">
        <v>34</v>
      </c>
      <c r="L1895" s="80">
        <v>11.1</v>
      </c>
    </row>
    <row r="1896" spans="1:12" ht="16.149999999999999" customHeight="1" x14ac:dyDescent="0.2">
      <c r="A1896" s="81">
        <v>277</v>
      </c>
      <c r="B1896" s="81" t="s">
        <v>6038</v>
      </c>
      <c r="C1896" s="81" t="s">
        <v>6688</v>
      </c>
      <c r="D1896" s="91" t="s">
        <v>6853</v>
      </c>
      <c r="E1896" s="91" t="s">
        <v>7687</v>
      </c>
      <c r="F1896" s="91" t="s">
        <v>568</v>
      </c>
      <c r="G1896" s="81" t="s">
        <v>6868</v>
      </c>
      <c r="H1896" s="80">
        <v>0.58399999999999996</v>
      </c>
      <c r="I1896" s="80" t="s">
        <v>7014</v>
      </c>
      <c r="J1896" s="80">
        <v>4.5</v>
      </c>
      <c r="K1896" s="80">
        <v>29.2</v>
      </c>
      <c r="L1896" s="80">
        <v>10.5</v>
      </c>
    </row>
    <row r="1897" spans="1:12" ht="16.149999999999999" customHeight="1" x14ac:dyDescent="0.2">
      <c r="A1897" s="81">
        <v>278</v>
      </c>
      <c r="B1897" s="81" t="s">
        <v>6038</v>
      </c>
      <c r="C1897" s="81" t="s">
        <v>6688</v>
      </c>
      <c r="D1897" s="91" t="s">
        <v>6853</v>
      </c>
      <c r="E1897" s="91" t="s">
        <v>7688</v>
      </c>
      <c r="F1897" s="91" t="s">
        <v>3306</v>
      </c>
      <c r="G1897" s="81" t="s">
        <v>6869</v>
      </c>
      <c r="H1897" s="80">
        <v>0.8</v>
      </c>
      <c r="I1897" s="80" t="s">
        <v>7014</v>
      </c>
      <c r="J1897" s="80">
        <v>4</v>
      </c>
      <c r="K1897" s="80">
        <v>18</v>
      </c>
      <c r="L1897" s="80">
        <v>14.4</v>
      </c>
    </row>
    <row r="1898" spans="1:12" ht="16.149999999999999" customHeight="1" x14ac:dyDescent="0.2">
      <c r="A1898" s="81">
        <v>279</v>
      </c>
      <c r="B1898" s="81" t="s">
        <v>6038</v>
      </c>
      <c r="C1898" s="81" t="s">
        <v>6688</v>
      </c>
      <c r="D1898" s="91" t="s">
        <v>6853</v>
      </c>
      <c r="E1898" s="91" t="s">
        <v>7688</v>
      </c>
      <c r="F1898" s="91" t="s">
        <v>997</v>
      </c>
      <c r="G1898" s="81" t="s">
        <v>6870</v>
      </c>
      <c r="H1898" s="80">
        <v>0.876</v>
      </c>
      <c r="I1898" s="80" t="s">
        <v>7014</v>
      </c>
      <c r="J1898" s="80">
        <v>5</v>
      </c>
      <c r="K1898" s="80">
        <v>48.2</v>
      </c>
      <c r="L1898" s="80">
        <v>15.8</v>
      </c>
    </row>
    <row r="1899" spans="1:12" ht="16.149999999999999" customHeight="1" x14ac:dyDescent="0.2">
      <c r="A1899" s="81">
        <v>280</v>
      </c>
      <c r="B1899" s="81" t="s">
        <v>6038</v>
      </c>
      <c r="C1899" s="81" t="s">
        <v>6688</v>
      </c>
      <c r="D1899" s="91" t="s">
        <v>6871</v>
      </c>
      <c r="E1899" s="91" t="s">
        <v>7330</v>
      </c>
      <c r="F1899" s="91" t="s">
        <v>6872</v>
      </c>
      <c r="G1899" s="81" t="s">
        <v>6873</v>
      </c>
      <c r="H1899" s="80">
        <v>1.3</v>
      </c>
      <c r="I1899" s="80" t="s">
        <v>7014</v>
      </c>
      <c r="J1899" s="80">
        <v>5</v>
      </c>
      <c r="K1899" s="80">
        <v>71.5</v>
      </c>
      <c r="L1899" s="80">
        <v>23.4</v>
      </c>
    </row>
    <row r="1900" spans="1:12" ht="16.149999999999999" customHeight="1" x14ac:dyDescent="0.2">
      <c r="A1900" s="81">
        <v>281</v>
      </c>
      <c r="B1900" s="81" t="s">
        <v>6038</v>
      </c>
      <c r="C1900" s="81" t="s">
        <v>6688</v>
      </c>
      <c r="D1900" s="91" t="s">
        <v>6871</v>
      </c>
      <c r="E1900" s="91" t="s">
        <v>7330</v>
      </c>
      <c r="F1900" s="91" t="s">
        <v>6874</v>
      </c>
      <c r="G1900" s="81" t="s">
        <v>6875</v>
      </c>
      <c r="H1900" s="80">
        <v>2.2999999999999998</v>
      </c>
      <c r="I1900" s="80" t="s">
        <v>7014</v>
      </c>
      <c r="J1900" s="80">
        <v>5</v>
      </c>
      <c r="K1900" s="80">
        <v>126.5</v>
      </c>
      <c r="L1900" s="80">
        <v>41.4</v>
      </c>
    </row>
    <row r="1901" spans="1:12" ht="16.149999999999999" customHeight="1" x14ac:dyDescent="0.2">
      <c r="A1901" s="81">
        <v>282</v>
      </c>
      <c r="B1901" s="81" t="s">
        <v>6038</v>
      </c>
      <c r="C1901" s="81" t="s">
        <v>6688</v>
      </c>
      <c r="D1901" s="91" t="s">
        <v>6871</v>
      </c>
      <c r="E1901" s="91" t="s">
        <v>7689</v>
      </c>
      <c r="F1901" s="91" t="s">
        <v>6876</v>
      </c>
      <c r="G1901" s="81" t="s">
        <v>6877</v>
      </c>
      <c r="H1901" s="80">
        <v>1.3</v>
      </c>
      <c r="I1901" s="80" t="s">
        <v>7014</v>
      </c>
      <c r="J1901" s="80">
        <v>5</v>
      </c>
      <c r="K1901" s="80">
        <v>71.5</v>
      </c>
      <c r="L1901" s="80">
        <v>23.4</v>
      </c>
    </row>
    <row r="1902" spans="1:12" ht="16.149999999999999" customHeight="1" x14ac:dyDescent="0.2">
      <c r="A1902" s="81">
        <v>283</v>
      </c>
      <c r="B1902" s="81" t="s">
        <v>6038</v>
      </c>
      <c r="C1902" s="81" t="s">
        <v>6688</v>
      </c>
      <c r="D1902" s="91" t="s">
        <v>6871</v>
      </c>
      <c r="E1902" s="91" t="s">
        <v>7690</v>
      </c>
      <c r="F1902" s="91" t="s">
        <v>549</v>
      </c>
      <c r="G1902" s="81" t="s">
        <v>6878</v>
      </c>
      <c r="H1902" s="80">
        <v>1.0980000000000001</v>
      </c>
      <c r="I1902" s="80" t="s">
        <v>7014</v>
      </c>
      <c r="J1902" s="80">
        <v>5</v>
      </c>
      <c r="K1902" s="80">
        <v>88</v>
      </c>
      <c r="L1902" s="80">
        <v>19.8</v>
      </c>
    </row>
    <row r="1903" spans="1:12" ht="16.149999999999999" customHeight="1" x14ac:dyDescent="0.2">
      <c r="A1903" s="81">
        <v>284</v>
      </c>
      <c r="B1903" s="81" t="s">
        <v>6038</v>
      </c>
      <c r="C1903" s="81" t="s">
        <v>6688</v>
      </c>
      <c r="D1903" s="91" t="s">
        <v>6871</v>
      </c>
      <c r="E1903" s="91" t="s">
        <v>7691</v>
      </c>
      <c r="F1903" s="91" t="s">
        <v>6879</v>
      </c>
      <c r="G1903" s="81" t="s">
        <v>6880</v>
      </c>
      <c r="H1903" s="80">
        <v>1.3</v>
      </c>
      <c r="I1903" s="80" t="s">
        <v>7014</v>
      </c>
      <c r="J1903" s="80">
        <v>5</v>
      </c>
      <c r="K1903" s="80">
        <v>71.5</v>
      </c>
      <c r="L1903" s="80">
        <v>23.4</v>
      </c>
    </row>
    <row r="1904" spans="1:12" ht="16.149999999999999" customHeight="1" x14ac:dyDescent="0.2">
      <c r="A1904" s="81">
        <v>285</v>
      </c>
      <c r="B1904" s="81" t="s">
        <v>6038</v>
      </c>
      <c r="C1904" s="81" t="s">
        <v>6688</v>
      </c>
      <c r="D1904" s="91" t="s">
        <v>6881</v>
      </c>
      <c r="E1904" s="91" t="s">
        <v>7692</v>
      </c>
      <c r="F1904" s="91" t="s">
        <v>1073</v>
      </c>
      <c r="G1904" s="81" t="s">
        <v>6882</v>
      </c>
      <c r="H1904" s="80">
        <v>3.5</v>
      </c>
      <c r="I1904" s="80" t="s">
        <v>7014</v>
      </c>
      <c r="J1904" s="80">
        <v>4</v>
      </c>
      <c r="K1904" s="80">
        <v>140</v>
      </c>
      <c r="L1904" s="80">
        <v>63</v>
      </c>
    </row>
    <row r="1905" spans="1:12" ht="16.149999999999999" customHeight="1" x14ac:dyDescent="0.2">
      <c r="A1905" s="81">
        <v>286</v>
      </c>
      <c r="B1905" s="81" t="s">
        <v>6038</v>
      </c>
      <c r="C1905" s="81" t="s">
        <v>6688</v>
      </c>
      <c r="D1905" s="91" t="s">
        <v>6881</v>
      </c>
      <c r="E1905" s="91" t="s">
        <v>7692</v>
      </c>
      <c r="F1905" s="91" t="s">
        <v>6883</v>
      </c>
      <c r="G1905" s="81" t="s">
        <v>6884</v>
      </c>
      <c r="H1905" s="80">
        <v>1.6</v>
      </c>
      <c r="I1905" s="80" t="s">
        <v>7014</v>
      </c>
      <c r="J1905" s="80">
        <v>3.5</v>
      </c>
      <c r="K1905" s="80">
        <v>64</v>
      </c>
      <c r="L1905" s="80">
        <v>28.8</v>
      </c>
    </row>
    <row r="1906" spans="1:12" ht="16.149999999999999" customHeight="1" x14ac:dyDescent="0.2">
      <c r="A1906" s="81">
        <v>287</v>
      </c>
      <c r="B1906" s="81" t="s">
        <v>6038</v>
      </c>
      <c r="C1906" s="81" t="s">
        <v>6688</v>
      </c>
      <c r="D1906" s="91" t="s">
        <v>6881</v>
      </c>
      <c r="E1906" s="91" t="s">
        <v>7692</v>
      </c>
      <c r="F1906" s="91" t="s">
        <v>2374</v>
      </c>
      <c r="G1906" s="81" t="s">
        <v>6885</v>
      </c>
      <c r="H1906" s="80">
        <v>0.629</v>
      </c>
      <c r="I1906" s="80" t="s">
        <v>7014</v>
      </c>
      <c r="J1906" s="80">
        <v>3.5</v>
      </c>
      <c r="K1906" s="80">
        <v>25.2</v>
      </c>
      <c r="L1906" s="80">
        <v>11.3</v>
      </c>
    </row>
    <row r="1907" spans="1:12" ht="16.149999999999999" customHeight="1" x14ac:dyDescent="0.2">
      <c r="A1907" s="81">
        <v>288</v>
      </c>
      <c r="B1907" s="81" t="s">
        <v>6038</v>
      </c>
      <c r="C1907" s="81" t="s">
        <v>6688</v>
      </c>
      <c r="D1907" s="91" t="s">
        <v>6881</v>
      </c>
      <c r="E1907" s="91" t="s">
        <v>7693</v>
      </c>
      <c r="F1907" s="91" t="s">
        <v>6886</v>
      </c>
      <c r="G1907" s="81" t="s">
        <v>6887</v>
      </c>
      <c r="H1907" s="80">
        <v>0.97499999999999998</v>
      </c>
      <c r="I1907" s="80" t="s">
        <v>7014</v>
      </c>
      <c r="J1907" s="80">
        <v>4</v>
      </c>
      <c r="K1907" s="80">
        <v>43.9</v>
      </c>
      <c r="L1907" s="80">
        <v>17.600000000000001</v>
      </c>
    </row>
    <row r="1908" spans="1:12" ht="16.149999999999999" customHeight="1" x14ac:dyDescent="0.2">
      <c r="A1908" s="81">
        <v>289</v>
      </c>
      <c r="B1908" s="81" t="s">
        <v>6038</v>
      </c>
      <c r="C1908" s="81" t="s">
        <v>6688</v>
      </c>
      <c r="D1908" s="91" t="s">
        <v>6881</v>
      </c>
      <c r="E1908" s="91" t="s">
        <v>7694</v>
      </c>
      <c r="F1908" s="91" t="s">
        <v>6888</v>
      </c>
      <c r="G1908" s="81" t="s">
        <v>6889</v>
      </c>
      <c r="H1908" s="80">
        <v>1.2</v>
      </c>
      <c r="I1908" s="80" t="s">
        <v>7014</v>
      </c>
      <c r="J1908" s="80">
        <v>3.5</v>
      </c>
      <c r="K1908" s="80">
        <v>48</v>
      </c>
      <c r="L1908" s="80">
        <v>21.6</v>
      </c>
    </row>
    <row r="1909" spans="1:12" ht="16.149999999999999" customHeight="1" x14ac:dyDescent="0.2">
      <c r="A1909" s="81">
        <v>290</v>
      </c>
      <c r="B1909" s="81" t="s">
        <v>6038</v>
      </c>
      <c r="C1909" s="81" t="s">
        <v>6688</v>
      </c>
      <c r="D1909" s="91" t="s">
        <v>6881</v>
      </c>
      <c r="E1909" s="91" t="s">
        <v>7694</v>
      </c>
      <c r="F1909" s="91" t="s">
        <v>6890</v>
      </c>
      <c r="G1909" s="81" t="s">
        <v>6891</v>
      </c>
      <c r="H1909" s="80">
        <v>3</v>
      </c>
      <c r="I1909" s="80" t="s">
        <v>7014</v>
      </c>
      <c r="J1909" s="80">
        <v>3.5</v>
      </c>
      <c r="K1909" s="80">
        <v>120</v>
      </c>
      <c r="L1909" s="80">
        <v>54</v>
      </c>
    </row>
    <row r="1910" spans="1:12" ht="16.149999999999999" customHeight="1" x14ac:dyDescent="0.2">
      <c r="A1910" s="81">
        <v>291</v>
      </c>
      <c r="B1910" s="81" t="s">
        <v>6038</v>
      </c>
      <c r="C1910" s="81" t="s">
        <v>6688</v>
      </c>
      <c r="D1910" s="91" t="s">
        <v>6881</v>
      </c>
      <c r="E1910" s="91" t="s">
        <v>7695</v>
      </c>
      <c r="F1910" s="91" t="s">
        <v>6892</v>
      </c>
      <c r="G1910" s="81" t="s">
        <v>6893</v>
      </c>
      <c r="H1910" s="80">
        <v>0.56799999999999995</v>
      </c>
      <c r="I1910" s="80" t="s">
        <v>7014</v>
      </c>
      <c r="J1910" s="80">
        <v>4</v>
      </c>
      <c r="K1910" s="80">
        <v>25.6</v>
      </c>
      <c r="L1910" s="80">
        <v>10.199999999999999</v>
      </c>
    </row>
    <row r="1911" spans="1:12" ht="16.149999999999999" customHeight="1" x14ac:dyDescent="0.2">
      <c r="A1911" s="81">
        <v>292</v>
      </c>
      <c r="B1911" s="81" t="s">
        <v>6038</v>
      </c>
      <c r="C1911" s="81" t="s">
        <v>6688</v>
      </c>
      <c r="D1911" s="91" t="s">
        <v>6743</v>
      </c>
      <c r="E1911" s="91" t="s">
        <v>7696</v>
      </c>
      <c r="F1911" s="91" t="s">
        <v>876</v>
      </c>
      <c r="G1911" s="81" t="s">
        <v>6744</v>
      </c>
      <c r="H1911" s="80">
        <v>2</v>
      </c>
      <c r="I1911" s="80" t="s">
        <v>7014</v>
      </c>
      <c r="J1911" s="80">
        <v>4</v>
      </c>
      <c r="K1911" s="80">
        <v>90</v>
      </c>
      <c r="L1911" s="80">
        <v>36</v>
      </c>
    </row>
    <row r="1912" spans="1:12" ht="16.149999999999999" customHeight="1" x14ac:dyDescent="0.2">
      <c r="A1912" s="81">
        <v>293</v>
      </c>
      <c r="B1912" s="81" t="s">
        <v>6038</v>
      </c>
      <c r="C1912" s="81" t="s">
        <v>6688</v>
      </c>
      <c r="D1912" s="91" t="s">
        <v>6743</v>
      </c>
      <c r="E1912" s="91" t="s">
        <v>7697</v>
      </c>
      <c r="F1912" s="91" t="s">
        <v>6745</v>
      </c>
      <c r="G1912" s="81" t="s">
        <v>6746</v>
      </c>
      <c r="H1912" s="80">
        <v>0.47299999999999998</v>
      </c>
      <c r="I1912" s="80" t="s">
        <v>7014</v>
      </c>
      <c r="J1912" s="80">
        <v>3.5</v>
      </c>
      <c r="K1912" s="80">
        <v>18.899999999999999</v>
      </c>
      <c r="L1912" s="80">
        <v>8.5</v>
      </c>
    </row>
    <row r="1913" spans="1:12" ht="16.149999999999999" customHeight="1" x14ac:dyDescent="0.2">
      <c r="A1913" s="81">
        <v>294</v>
      </c>
      <c r="B1913" s="81" t="s">
        <v>6038</v>
      </c>
      <c r="C1913" s="81" t="s">
        <v>6688</v>
      </c>
      <c r="D1913" s="91" t="s">
        <v>6743</v>
      </c>
      <c r="E1913" s="91" t="s">
        <v>7697</v>
      </c>
      <c r="F1913" s="91" t="s">
        <v>6747</v>
      </c>
      <c r="G1913" s="81" t="s">
        <v>6748</v>
      </c>
      <c r="H1913" s="80">
        <v>0.2</v>
      </c>
      <c r="I1913" s="80" t="s">
        <v>7014</v>
      </c>
      <c r="J1913" s="80">
        <v>3.5</v>
      </c>
      <c r="K1913" s="80">
        <v>8</v>
      </c>
      <c r="L1913" s="80">
        <v>3.6</v>
      </c>
    </row>
    <row r="1914" spans="1:12" ht="16.149999999999999" customHeight="1" x14ac:dyDescent="0.2">
      <c r="A1914" s="81">
        <v>295</v>
      </c>
      <c r="B1914" s="81" t="s">
        <v>6038</v>
      </c>
      <c r="C1914" s="81" t="s">
        <v>6688</v>
      </c>
      <c r="D1914" s="91" t="s">
        <v>6743</v>
      </c>
      <c r="E1914" s="91" t="s">
        <v>7697</v>
      </c>
      <c r="F1914" s="91" t="s">
        <v>6749</v>
      </c>
      <c r="G1914" s="81" t="s">
        <v>6750</v>
      </c>
      <c r="H1914" s="80">
        <v>1</v>
      </c>
      <c r="I1914" s="80" t="s">
        <v>7014</v>
      </c>
      <c r="J1914" s="80">
        <v>3.5</v>
      </c>
      <c r="K1914" s="80">
        <v>40</v>
      </c>
      <c r="L1914" s="80">
        <v>18</v>
      </c>
    </row>
    <row r="1915" spans="1:12" ht="16.149999999999999" customHeight="1" x14ac:dyDescent="0.2">
      <c r="A1915" s="81">
        <v>296</v>
      </c>
      <c r="B1915" s="81" t="s">
        <v>6038</v>
      </c>
      <c r="C1915" s="81" t="s">
        <v>6688</v>
      </c>
      <c r="D1915" s="91" t="s">
        <v>6743</v>
      </c>
      <c r="E1915" s="91" t="s">
        <v>7697</v>
      </c>
      <c r="F1915" s="91" t="s">
        <v>6751</v>
      </c>
      <c r="G1915" s="81" t="s">
        <v>6752</v>
      </c>
      <c r="H1915" s="80">
        <v>0.40100000000000002</v>
      </c>
      <c r="I1915" s="80" t="s">
        <v>7014</v>
      </c>
      <c r="J1915" s="80">
        <v>4</v>
      </c>
      <c r="K1915" s="80">
        <v>18</v>
      </c>
      <c r="L1915" s="80">
        <v>7.2</v>
      </c>
    </row>
    <row r="1916" spans="1:12" ht="16.149999999999999" customHeight="1" x14ac:dyDescent="0.2">
      <c r="A1916" s="81">
        <v>297</v>
      </c>
      <c r="B1916" s="81" t="s">
        <v>6038</v>
      </c>
      <c r="C1916" s="81" t="s">
        <v>6688</v>
      </c>
      <c r="D1916" s="91" t="s">
        <v>6743</v>
      </c>
      <c r="E1916" s="91" t="s">
        <v>7698</v>
      </c>
      <c r="F1916" s="91" t="s">
        <v>1596</v>
      </c>
      <c r="G1916" s="81" t="s">
        <v>6753</v>
      </c>
      <c r="H1916" s="80">
        <v>0.502</v>
      </c>
      <c r="I1916" s="80" t="s">
        <v>7014</v>
      </c>
      <c r="J1916" s="80">
        <v>3.5</v>
      </c>
      <c r="K1916" s="80">
        <v>20.100000000000001</v>
      </c>
      <c r="L1916" s="80">
        <v>9</v>
      </c>
    </row>
    <row r="1917" spans="1:12" ht="16.149999999999999" customHeight="1" x14ac:dyDescent="0.2">
      <c r="A1917" s="81">
        <v>298</v>
      </c>
      <c r="B1917" s="81" t="s">
        <v>6038</v>
      </c>
      <c r="C1917" s="81" t="s">
        <v>6688</v>
      </c>
      <c r="D1917" s="91" t="s">
        <v>6743</v>
      </c>
      <c r="E1917" s="91" t="s">
        <v>7699</v>
      </c>
      <c r="F1917" s="91" t="s">
        <v>876</v>
      </c>
      <c r="G1917" s="81" t="s">
        <v>6754</v>
      </c>
      <c r="H1917" s="80">
        <v>2.1040000000000001</v>
      </c>
      <c r="I1917" s="80" t="s">
        <v>7014</v>
      </c>
      <c r="J1917" s="80">
        <v>3.5</v>
      </c>
      <c r="K1917" s="80">
        <v>84.2</v>
      </c>
      <c r="L1917" s="80">
        <v>37.9</v>
      </c>
    </row>
    <row r="1918" spans="1:12" ht="16.149999999999999" customHeight="1" x14ac:dyDescent="0.2">
      <c r="A1918" s="81">
        <v>299</v>
      </c>
      <c r="B1918" s="81" t="s">
        <v>6038</v>
      </c>
      <c r="C1918" s="81" t="s">
        <v>6688</v>
      </c>
      <c r="D1918" s="91" t="s">
        <v>6894</v>
      </c>
      <c r="E1918" s="91" t="s">
        <v>7700</v>
      </c>
      <c r="F1918" s="91" t="s">
        <v>6895</v>
      </c>
      <c r="G1918" s="81" t="s">
        <v>6896</v>
      </c>
      <c r="H1918" s="80">
        <v>1.1719999999999999</v>
      </c>
      <c r="I1918" s="80" t="s">
        <v>7014</v>
      </c>
      <c r="J1918" s="80">
        <v>4.5</v>
      </c>
      <c r="K1918" s="80">
        <v>58.6</v>
      </c>
      <c r="L1918" s="80">
        <v>21.1</v>
      </c>
    </row>
    <row r="1919" spans="1:12" ht="16.149999999999999" customHeight="1" x14ac:dyDescent="0.2">
      <c r="A1919" s="81">
        <v>300</v>
      </c>
      <c r="B1919" s="81" t="s">
        <v>6038</v>
      </c>
      <c r="C1919" s="81" t="s">
        <v>6688</v>
      </c>
      <c r="D1919" s="91" t="s">
        <v>6894</v>
      </c>
      <c r="E1919" s="91" t="s">
        <v>164</v>
      </c>
      <c r="F1919" s="91" t="s">
        <v>6897</v>
      </c>
      <c r="G1919" s="81" t="s">
        <v>6898</v>
      </c>
      <c r="H1919" s="80">
        <v>3</v>
      </c>
      <c r="I1919" s="80" t="s">
        <v>7014</v>
      </c>
      <c r="J1919" s="80">
        <v>3.5</v>
      </c>
      <c r="K1919" s="80">
        <v>120</v>
      </c>
      <c r="L1919" s="80">
        <v>54</v>
      </c>
    </row>
    <row r="1920" spans="1:12" ht="16.149999999999999" customHeight="1" x14ac:dyDescent="0.2">
      <c r="A1920" s="81">
        <v>301</v>
      </c>
      <c r="B1920" s="81" t="s">
        <v>6038</v>
      </c>
      <c r="C1920" s="81" t="s">
        <v>6688</v>
      </c>
      <c r="D1920" s="91" t="s">
        <v>6894</v>
      </c>
      <c r="E1920" s="91" t="s">
        <v>7701</v>
      </c>
      <c r="F1920" s="91" t="s">
        <v>1402</v>
      </c>
      <c r="G1920" s="81" t="s">
        <v>6899</v>
      </c>
      <c r="H1920" s="80">
        <v>1</v>
      </c>
      <c r="I1920" s="80" t="s">
        <v>7014</v>
      </c>
      <c r="J1920" s="80">
        <v>3.5</v>
      </c>
      <c r="K1920" s="80">
        <v>80</v>
      </c>
      <c r="L1920" s="80">
        <v>18</v>
      </c>
    </row>
    <row r="1921" spans="1:12" ht="16.149999999999999" customHeight="1" x14ac:dyDescent="0.2">
      <c r="A1921" s="81">
        <v>302</v>
      </c>
      <c r="B1921" s="81" t="s">
        <v>6038</v>
      </c>
      <c r="C1921" s="81" t="s">
        <v>6688</v>
      </c>
      <c r="D1921" s="91" t="s">
        <v>6894</v>
      </c>
      <c r="E1921" s="91" t="s">
        <v>7702</v>
      </c>
      <c r="F1921" s="91" t="s">
        <v>3191</v>
      </c>
      <c r="G1921" s="81" t="s">
        <v>6900</v>
      </c>
      <c r="H1921" s="80">
        <v>1</v>
      </c>
      <c r="I1921" s="80" t="s">
        <v>7014</v>
      </c>
      <c r="J1921" s="80">
        <v>4</v>
      </c>
      <c r="K1921" s="80">
        <v>45</v>
      </c>
      <c r="L1921" s="80">
        <v>18</v>
      </c>
    </row>
    <row r="1922" spans="1:12" ht="16.149999999999999" customHeight="1" x14ac:dyDescent="0.2">
      <c r="A1922" s="81">
        <v>303</v>
      </c>
      <c r="B1922" s="81" t="s">
        <v>6038</v>
      </c>
      <c r="C1922" s="81" t="s">
        <v>6688</v>
      </c>
      <c r="D1922" s="91" t="s">
        <v>6894</v>
      </c>
      <c r="E1922" s="91" t="s">
        <v>7702</v>
      </c>
      <c r="F1922" s="91" t="s">
        <v>1109</v>
      </c>
      <c r="G1922" s="81" t="s">
        <v>6901</v>
      </c>
      <c r="H1922" s="80">
        <v>1</v>
      </c>
      <c r="I1922" s="80" t="s">
        <v>7014</v>
      </c>
      <c r="J1922" s="80">
        <v>4</v>
      </c>
      <c r="K1922" s="80">
        <v>45</v>
      </c>
      <c r="L1922" s="80">
        <v>18</v>
      </c>
    </row>
    <row r="1923" spans="1:12" ht="16.149999999999999" customHeight="1" x14ac:dyDescent="0.2">
      <c r="A1923" s="81">
        <v>304</v>
      </c>
      <c r="B1923" s="81" t="s">
        <v>6038</v>
      </c>
      <c r="C1923" s="81" t="s">
        <v>6688</v>
      </c>
      <c r="D1923" s="91" t="s">
        <v>6902</v>
      </c>
      <c r="E1923" s="91" t="s">
        <v>7703</v>
      </c>
      <c r="F1923" s="91" t="s">
        <v>6903</v>
      </c>
      <c r="G1923" s="81" t="s">
        <v>6904</v>
      </c>
      <c r="H1923" s="80">
        <v>3.1709999999999998</v>
      </c>
      <c r="I1923" s="80" t="s">
        <v>7014</v>
      </c>
      <c r="J1923" s="80">
        <v>4</v>
      </c>
      <c r="K1923" s="80">
        <v>142.69999999999999</v>
      </c>
      <c r="L1923" s="80">
        <v>57.1</v>
      </c>
    </row>
    <row r="1924" spans="1:12" ht="16.149999999999999" customHeight="1" x14ac:dyDescent="0.2">
      <c r="A1924" s="81">
        <v>305</v>
      </c>
      <c r="B1924" s="81" t="s">
        <v>6038</v>
      </c>
      <c r="C1924" s="81" t="s">
        <v>6688</v>
      </c>
      <c r="D1924" s="91" t="s">
        <v>6902</v>
      </c>
      <c r="E1924" s="91" t="s">
        <v>7704</v>
      </c>
      <c r="F1924" s="91" t="s">
        <v>6905</v>
      </c>
      <c r="G1924" s="81" t="s">
        <v>6906</v>
      </c>
      <c r="H1924" s="80">
        <v>4.29</v>
      </c>
      <c r="I1924" s="80" t="s">
        <v>7014</v>
      </c>
      <c r="J1924" s="80">
        <v>3.5</v>
      </c>
      <c r="K1924" s="80">
        <v>171.6</v>
      </c>
      <c r="L1924" s="80">
        <v>77.2</v>
      </c>
    </row>
    <row r="1925" spans="1:12" ht="16.149999999999999" customHeight="1" x14ac:dyDescent="0.2">
      <c r="A1925" s="81">
        <v>306</v>
      </c>
      <c r="B1925" s="81" t="s">
        <v>6038</v>
      </c>
      <c r="C1925" s="81" t="s">
        <v>6688</v>
      </c>
      <c r="D1925" s="91" t="s">
        <v>6902</v>
      </c>
      <c r="E1925" s="91" t="s">
        <v>7705</v>
      </c>
      <c r="F1925" s="91" t="s">
        <v>6907</v>
      </c>
      <c r="G1925" s="81" t="s">
        <v>6908</v>
      </c>
      <c r="H1925" s="80">
        <v>2</v>
      </c>
      <c r="I1925" s="80" t="s">
        <v>7014</v>
      </c>
      <c r="J1925" s="80">
        <v>4</v>
      </c>
      <c r="K1925" s="80">
        <v>90</v>
      </c>
      <c r="L1925" s="80">
        <v>36</v>
      </c>
    </row>
    <row r="1926" spans="1:12" ht="16.149999999999999" customHeight="1" x14ac:dyDescent="0.2">
      <c r="A1926" s="81">
        <v>307</v>
      </c>
      <c r="B1926" s="81" t="s">
        <v>6038</v>
      </c>
      <c r="C1926" s="81" t="s">
        <v>6688</v>
      </c>
      <c r="D1926" s="91" t="s">
        <v>6902</v>
      </c>
      <c r="E1926" s="91" t="s">
        <v>7706</v>
      </c>
      <c r="F1926" s="91" t="s">
        <v>3157</v>
      </c>
      <c r="G1926" s="81" t="s">
        <v>6909</v>
      </c>
      <c r="H1926" s="80">
        <v>3.7709999999999999</v>
      </c>
      <c r="I1926" s="80" t="s">
        <v>7014</v>
      </c>
      <c r="J1926" s="80">
        <v>4</v>
      </c>
      <c r="K1926" s="80">
        <v>169.7</v>
      </c>
      <c r="L1926" s="80">
        <v>67.900000000000006</v>
      </c>
    </row>
    <row r="1927" spans="1:12" ht="16.149999999999999" customHeight="1" x14ac:dyDescent="0.2">
      <c r="A1927" s="81">
        <v>308</v>
      </c>
      <c r="B1927" s="81" t="s">
        <v>6038</v>
      </c>
      <c r="C1927" s="81" t="s">
        <v>6688</v>
      </c>
      <c r="D1927" s="91" t="s">
        <v>6902</v>
      </c>
      <c r="E1927" s="91" t="s">
        <v>7707</v>
      </c>
      <c r="F1927" s="91" t="s">
        <v>6910</v>
      </c>
      <c r="G1927" s="81" t="s">
        <v>6911</v>
      </c>
      <c r="H1927" s="80">
        <v>3.8450000000000002</v>
      </c>
      <c r="I1927" s="80" t="s">
        <v>7014</v>
      </c>
      <c r="J1927" s="80">
        <v>4.5</v>
      </c>
      <c r="K1927" s="80">
        <v>192.3</v>
      </c>
      <c r="L1927" s="80">
        <v>69.2</v>
      </c>
    </row>
    <row r="1928" spans="1:12" ht="16.149999999999999" customHeight="1" x14ac:dyDescent="0.2">
      <c r="A1928" s="81">
        <v>309</v>
      </c>
      <c r="B1928" s="81" t="s">
        <v>6038</v>
      </c>
      <c r="C1928" s="81" t="s">
        <v>6688</v>
      </c>
      <c r="D1928" s="91" t="s">
        <v>6902</v>
      </c>
      <c r="E1928" s="91" t="s">
        <v>7708</v>
      </c>
      <c r="F1928" s="91" t="s">
        <v>1151</v>
      </c>
      <c r="G1928" s="81" t="s">
        <v>6912</v>
      </c>
      <c r="H1928" s="80">
        <v>0.45600000000000002</v>
      </c>
      <c r="I1928" s="80" t="s">
        <v>7014</v>
      </c>
      <c r="J1928" s="80">
        <v>4</v>
      </c>
      <c r="K1928" s="80">
        <v>20.5</v>
      </c>
      <c r="L1928" s="80">
        <v>8.1999999999999993</v>
      </c>
    </row>
    <row r="1929" spans="1:12" ht="16.149999999999999" customHeight="1" x14ac:dyDescent="0.2">
      <c r="A1929" s="81">
        <v>310</v>
      </c>
      <c r="B1929" s="81" t="s">
        <v>6038</v>
      </c>
      <c r="C1929" s="81" t="s">
        <v>6688</v>
      </c>
      <c r="D1929" s="91" t="s">
        <v>6902</v>
      </c>
      <c r="E1929" s="91" t="s">
        <v>1227</v>
      </c>
      <c r="F1929" s="91" t="s">
        <v>6913</v>
      </c>
      <c r="G1929" s="81" t="s">
        <v>6914</v>
      </c>
      <c r="H1929" s="80">
        <v>2.1739999999999999</v>
      </c>
      <c r="I1929" s="80" t="s">
        <v>7014</v>
      </c>
      <c r="J1929" s="80">
        <v>4</v>
      </c>
      <c r="K1929" s="80">
        <v>97.8</v>
      </c>
      <c r="L1929" s="80">
        <v>39.1</v>
      </c>
    </row>
    <row r="1930" spans="1:12" ht="16.149999999999999" customHeight="1" x14ac:dyDescent="0.2">
      <c r="A1930" s="81">
        <v>311</v>
      </c>
      <c r="B1930" s="81" t="s">
        <v>6038</v>
      </c>
      <c r="C1930" s="81" t="s">
        <v>6077</v>
      </c>
      <c r="D1930" s="91" t="s">
        <v>6052</v>
      </c>
      <c r="E1930" s="91" t="s">
        <v>7709</v>
      </c>
      <c r="F1930" s="91" t="s">
        <v>6078</v>
      </c>
      <c r="G1930" s="81" t="s">
        <v>6079</v>
      </c>
      <c r="H1930" s="80">
        <v>2.2999999999999998</v>
      </c>
      <c r="I1930" s="80" t="s">
        <v>7014</v>
      </c>
      <c r="J1930" s="80">
        <v>3.5</v>
      </c>
      <c r="K1930" s="80">
        <v>80.5</v>
      </c>
      <c r="L1930" s="80">
        <v>41.4</v>
      </c>
    </row>
    <row r="1931" spans="1:12" ht="16.149999999999999" customHeight="1" x14ac:dyDescent="0.2">
      <c r="A1931" s="81">
        <v>312</v>
      </c>
      <c r="B1931" s="81" t="s">
        <v>6038</v>
      </c>
      <c r="C1931" s="81" t="s">
        <v>6077</v>
      </c>
      <c r="D1931" s="91" t="s">
        <v>6052</v>
      </c>
      <c r="E1931" s="91" t="s">
        <v>7709</v>
      </c>
      <c r="F1931" s="91" t="s">
        <v>6080</v>
      </c>
      <c r="G1931" s="81" t="s">
        <v>6081</v>
      </c>
      <c r="H1931" s="80">
        <v>0.4</v>
      </c>
      <c r="I1931" s="80" t="s">
        <v>7014</v>
      </c>
      <c r="J1931" s="80">
        <v>3.5</v>
      </c>
      <c r="K1931" s="80">
        <v>14</v>
      </c>
      <c r="L1931" s="80">
        <v>7.2</v>
      </c>
    </row>
    <row r="1932" spans="1:12" ht="16.149999999999999" customHeight="1" x14ac:dyDescent="0.2">
      <c r="A1932" s="81">
        <v>313</v>
      </c>
      <c r="B1932" s="81" t="s">
        <v>6038</v>
      </c>
      <c r="C1932" s="81" t="s">
        <v>6077</v>
      </c>
      <c r="D1932" s="91" t="s">
        <v>6052</v>
      </c>
      <c r="E1932" s="91" t="s">
        <v>7653</v>
      </c>
      <c r="F1932" s="91" t="s">
        <v>6082</v>
      </c>
      <c r="G1932" s="81" t="s">
        <v>6083</v>
      </c>
      <c r="H1932" s="80">
        <v>0.65</v>
      </c>
      <c r="I1932" s="80" t="s">
        <v>7014</v>
      </c>
      <c r="J1932" s="80">
        <v>3.5</v>
      </c>
      <c r="K1932" s="80">
        <v>22.8</v>
      </c>
      <c r="L1932" s="80">
        <v>11.7</v>
      </c>
    </row>
    <row r="1933" spans="1:12" ht="16.149999999999999" customHeight="1" x14ac:dyDescent="0.2">
      <c r="A1933" s="81">
        <v>314</v>
      </c>
      <c r="B1933" s="81" t="s">
        <v>6038</v>
      </c>
      <c r="C1933" s="81" t="s">
        <v>6077</v>
      </c>
      <c r="D1933" s="91" t="s">
        <v>6052</v>
      </c>
      <c r="E1933" s="91" t="s">
        <v>7653</v>
      </c>
      <c r="F1933" s="91" t="s">
        <v>3067</v>
      </c>
      <c r="G1933" s="81" t="s">
        <v>6084</v>
      </c>
      <c r="H1933" s="80">
        <v>0.75</v>
      </c>
      <c r="I1933" s="80" t="s">
        <v>7014</v>
      </c>
      <c r="J1933" s="80">
        <v>3.5</v>
      </c>
      <c r="K1933" s="80">
        <v>26.3</v>
      </c>
      <c r="L1933" s="80">
        <v>13.5</v>
      </c>
    </row>
    <row r="1934" spans="1:12" ht="16.149999999999999" customHeight="1" x14ac:dyDescent="0.2">
      <c r="A1934" s="81">
        <v>315</v>
      </c>
      <c r="B1934" s="81" t="s">
        <v>6038</v>
      </c>
      <c r="C1934" s="81" t="s">
        <v>6077</v>
      </c>
      <c r="D1934" s="91" t="s">
        <v>6052</v>
      </c>
      <c r="E1934" s="91" t="s">
        <v>7653</v>
      </c>
      <c r="F1934" s="91" t="s">
        <v>6085</v>
      </c>
      <c r="G1934" s="81" t="s">
        <v>6086</v>
      </c>
      <c r="H1934" s="80">
        <v>0.1</v>
      </c>
      <c r="I1934" s="80" t="s">
        <v>7014</v>
      </c>
      <c r="J1934" s="80">
        <v>3.5</v>
      </c>
      <c r="K1934" s="80">
        <v>3.8</v>
      </c>
      <c r="L1934" s="80">
        <v>1.8</v>
      </c>
    </row>
    <row r="1935" spans="1:12" ht="16.149999999999999" customHeight="1" x14ac:dyDescent="0.2">
      <c r="A1935" s="81">
        <v>316</v>
      </c>
      <c r="B1935" s="81" t="s">
        <v>6038</v>
      </c>
      <c r="C1935" s="81" t="s">
        <v>6077</v>
      </c>
      <c r="D1935" s="91" t="s">
        <v>6052</v>
      </c>
      <c r="E1935" s="91" t="s">
        <v>7710</v>
      </c>
      <c r="F1935" s="91" t="s">
        <v>6087</v>
      </c>
      <c r="G1935" s="81" t="s">
        <v>6088</v>
      </c>
      <c r="H1935" s="80">
        <v>0.47699999999999998</v>
      </c>
      <c r="I1935" s="80" t="s">
        <v>7014</v>
      </c>
      <c r="J1935" s="80">
        <v>3.5</v>
      </c>
      <c r="K1935" s="80">
        <v>34.6</v>
      </c>
      <c r="L1935" s="80">
        <v>8.6</v>
      </c>
    </row>
    <row r="1936" spans="1:12" ht="16.149999999999999" customHeight="1" x14ac:dyDescent="0.2">
      <c r="A1936" s="81">
        <v>317</v>
      </c>
      <c r="B1936" s="81" t="s">
        <v>6038</v>
      </c>
      <c r="C1936" s="81" t="s">
        <v>6077</v>
      </c>
      <c r="D1936" s="91" t="s">
        <v>6052</v>
      </c>
      <c r="E1936" s="91" t="s">
        <v>7710</v>
      </c>
      <c r="F1936" s="91" t="s">
        <v>6089</v>
      </c>
      <c r="G1936" s="81" t="s">
        <v>6090</v>
      </c>
      <c r="H1936" s="80">
        <v>0.8</v>
      </c>
      <c r="I1936" s="80" t="s">
        <v>7014</v>
      </c>
      <c r="J1936" s="80">
        <v>3.5</v>
      </c>
      <c r="K1936" s="80">
        <v>30.4</v>
      </c>
      <c r="L1936" s="80">
        <v>14.4</v>
      </c>
    </row>
    <row r="1937" spans="1:12" ht="16.149999999999999" customHeight="1" x14ac:dyDescent="0.2">
      <c r="A1937" s="81">
        <v>318</v>
      </c>
      <c r="B1937" s="81" t="s">
        <v>6038</v>
      </c>
      <c r="C1937" s="81" t="s">
        <v>6077</v>
      </c>
      <c r="D1937" s="91" t="s">
        <v>6052</v>
      </c>
      <c r="E1937" s="91" t="s">
        <v>7711</v>
      </c>
      <c r="F1937" s="91" t="s">
        <v>6091</v>
      </c>
      <c r="G1937" s="81" t="s">
        <v>6092</v>
      </c>
      <c r="H1937" s="80">
        <v>0.51800000000000002</v>
      </c>
      <c r="I1937" s="80" t="s">
        <v>7014</v>
      </c>
      <c r="J1937" s="80">
        <v>3.5</v>
      </c>
      <c r="K1937" s="80">
        <v>19.7</v>
      </c>
      <c r="L1937" s="80">
        <v>9.3000000000000007</v>
      </c>
    </row>
    <row r="1938" spans="1:12" ht="16.149999999999999" customHeight="1" x14ac:dyDescent="0.2">
      <c r="A1938" s="81">
        <v>319</v>
      </c>
      <c r="B1938" s="81" t="s">
        <v>6038</v>
      </c>
      <c r="C1938" s="81" t="s">
        <v>6077</v>
      </c>
      <c r="D1938" s="91" t="s">
        <v>6052</v>
      </c>
      <c r="E1938" s="91" t="s">
        <v>7711</v>
      </c>
      <c r="F1938" s="91" t="s">
        <v>6093</v>
      </c>
      <c r="G1938" s="81" t="s">
        <v>6094</v>
      </c>
      <c r="H1938" s="80">
        <v>0.32</v>
      </c>
      <c r="I1938" s="80" t="s">
        <v>7014</v>
      </c>
      <c r="J1938" s="80">
        <v>3.5</v>
      </c>
      <c r="K1938" s="80">
        <v>12.2</v>
      </c>
      <c r="L1938" s="80">
        <v>5.8</v>
      </c>
    </row>
    <row r="1939" spans="1:12" ht="16.149999999999999" customHeight="1" x14ac:dyDescent="0.2">
      <c r="A1939" s="81">
        <v>320</v>
      </c>
      <c r="B1939" s="81" t="s">
        <v>6038</v>
      </c>
      <c r="C1939" s="81" t="s">
        <v>6077</v>
      </c>
      <c r="D1939" s="91" t="s">
        <v>6052</v>
      </c>
      <c r="E1939" s="91" t="s">
        <v>7712</v>
      </c>
      <c r="F1939" s="91" t="s">
        <v>6095</v>
      </c>
      <c r="G1939" s="81" t="s">
        <v>6096</v>
      </c>
      <c r="H1939" s="80">
        <v>1.2609999999999999</v>
      </c>
      <c r="I1939" s="80" t="s">
        <v>7014</v>
      </c>
      <c r="J1939" s="80">
        <v>3.5</v>
      </c>
      <c r="K1939" s="80">
        <v>47.9</v>
      </c>
      <c r="L1939" s="80">
        <v>22.7</v>
      </c>
    </row>
    <row r="1940" spans="1:12" ht="16.149999999999999" customHeight="1" x14ac:dyDescent="0.2">
      <c r="A1940" s="81">
        <v>321</v>
      </c>
      <c r="B1940" s="81" t="s">
        <v>6038</v>
      </c>
      <c r="C1940" s="81" t="s">
        <v>6077</v>
      </c>
      <c r="D1940" s="91" t="s">
        <v>6052</v>
      </c>
      <c r="E1940" s="91" t="s">
        <v>7712</v>
      </c>
      <c r="F1940" s="91" t="s">
        <v>6097</v>
      </c>
      <c r="G1940" s="81" t="s">
        <v>6098</v>
      </c>
      <c r="H1940" s="80">
        <v>0.69399999999999995</v>
      </c>
      <c r="I1940" s="80" t="s">
        <v>7014</v>
      </c>
      <c r="J1940" s="80">
        <v>3.5</v>
      </c>
      <c r="K1940" s="80">
        <v>26.4</v>
      </c>
      <c r="L1940" s="80">
        <v>12.5</v>
      </c>
    </row>
    <row r="1941" spans="1:12" ht="16.149999999999999" customHeight="1" x14ac:dyDescent="0.2">
      <c r="A1941" s="81">
        <v>322</v>
      </c>
      <c r="B1941" s="81" t="s">
        <v>6038</v>
      </c>
      <c r="C1941" s="81" t="s">
        <v>6077</v>
      </c>
      <c r="D1941" s="91" t="s">
        <v>6099</v>
      </c>
      <c r="E1941" s="91" t="s">
        <v>7713</v>
      </c>
      <c r="F1941" s="91" t="s">
        <v>6100</v>
      </c>
      <c r="G1941" s="81" t="s">
        <v>6101</v>
      </c>
      <c r="H1941" s="80">
        <v>0.4</v>
      </c>
      <c r="I1941" s="80" t="s">
        <v>7014</v>
      </c>
      <c r="J1941" s="80">
        <v>3.5</v>
      </c>
      <c r="K1941" s="80">
        <v>15.2</v>
      </c>
      <c r="L1941" s="80">
        <v>7.2</v>
      </c>
    </row>
    <row r="1942" spans="1:12" ht="16.149999999999999" customHeight="1" x14ac:dyDescent="0.2">
      <c r="A1942" s="81">
        <v>323</v>
      </c>
      <c r="B1942" s="81" t="s">
        <v>6038</v>
      </c>
      <c r="C1942" s="81" t="s">
        <v>6077</v>
      </c>
      <c r="D1942" s="91" t="s">
        <v>376</v>
      </c>
      <c r="E1942" s="91" t="s">
        <v>7714</v>
      </c>
      <c r="F1942" s="91" t="s">
        <v>6102</v>
      </c>
      <c r="G1942" s="81" t="s">
        <v>6103</v>
      </c>
      <c r="H1942" s="80">
        <v>0.18</v>
      </c>
      <c r="I1942" s="80" t="s">
        <v>7014</v>
      </c>
      <c r="J1942" s="80">
        <v>3.5</v>
      </c>
      <c r="K1942" s="80">
        <v>6.8</v>
      </c>
      <c r="L1942" s="80">
        <v>3.2</v>
      </c>
    </row>
    <row r="1943" spans="1:12" ht="16.149999999999999" customHeight="1" x14ac:dyDescent="0.2">
      <c r="A1943" s="81">
        <v>324</v>
      </c>
      <c r="B1943" s="81" t="s">
        <v>6038</v>
      </c>
      <c r="C1943" s="81" t="s">
        <v>6077</v>
      </c>
      <c r="D1943" s="91" t="s">
        <v>376</v>
      </c>
      <c r="E1943" s="91" t="s">
        <v>7714</v>
      </c>
      <c r="F1943" s="91" t="s">
        <v>6104</v>
      </c>
      <c r="G1943" s="81" t="s">
        <v>6105</v>
      </c>
      <c r="H1943" s="80">
        <v>1.5</v>
      </c>
      <c r="I1943" s="80" t="s">
        <v>7014</v>
      </c>
      <c r="J1943" s="80">
        <v>3.5</v>
      </c>
      <c r="K1943" s="80">
        <v>52.5</v>
      </c>
      <c r="L1943" s="80">
        <v>27</v>
      </c>
    </row>
    <row r="1944" spans="1:12" ht="16.149999999999999" customHeight="1" x14ac:dyDescent="0.2">
      <c r="A1944" s="81">
        <v>325</v>
      </c>
      <c r="B1944" s="81" t="s">
        <v>6038</v>
      </c>
      <c r="C1944" s="81" t="s">
        <v>6077</v>
      </c>
      <c r="D1944" s="91" t="s">
        <v>376</v>
      </c>
      <c r="E1944" s="91" t="s">
        <v>7714</v>
      </c>
      <c r="F1944" s="91" t="s">
        <v>6106</v>
      </c>
      <c r="G1944" s="81" t="s">
        <v>6107</v>
      </c>
      <c r="H1944" s="80">
        <v>2.5</v>
      </c>
      <c r="I1944" s="80" t="s">
        <v>7014</v>
      </c>
      <c r="J1944" s="80">
        <v>3.5</v>
      </c>
      <c r="K1944" s="80">
        <v>95</v>
      </c>
      <c r="L1944" s="80">
        <v>45</v>
      </c>
    </row>
    <row r="1945" spans="1:12" ht="16.149999999999999" customHeight="1" x14ac:dyDescent="0.2">
      <c r="A1945" s="81">
        <v>326</v>
      </c>
      <c r="B1945" s="81" t="s">
        <v>6038</v>
      </c>
      <c r="C1945" s="81" t="s">
        <v>6077</v>
      </c>
      <c r="D1945" s="91" t="s">
        <v>376</v>
      </c>
      <c r="E1945" s="91" t="s">
        <v>7714</v>
      </c>
      <c r="F1945" s="91" t="s">
        <v>6108</v>
      </c>
      <c r="G1945" s="81" t="s">
        <v>6109</v>
      </c>
      <c r="H1945" s="80">
        <v>0.4</v>
      </c>
      <c r="I1945" s="80" t="s">
        <v>7014</v>
      </c>
      <c r="J1945" s="80">
        <v>3.5</v>
      </c>
      <c r="K1945" s="80">
        <v>15.2</v>
      </c>
      <c r="L1945" s="80">
        <v>7.2</v>
      </c>
    </row>
    <row r="1946" spans="1:12" ht="16.149999999999999" customHeight="1" x14ac:dyDescent="0.2">
      <c r="A1946" s="81">
        <v>327</v>
      </c>
      <c r="B1946" s="81" t="s">
        <v>6038</v>
      </c>
      <c r="C1946" s="81" t="s">
        <v>6077</v>
      </c>
      <c r="D1946" s="91" t="s">
        <v>376</v>
      </c>
      <c r="E1946" s="91" t="s">
        <v>7714</v>
      </c>
      <c r="F1946" s="91" t="s">
        <v>6110</v>
      </c>
      <c r="G1946" s="81" t="s">
        <v>6111</v>
      </c>
      <c r="H1946" s="80">
        <v>0.69699999999999995</v>
      </c>
      <c r="I1946" s="80" t="s">
        <v>7014</v>
      </c>
      <c r="J1946" s="80">
        <v>3.5</v>
      </c>
      <c r="K1946" s="80">
        <v>26.5</v>
      </c>
      <c r="L1946" s="80">
        <v>12.5</v>
      </c>
    </row>
    <row r="1947" spans="1:12" ht="16.149999999999999" customHeight="1" x14ac:dyDescent="0.2">
      <c r="A1947" s="81">
        <v>328</v>
      </c>
      <c r="B1947" s="81" t="s">
        <v>6038</v>
      </c>
      <c r="C1947" s="81" t="s">
        <v>6077</v>
      </c>
      <c r="D1947" s="91" t="s">
        <v>376</v>
      </c>
      <c r="E1947" s="91" t="s">
        <v>7714</v>
      </c>
      <c r="F1947" s="91" t="s">
        <v>6112</v>
      </c>
      <c r="G1947" s="81" t="s">
        <v>6113</v>
      </c>
      <c r="H1947" s="80">
        <v>0.36499999999999999</v>
      </c>
      <c r="I1947" s="80" t="s">
        <v>7014</v>
      </c>
      <c r="J1947" s="80">
        <v>3.5</v>
      </c>
      <c r="K1947" s="80">
        <v>11.5</v>
      </c>
      <c r="L1947" s="80">
        <v>6.6</v>
      </c>
    </row>
    <row r="1948" spans="1:12" ht="16.149999999999999" customHeight="1" x14ac:dyDescent="0.2">
      <c r="A1948" s="81">
        <v>329</v>
      </c>
      <c r="B1948" s="81" t="s">
        <v>6038</v>
      </c>
      <c r="C1948" s="81" t="s">
        <v>6077</v>
      </c>
      <c r="D1948" s="91" t="s">
        <v>376</v>
      </c>
      <c r="E1948" s="91" t="s">
        <v>7714</v>
      </c>
      <c r="F1948" s="91" t="s">
        <v>6114</v>
      </c>
      <c r="G1948" s="81" t="s">
        <v>6115</v>
      </c>
      <c r="H1948" s="80">
        <v>0.65800000000000003</v>
      </c>
      <c r="I1948" s="80" t="s">
        <v>7014</v>
      </c>
      <c r="J1948" s="80">
        <v>3.5</v>
      </c>
      <c r="K1948" s="80">
        <v>25</v>
      </c>
      <c r="L1948" s="80">
        <v>11.8</v>
      </c>
    </row>
    <row r="1949" spans="1:12" ht="16.149999999999999" customHeight="1" x14ac:dyDescent="0.2">
      <c r="A1949" s="81">
        <v>330</v>
      </c>
      <c r="B1949" s="81" t="s">
        <v>6038</v>
      </c>
      <c r="C1949" s="81" t="s">
        <v>6077</v>
      </c>
      <c r="D1949" s="91" t="s">
        <v>376</v>
      </c>
      <c r="E1949" s="91" t="s">
        <v>7714</v>
      </c>
      <c r="F1949" s="91" t="s">
        <v>6116</v>
      </c>
      <c r="G1949" s="81" t="s">
        <v>6117</v>
      </c>
      <c r="H1949" s="80">
        <v>0.30599999999999999</v>
      </c>
      <c r="I1949" s="80" t="s">
        <v>7014</v>
      </c>
      <c r="J1949" s="80">
        <v>3.5</v>
      </c>
      <c r="K1949" s="80">
        <v>11.4</v>
      </c>
      <c r="L1949" s="80">
        <v>5.5</v>
      </c>
    </row>
    <row r="1950" spans="1:12" ht="16.149999999999999" customHeight="1" x14ac:dyDescent="0.2">
      <c r="A1950" s="81">
        <v>331</v>
      </c>
      <c r="B1950" s="81" t="s">
        <v>6038</v>
      </c>
      <c r="C1950" s="81" t="s">
        <v>6077</v>
      </c>
      <c r="D1950" s="91" t="s">
        <v>376</v>
      </c>
      <c r="E1950" s="91" t="s">
        <v>7715</v>
      </c>
      <c r="F1950" s="91" t="s">
        <v>2821</v>
      </c>
      <c r="G1950" s="81" t="s">
        <v>6118</v>
      </c>
      <c r="H1950" s="80">
        <v>1.23</v>
      </c>
      <c r="I1950" s="80" t="s">
        <v>7014</v>
      </c>
      <c r="J1950" s="80">
        <v>3.5</v>
      </c>
      <c r="K1950" s="80">
        <v>43.1</v>
      </c>
      <c r="L1950" s="80">
        <v>22.1</v>
      </c>
    </row>
    <row r="1951" spans="1:12" ht="16.149999999999999" customHeight="1" x14ac:dyDescent="0.2">
      <c r="A1951" s="81">
        <v>332</v>
      </c>
      <c r="B1951" s="81" t="s">
        <v>6038</v>
      </c>
      <c r="C1951" s="81" t="s">
        <v>6077</v>
      </c>
      <c r="D1951" s="91" t="s">
        <v>376</v>
      </c>
      <c r="E1951" s="91" t="s">
        <v>7715</v>
      </c>
      <c r="F1951" s="91" t="s">
        <v>6119</v>
      </c>
      <c r="G1951" s="81" t="s">
        <v>6120</v>
      </c>
      <c r="H1951" s="80">
        <v>0.93200000000000005</v>
      </c>
      <c r="I1951" s="80" t="s">
        <v>7014</v>
      </c>
      <c r="J1951" s="80">
        <v>3.5</v>
      </c>
      <c r="K1951" s="80">
        <v>35.4</v>
      </c>
      <c r="L1951" s="80">
        <v>16.8</v>
      </c>
    </row>
    <row r="1952" spans="1:12" ht="16.149999999999999" customHeight="1" x14ac:dyDescent="0.2">
      <c r="A1952" s="81">
        <v>333</v>
      </c>
      <c r="B1952" s="81" t="s">
        <v>6038</v>
      </c>
      <c r="C1952" s="81" t="s">
        <v>6077</v>
      </c>
      <c r="D1952" s="91" t="s">
        <v>6121</v>
      </c>
      <c r="E1952" s="91" t="s">
        <v>7716</v>
      </c>
      <c r="F1952" s="91" t="s">
        <v>6122</v>
      </c>
      <c r="G1952" s="81" t="s">
        <v>6123</v>
      </c>
      <c r="H1952" s="80">
        <v>1.375</v>
      </c>
      <c r="I1952" s="80" t="s">
        <v>7014</v>
      </c>
      <c r="J1952" s="80">
        <v>3.5</v>
      </c>
      <c r="K1952" s="80">
        <v>52.3</v>
      </c>
      <c r="L1952" s="80">
        <v>25</v>
      </c>
    </row>
    <row r="1953" spans="1:12" ht="16.149999999999999" customHeight="1" x14ac:dyDescent="0.2">
      <c r="A1953" s="81">
        <v>334</v>
      </c>
      <c r="B1953" s="81" t="s">
        <v>6038</v>
      </c>
      <c r="C1953" s="81" t="s">
        <v>6077</v>
      </c>
      <c r="D1953" s="91" t="s">
        <v>6121</v>
      </c>
      <c r="E1953" s="91" t="s">
        <v>7717</v>
      </c>
      <c r="F1953" s="91" t="s">
        <v>6124</v>
      </c>
      <c r="G1953" s="81" t="s">
        <v>6125</v>
      </c>
      <c r="H1953" s="80">
        <v>0.56299999999999994</v>
      </c>
      <c r="I1953" s="80" t="s">
        <v>7014</v>
      </c>
      <c r="J1953" s="80">
        <v>3.5</v>
      </c>
      <c r="K1953" s="80">
        <v>21.4</v>
      </c>
      <c r="L1953" s="80">
        <v>10.1</v>
      </c>
    </row>
    <row r="1954" spans="1:12" ht="16.149999999999999" customHeight="1" x14ac:dyDescent="0.2">
      <c r="A1954" s="81">
        <v>335</v>
      </c>
      <c r="B1954" s="81" t="s">
        <v>6038</v>
      </c>
      <c r="C1954" s="81" t="s">
        <v>6077</v>
      </c>
      <c r="D1954" s="91" t="s">
        <v>6121</v>
      </c>
      <c r="E1954" s="91" t="s">
        <v>7717</v>
      </c>
      <c r="F1954" s="91" t="s">
        <v>6126</v>
      </c>
      <c r="G1954" s="81" t="s">
        <v>6127</v>
      </c>
      <c r="H1954" s="80">
        <v>0.84</v>
      </c>
      <c r="I1954" s="80" t="s">
        <v>7014</v>
      </c>
      <c r="J1954" s="80">
        <v>3.5</v>
      </c>
      <c r="K1954" s="80">
        <v>29.4</v>
      </c>
      <c r="L1954" s="80">
        <v>15.1</v>
      </c>
    </row>
    <row r="1955" spans="1:12" ht="16.149999999999999" customHeight="1" x14ac:dyDescent="0.2">
      <c r="A1955" s="81">
        <v>336</v>
      </c>
      <c r="B1955" s="81" t="s">
        <v>6038</v>
      </c>
      <c r="C1955" s="81" t="s">
        <v>6077</v>
      </c>
      <c r="D1955" s="91" t="s">
        <v>6121</v>
      </c>
      <c r="E1955" s="91" t="s">
        <v>7718</v>
      </c>
      <c r="F1955" s="91" t="s">
        <v>6128</v>
      </c>
      <c r="G1955" s="81" t="s">
        <v>6129</v>
      </c>
      <c r="H1955" s="80">
        <v>0.46700000000000003</v>
      </c>
      <c r="I1955" s="80" t="s">
        <v>7014</v>
      </c>
      <c r="J1955" s="80">
        <v>3.5</v>
      </c>
      <c r="K1955" s="80">
        <v>17.7</v>
      </c>
      <c r="L1955" s="80">
        <v>8.4</v>
      </c>
    </row>
    <row r="1956" spans="1:12" ht="16.149999999999999" customHeight="1" x14ac:dyDescent="0.2">
      <c r="A1956" s="81">
        <v>337</v>
      </c>
      <c r="B1956" s="81" t="s">
        <v>6038</v>
      </c>
      <c r="C1956" s="81" t="s">
        <v>6077</v>
      </c>
      <c r="D1956" s="91" t="s">
        <v>6121</v>
      </c>
      <c r="E1956" s="91" t="s">
        <v>7718</v>
      </c>
      <c r="F1956" s="91" t="s">
        <v>6130</v>
      </c>
      <c r="G1956" s="81" t="s">
        <v>6131</v>
      </c>
      <c r="H1956" s="80">
        <v>0.58299999999999996</v>
      </c>
      <c r="I1956" s="80" t="s">
        <v>7014</v>
      </c>
      <c r="J1956" s="80">
        <v>3.5</v>
      </c>
      <c r="K1956" s="80">
        <v>22.2</v>
      </c>
      <c r="L1956" s="80">
        <v>10.5</v>
      </c>
    </row>
    <row r="1957" spans="1:12" ht="16.149999999999999" customHeight="1" x14ac:dyDescent="0.2">
      <c r="A1957" s="81">
        <v>338</v>
      </c>
      <c r="B1957" s="81" t="s">
        <v>6038</v>
      </c>
      <c r="C1957" s="81" t="s">
        <v>6077</v>
      </c>
      <c r="D1957" s="91" t="s">
        <v>6121</v>
      </c>
      <c r="E1957" s="91" t="s">
        <v>7718</v>
      </c>
      <c r="F1957" s="91" t="s">
        <v>6132</v>
      </c>
      <c r="G1957" s="81" t="s">
        <v>6133</v>
      </c>
      <c r="H1957" s="80">
        <v>1</v>
      </c>
      <c r="I1957" s="80" t="s">
        <v>7014</v>
      </c>
      <c r="J1957" s="80">
        <v>3.5</v>
      </c>
      <c r="K1957" s="80">
        <v>38</v>
      </c>
      <c r="L1957" s="80">
        <v>18</v>
      </c>
    </row>
    <row r="1958" spans="1:12" ht="16.149999999999999" customHeight="1" x14ac:dyDescent="0.2">
      <c r="A1958" s="81">
        <v>339</v>
      </c>
      <c r="B1958" s="81" t="s">
        <v>6038</v>
      </c>
      <c r="C1958" s="81" t="s">
        <v>6077</v>
      </c>
      <c r="D1958" s="91" t="s">
        <v>6121</v>
      </c>
      <c r="E1958" s="91" t="s">
        <v>7718</v>
      </c>
      <c r="F1958" s="91" t="s">
        <v>3191</v>
      </c>
      <c r="G1958" s="81" t="s">
        <v>6134</v>
      </c>
      <c r="H1958" s="80">
        <v>1</v>
      </c>
      <c r="I1958" s="80" t="s">
        <v>7014</v>
      </c>
      <c r="J1958" s="80">
        <v>3.5</v>
      </c>
      <c r="K1958" s="80">
        <v>38</v>
      </c>
      <c r="L1958" s="80">
        <v>18</v>
      </c>
    </row>
    <row r="1959" spans="1:12" ht="16.149999999999999" customHeight="1" x14ac:dyDescent="0.2">
      <c r="A1959" s="81">
        <v>340</v>
      </c>
      <c r="B1959" s="81" t="s">
        <v>6038</v>
      </c>
      <c r="C1959" s="81" t="s">
        <v>6077</v>
      </c>
      <c r="D1959" s="91" t="s">
        <v>6121</v>
      </c>
      <c r="E1959" s="91" t="s">
        <v>4691</v>
      </c>
      <c r="F1959" s="91" t="s">
        <v>6135</v>
      </c>
      <c r="G1959" s="81" t="s">
        <v>6136</v>
      </c>
      <c r="H1959" s="80">
        <v>0.39300000000000002</v>
      </c>
      <c r="I1959" s="80" t="s">
        <v>7014</v>
      </c>
      <c r="J1959" s="80">
        <v>3.5</v>
      </c>
      <c r="K1959" s="80">
        <v>14.9</v>
      </c>
      <c r="L1959" s="80">
        <v>7.1</v>
      </c>
    </row>
    <row r="1960" spans="1:12" ht="16.149999999999999" customHeight="1" x14ac:dyDescent="0.2">
      <c r="A1960" s="81">
        <v>341</v>
      </c>
      <c r="B1960" s="81" t="s">
        <v>6038</v>
      </c>
      <c r="C1960" s="81" t="s">
        <v>6077</v>
      </c>
      <c r="D1960" s="91" t="s">
        <v>6121</v>
      </c>
      <c r="E1960" s="91" t="s">
        <v>7719</v>
      </c>
      <c r="F1960" s="91" t="s">
        <v>6137</v>
      </c>
      <c r="G1960" s="81" t="s">
        <v>6138</v>
      </c>
      <c r="H1960" s="80">
        <v>0.498</v>
      </c>
      <c r="I1960" s="80" t="s">
        <v>7014</v>
      </c>
      <c r="J1960" s="80">
        <v>3.5</v>
      </c>
      <c r="K1960" s="80">
        <v>18.899999999999999</v>
      </c>
      <c r="L1960" s="80">
        <v>9</v>
      </c>
    </row>
    <row r="1961" spans="1:12" ht="16.149999999999999" customHeight="1" x14ac:dyDescent="0.2">
      <c r="A1961" s="81">
        <v>342</v>
      </c>
      <c r="B1961" s="81" t="s">
        <v>6038</v>
      </c>
      <c r="C1961" s="81" t="s">
        <v>6077</v>
      </c>
      <c r="D1961" s="91" t="s">
        <v>6121</v>
      </c>
      <c r="E1961" s="91" t="s">
        <v>7719</v>
      </c>
      <c r="F1961" s="91" t="s">
        <v>1079</v>
      </c>
      <c r="G1961" s="81" t="s">
        <v>6139</v>
      </c>
      <c r="H1961" s="80">
        <v>0.5</v>
      </c>
      <c r="I1961" s="80" t="s">
        <v>7014</v>
      </c>
      <c r="J1961" s="80">
        <v>3.5</v>
      </c>
      <c r="K1961" s="80">
        <v>19</v>
      </c>
      <c r="L1961" s="80">
        <v>9</v>
      </c>
    </row>
    <row r="1962" spans="1:12" ht="16.149999999999999" customHeight="1" x14ac:dyDescent="0.2">
      <c r="A1962" s="81">
        <v>343</v>
      </c>
      <c r="B1962" s="81" t="s">
        <v>6038</v>
      </c>
      <c r="C1962" s="81" t="s">
        <v>6077</v>
      </c>
      <c r="D1962" s="91" t="s">
        <v>6121</v>
      </c>
      <c r="E1962" s="91" t="s">
        <v>7719</v>
      </c>
      <c r="F1962" s="91" t="s">
        <v>6140</v>
      </c>
      <c r="G1962" s="81" t="s">
        <v>7121</v>
      </c>
      <c r="H1962" s="80">
        <v>4.3</v>
      </c>
      <c r="I1962" s="80" t="s">
        <v>7014</v>
      </c>
      <c r="J1962" s="80">
        <v>3.5</v>
      </c>
      <c r="K1962" s="80">
        <v>150.5</v>
      </c>
      <c r="L1962" s="80">
        <v>77.400000000000006</v>
      </c>
    </row>
    <row r="1963" spans="1:12" ht="16.149999999999999" customHeight="1" x14ac:dyDescent="0.2">
      <c r="A1963" s="81">
        <v>344</v>
      </c>
      <c r="B1963" s="81" t="s">
        <v>6038</v>
      </c>
      <c r="C1963" s="81" t="s">
        <v>6077</v>
      </c>
      <c r="D1963" s="91" t="s">
        <v>6141</v>
      </c>
      <c r="E1963" s="91" t="s">
        <v>7720</v>
      </c>
      <c r="F1963" s="91" t="s">
        <v>6142</v>
      </c>
      <c r="G1963" s="81" t="s">
        <v>6143</v>
      </c>
      <c r="H1963" s="80">
        <v>4</v>
      </c>
      <c r="I1963" s="80" t="s">
        <v>7014</v>
      </c>
      <c r="J1963" s="80">
        <v>3.5</v>
      </c>
      <c r="K1963" s="80">
        <v>152</v>
      </c>
      <c r="L1963" s="80">
        <v>72</v>
      </c>
    </row>
    <row r="1964" spans="1:12" ht="16.149999999999999" customHeight="1" x14ac:dyDescent="0.2">
      <c r="A1964" s="81">
        <v>345</v>
      </c>
      <c r="B1964" s="81" t="s">
        <v>6038</v>
      </c>
      <c r="C1964" s="81" t="s">
        <v>6077</v>
      </c>
      <c r="D1964" s="91" t="s">
        <v>6141</v>
      </c>
      <c r="E1964" s="91" t="s">
        <v>7720</v>
      </c>
      <c r="F1964" s="91" t="s">
        <v>6144</v>
      </c>
      <c r="G1964" s="81" t="s">
        <v>6145</v>
      </c>
      <c r="H1964" s="80">
        <v>3</v>
      </c>
      <c r="I1964" s="80" t="s">
        <v>7014</v>
      </c>
      <c r="J1964" s="80">
        <v>5.5</v>
      </c>
      <c r="K1964" s="80">
        <v>200</v>
      </c>
      <c r="L1964" s="80">
        <v>54</v>
      </c>
    </row>
    <row r="1965" spans="1:12" ht="16.149999999999999" customHeight="1" x14ac:dyDescent="0.2">
      <c r="A1965" s="81">
        <v>346</v>
      </c>
      <c r="B1965" s="81" t="s">
        <v>6038</v>
      </c>
      <c r="C1965" s="81" t="s">
        <v>6077</v>
      </c>
      <c r="D1965" s="91" t="s">
        <v>6146</v>
      </c>
      <c r="E1965" s="91" t="s">
        <v>7721</v>
      </c>
      <c r="F1965" s="91" t="s">
        <v>6147</v>
      </c>
      <c r="G1965" s="81" t="s">
        <v>6148</v>
      </c>
      <c r="H1965" s="80">
        <v>0.40100000000000002</v>
      </c>
      <c r="I1965" s="80" t="s">
        <v>7014</v>
      </c>
      <c r="J1965" s="80">
        <v>3.5</v>
      </c>
      <c r="K1965" s="80">
        <v>15.2</v>
      </c>
      <c r="L1965" s="80">
        <v>7.2</v>
      </c>
    </row>
    <row r="1966" spans="1:12" ht="16.149999999999999" customHeight="1" x14ac:dyDescent="0.2">
      <c r="A1966" s="81">
        <v>347</v>
      </c>
      <c r="B1966" s="81" t="s">
        <v>6038</v>
      </c>
      <c r="C1966" s="81" t="s">
        <v>6077</v>
      </c>
      <c r="D1966" s="91" t="s">
        <v>6146</v>
      </c>
      <c r="E1966" s="91" t="s">
        <v>7721</v>
      </c>
      <c r="F1966" s="91" t="s">
        <v>6149</v>
      </c>
      <c r="G1966" s="81" t="s">
        <v>6150</v>
      </c>
      <c r="H1966" s="80">
        <v>1.306</v>
      </c>
      <c r="I1966" s="80" t="s">
        <v>7014</v>
      </c>
      <c r="J1966" s="80">
        <v>3.5</v>
      </c>
      <c r="K1966" s="80">
        <v>49.6</v>
      </c>
      <c r="L1966" s="80">
        <v>23.5</v>
      </c>
    </row>
    <row r="1967" spans="1:12" ht="16.149999999999999" customHeight="1" x14ac:dyDescent="0.2">
      <c r="A1967" s="81">
        <v>348</v>
      </c>
      <c r="B1967" s="81" t="s">
        <v>6038</v>
      </c>
      <c r="C1967" s="81" t="s">
        <v>6077</v>
      </c>
      <c r="D1967" s="91" t="s">
        <v>6146</v>
      </c>
      <c r="E1967" s="91" t="s">
        <v>7722</v>
      </c>
      <c r="F1967" s="91" t="s">
        <v>803</v>
      </c>
      <c r="G1967" s="81" t="s">
        <v>6151</v>
      </c>
      <c r="H1967" s="80">
        <v>2.7</v>
      </c>
      <c r="I1967" s="80" t="s">
        <v>7014</v>
      </c>
      <c r="J1967" s="80">
        <v>3.5</v>
      </c>
      <c r="K1967" s="80">
        <v>94.5</v>
      </c>
      <c r="L1967" s="80">
        <v>48.6</v>
      </c>
    </row>
    <row r="1968" spans="1:12" ht="16.149999999999999" customHeight="1" x14ac:dyDescent="0.2">
      <c r="A1968" s="81">
        <v>349</v>
      </c>
      <c r="B1968" s="81" t="s">
        <v>6038</v>
      </c>
      <c r="C1968" s="81" t="s">
        <v>6077</v>
      </c>
      <c r="D1968" s="91" t="s">
        <v>1759</v>
      </c>
      <c r="E1968" s="91" t="s">
        <v>7723</v>
      </c>
      <c r="F1968" s="91" t="s">
        <v>6152</v>
      </c>
      <c r="G1968" s="81" t="s">
        <v>6153</v>
      </c>
      <c r="H1968" s="80">
        <v>1.1000000000000001</v>
      </c>
      <c r="I1968" s="80" t="s">
        <v>7014</v>
      </c>
      <c r="J1968" s="80">
        <v>3.5</v>
      </c>
      <c r="K1968" s="80">
        <v>38.5</v>
      </c>
      <c r="L1968" s="80">
        <v>20</v>
      </c>
    </row>
    <row r="1969" spans="1:12" ht="16.149999999999999" customHeight="1" x14ac:dyDescent="0.2">
      <c r="A1969" s="81">
        <v>350</v>
      </c>
      <c r="B1969" s="81" t="s">
        <v>6038</v>
      </c>
      <c r="C1969" s="81" t="s">
        <v>6077</v>
      </c>
      <c r="D1969" s="91" t="s">
        <v>1759</v>
      </c>
      <c r="E1969" s="91" t="s">
        <v>7723</v>
      </c>
      <c r="F1969" s="91" t="s">
        <v>6154</v>
      </c>
      <c r="G1969" s="81" t="s">
        <v>6155</v>
      </c>
      <c r="H1969" s="80">
        <v>1.0409999999999999</v>
      </c>
      <c r="I1969" s="80" t="s">
        <v>7014</v>
      </c>
      <c r="J1969" s="80">
        <v>3.5</v>
      </c>
      <c r="K1969" s="80">
        <v>39.6</v>
      </c>
      <c r="L1969" s="80">
        <v>19</v>
      </c>
    </row>
    <row r="1970" spans="1:12" ht="16.149999999999999" customHeight="1" x14ac:dyDescent="0.2">
      <c r="A1970" s="81">
        <v>351</v>
      </c>
      <c r="B1970" s="81" t="s">
        <v>6038</v>
      </c>
      <c r="C1970" s="81" t="s">
        <v>6077</v>
      </c>
      <c r="D1970" s="91" t="s">
        <v>1759</v>
      </c>
      <c r="E1970" s="91" t="s">
        <v>7723</v>
      </c>
      <c r="F1970" s="91" t="s">
        <v>6156</v>
      </c>
      <c r="G1970" s="81" t="s">
        <v>6157</v>
      </c>
      <c r="H1970" s="80">
        <v>0.3</v>
      </c>
      <c r="I1970" s="80" t="s">
        <v>7014</v>
      </c>
      <c r="J1970" s="80">
        <v>3.5</v>
      </c>
      <c r="K1970" s="80">
        <v>10.5</v>
      </c>
      <c r="L1970" s="80">
        <v>5.4</v>
      </c>
    </row>
    <row r="1971" spans="1:12" ht="16.149999999999999" customHeight="1" x14ac:dyDescent="0.2">
      <c r="A1971" s="81">
        <v>352</v>
      </c>
      <c r="B1971" s="81" t="s">
        <v>6038</v>
      </c>
      <c r="C1971" s="81" t="s">
        <v>6077</v>
      </c>
      <c r="D1971" s="91" t="s">
        <v>1759</v>
      </c>
      <c r="E1971" s="91" t="s">
        <v>7723</v>
      </c>
      <c r="F1971" s="91" t="s">
        <v>643</v>
      </c>
      <c r="G1971" s="81" t="s">
        <v>6158</v>
      </c>
      <c r="H1971" s="80">
        <v>0.189</v>
      </c>
      <c r="I1971" s="80" t="s">
        <v>7014</v>
      </c>
      <c r="J1971" s="80">
        <v>3.5</v>
      </c>
      <c r="K1971" s="80">
        <v>7.2</v>
      </c>
      <c r="L1971" s="80">
        <v>3.4</v>
      </c>
    </row>
    <row r="1972" spans="1:12" ht="16.149999999999999" customHeight="1" x14ac:dyDescent="0.2">
      <c r="A1972" s="81">
        <v>353</v>
      </c>
      <c r="B1972" s="81" t="s">
        <v>6038</v>
      </c>
      <c r="C1972" s="81" t="s">
        <v>6077</v>
      </c>
      <c r="D1972" s="91" t="s">
        <v>1759</v>
      </c>
      <c r="E1972" s="91" t="s">
        <v>7723</v>
      </c>
      <c r="F1972" s="91" t="s">
        <v>6159</v>
      </c>
      <c r="G1972" s="81" t="s">
        <v>6160</v>
      </c>
      <c r="H1972" s="80">
        <v>1.4</v>
      </c>
      <c r="I1972" s="80" t="s">
        <v>7014</v>
      </c>
      <c r="J1972" s="80">
        <v>3.5</v>
      </c>
      <c r="K1972" s="80">
        <v>73.5</v>
      </c>
      <c r="L1972" s="80">
        <v>25.2</v>
      </c>
    </row>
    <row r="1973" spans="1:12" ht="16.149999999999999" customHeight="1" x14ac:dyDescent="0.2">
      <c r="A1973" s="81">
        <v>354</v>
      </c>
      <c r="B1973" s="81" t="s">
        <v>6038</v>
      </c>
      <c r="C1973" s="81" t="s">
        <v>6077</v>
      </c>
      <c r="D1973" s="91" t="s">
        <v>1759</v>
      </c>
      <c r="E1973" s="91" t="s">
        <v>7723</v>
      </c>
      <c r="F1973" s="91" t="s">
        <v>6161</v>
      </c>
      <c r="G1973" s="81" t="s">
        <v>6162</v>
      </c>
      <c r="H1973" s="80">
        <v>0.3</v>
      </c>
      <c r="I1973" s="80" t="s">
        <v>7014</v>
      </c>
      <c r="J1973" s="80">
        <v>3.5</v>
      </c>
      <c r="K1973" s="80">
        <v>11.4</v>
      </c>
      <c r="L1973" s="80">
        <v>5.4</v>
      </c>
    </row>
    <row r="1974" spans="1:12" ht="16.149999999999999" customHeight="1" x14ac:dyDescent="0.2">
      <c r="A1974" s="81">
        <v>355</v>
      </c>
      <c r="B1974" s="81" t="s">
        <v>6038</v>
      </c>
      <c r="C1974" s="81" t="s">
        <v>6077</v>
      </c>
      <c r="D1974" s="91" t="s">
        <v>1759</v>
      </c>
      <c r="E1974" s="91" t="s">
        <v>7723</v>
      </c>
      <c r="F1974" s="91" t="s">
        <v>6163</v>
      </c>
      <c r="G1974" s="81" t="s">
        <v>6164</v>
      </c>
      <c r="H1974" s="80">
        <v>0.8</v>
      </c>
      <c r="I1974" s="80" t="s">
        <v>7014</v>
      </c>
      <c r="J1974" s="80">
        <v>3.5</v>
      </c>
      <c r="K1974" s="80">
        <v>28</v>
      </c>
      <c r="L1974" s="80">
        <v>14.4</v>
      </c>
    </row>
    <row r="1975" spans="1:12" ht="16.149999999999999" customHeight="1" x14ac:dyDescent="0.2">
      <c r="A1975" s="81">
        <v>356</v>
      </c>
      <c r="B1975" s="81" t="s">
        <v>6038</v>
      </c>
      <c r="C1975" s="81" t="s">
        <v>6077</v>
      </c>
      <c r="D1975" s="91" t="s">
        <v>1759</v>
      </c>
      <c r="E1975" s="91" t="s">
        <v>7724</v>
      </c>
      <c r="F1975" s="91" t="s">
        <v>6165</v>
      </c>
      <c r="G1975" s="81" t="s">
        <v>6166</v>
      </c>
      <c r="H1975" s="80">
        <v>0.57599999999999996</v>
      </c>
      <c r="I1975" s="80" t="s">
        <v>7014</v>
      </c>
      <c r="J1975" s="80">
        <v>3.5</v>
      </c>
      <c r="K1975" s="80">
        <v>25.9</v>
      </c>
      <c r="L1975" s="80">
        <v>10.4</v>
      </c>
    </row>
    <row r="1976" spans="1:12" ht="16.149999999999999" customHeight="1" x14ac:dyDescent="0.2">
      <c r="A1976" s="81">
        <v>357</v>
      </c>
      <c r="B1976" s="81" t="s">
        <v>6038</v>
      </c>
      <c r="C1976" s="81" t="s">
        <v>6077</v>
      </c>
      <c r="D1976" s="91" t="s">
        <v>1759</v>
      </c>
      <c r="E1976" s="91" t="s">
        <v>7725</v>
      </c>
      <c r="F1976" s="91" t="s">
        <v>6167</v>
      </c>
      <c r="G1976" s="81" t="s">
        <v>6168</v>
      </c>
      <c r="H1976" s="80">
        <v>0.68100000000000005</v>
      </c>
      <c r="I1976" s="80" t="s">
        <v>7014</v>
      </c>
      <c r="J1976" s="80">
        <v>3.5</v>
      </c>
      <c r="K1976" s="80">
        <v>25.9</v>
      </c>
      <c r="L1976" s="80">
        <v>12.3</v>
      </c>
    </row>
    <row r="1977" spans="1:12" ht="16.149999999999999" customHeight="1" x14ac:dyDescent="0.2">
      <c r="A1977" s="81">
        <v>358</v>
      </c>
      <c r="B1977" s="81" t="s">
        <v>6038</v>
      </c>
      <c r="C1977" s="81" t="s">
        <v>6077</v>
      </c>
      <c r="D1977" s="91" t="s">
        <v>6169</v>
      </c>
      <c r="E1977" s="91" t="s">
        <v>7726</v>
      </c>
      <c r="F1977" s="91" t="s">
        <v>2664</v>
      </c>
      <c r="G1977" s="81" t="s">
        <v>6170</v>
      </c>
      <c r="H1977" s="80">
        <v>1.8</v>
      </c>
      <c r="I1977" s="80" t="s">
        <v>7014</v>
      </c>
      <c r="J1977" s="80">
        <v>3.5</v>
      </c>
      <c r="K1977" s="80">
        <v>68.400000000000006</v>
      </c>
      <c r="L1977" s="80">
        <v>32.4</v>
      </c>
    </row>
    <row r="1978" spans="1:12" ht="16.149999999999999" customHeight="1" x14ac:dyDescent="0.2">
      <c r="A1978" s="81">
        <v>359</v>
      </c>
      <c r="B1978" s="81" t="s">
        <v>6038</v>
      </c>
      <c r="C1978" s="81" t="s">
        <v>6077</v>
      </c>
      <c r="D1978" s="91" t="s">
        <v>6169</v>
      </c>
      <c r="E1978" s="91" t="s">
        <v>7726</v>
      </c>
      <c r="F1978" s="91" t="s">
        <v>6171</v>
      </c>
      <c r="G1978" s="81" t="s">
        <v>6172</v>
      </c>
      <c r="H1978" s="80">
        <v>1.325</v>
      </c>
      <c r="I1978" s="80" t="s">
        <v>7014</v>
      </c>
      <c r="J1978" s="80">
        <v>3.5</v>
      </c>
      <c r="K1978" s="80">
        <v>46.4</v>
      </c>
      <c r="L1978" s="80">
        <v>23.9</v>
      </c>
    </row>
    <row r="1979" spans="1:12" ht="16.149999999999999" customHeight="1" x14ac:dyDescent="0.2">
      <c r="A1979" s="81">
        <v>360</v>
      </c>
      <c r="B1979" s="81" t="s">
        <v>6038</v>
      </c>
      <c r="C1979" s="81" t="s">
        <v>6077</v>
      </c>
      <c r="D1979" s="91" t="s">
        <v>6169</v>
      </c>
      <c r="E1979" s="91" t="s">
        <v>7726</v>
      </c>
      <c r="F1979" s="91" t="s">
        <v>6173</v>
      </c>
      <c r="G1979" s="81" t="s">
        <v>6174</v>
      </c>
      <c r="H1979" s="80">
        <v>0.8</v>
      </c>
      <c r="I1979" s="80" t="s">
        <v>7014</v>
      </c>
      <c r="J1979" s="80">
        <v>3.5</v>
      </c>
      <c r="K1979" s="80">
        <v>32.299999999999997</v>
      </c>
      <c r="L1979" s="80">
        <v>14.4</v>
      </c>
    </row>
    <row r="1980" spans="1:12" ht="16.149999999999999" customHeight="1" x14ac:dyDescent="0.2">
      <c r="A1980" s="81">
        <v>361</v>
      </c>
      <c r="B1980" s="81" t="s">
        <v>6038</v>
      </c>
      <c r="C1980" s="81" t="s">
        <v>6077</v>
      </c>
      <c r="D1980" s="91" t="s">
        <v>6169</v>
      </c>
      <c r="E1980" s="91" t="s">
        <v>7727</v>
      </c>
      <c r="F1980" s="91" t="s">
        <v>6175</v>
      </c>
      <c r="G1980" s="81" t="s">
        <v>6176</v>
      </c>
      <c r="H1980" s="80">
        <v>1.9419999999999999</v>
      </c>
      <c r="I1980" s="80" t="s">
        <v>7014</v>
      </c>
      <c r="J1980" s="80">
        <v>3.5</v>
      </c>
      <c r="K1980" s="80">
        <v>73.8</v>
      </c>
      <c r="L1980" s="80">
        <v>35</v>
      </c>
    </row>
    <row r="1981" spans="1:12" ht="16.149999999999999" customHeight="1" x14ac:dyDescent="0.2">
      <c r="A1981" s="81">
        <v>362</v>
      </c>
      <c r="B1981" s="81" t="s">
        <v>6038</v>
      </c>
      <c r="C1981" s="81" t="s">
        <v>6077</v>
      </c>
      <c r="D1981" s="91" t="s">
        <v>6169</v>
      </c>
      <c r="E1981" s="91" t="s">
        <v>7727</v>
      </c>
      <c r="F1981" s="91" t="s">
        <v>6177</v>
      </c>
      <c r="G1981" s="81" t="s">
        <v>6178</v>
      </c>
      <c r="H1981" s="80">
        <v>1.304</v>
      </c>
      <c r="I1981" s="80" t="s">
        <v>7014</v>
      </c>
      <c r="J1981" s="80">
        <v>3.5</v>
      </c>
      <c r="K1981" s="80">
        <v>49.6</v>
      </c>
      <c r="L1981" s="80">
        <v>23.5</v>
      </c>
    </row>
    <row r="1982" spans="1:12" ht="16.149999999999999" customHeight="1" x14ac:dyDescent="0.2">
      <c r="A1982" s="81">
        <v>363</v>
      </c>
      <c r="B1982" s="81" t="s">
        <v>6038</v>
      </c>
      <c r="C1982" s="81" t="s">
        <v>6077</v>
      </c>
      <c r="D1982" s="91" t="s">
        <v>6169</v>
      </c>
      <c r="E1982" s="91" t="s">
        <v>7728</v>
      </c>
      <c r="F1982" s="91" t="s">
        <v>6179</v>
      </c>
      <c r="G1982" s="81" t="s">
        <v>6180</v>
      </c>
      <c r="H1982" s="80">
        <v>0.4</v>
      </c>
      <c r="I1982" s="80" t="s">
        <v>7014</v>
      </c>
      <c r="J1982" s="80">
        <v>3.5</v>
      </c>
      <c r="K1982" s="80">
        <v>11.4</v>
      </c>
      <c r="L1982" s="80">
        <v>7.2</v>
      </c>
    </row>
    <row r="1983" spans="1:12" ht="16.149999999999999" customHeight="1" x14ac:dyDescent="0.2">
      <c r="A1983" s="81">
        <v>364</v>
      </c>
      <c r="B1983" s="81" t="s">
        <v>6038</v>
      </c>
      <c r="C1983" s="81" t="s">
        <v>6077</v>
      </c>
      <c r="D1983" s="91" t="s">
        <v>6169</v>
      </c>
      <c r="E1983" s="91" t="s">
        <v>7729</v>
      </c>
      <c r="F1983" s="91" t="s">
        <v>2488</v>
      </c>
      <c r="G1983" s="81" t="s">
        <v>6181</v>
      </c>
      <c r="H1983" s="80">
        <v>0.63</v>
      </c>
      <c r="I1983" s="80" t="s">
        <v>7014</v>
      </c>
      <c r="J1983" s="80">
        <v>3.5</v>
      </c>
      <c r="K1983" s="80">
        <v>22.1</v>
      </c>
      <c r="L1983" s="80">
        <v>11.3</v>
      </c>
    </row>
    <row r="1984" spans="1:12" ht="16.149999999999999" customHeight="1" x14ac:dyDescent="0.2">
      <c r="A1984" s="81">
        <v>365</v>
      </c>
      <c r="B1984" s="81" t="s">
        <v>6038</v>
      </c>
      <c r="C1984" s="81" t="s">
        <v>6077</v>
      </c>
      <c r="D1984" s="91" t="s">
        <v>6169</v>
      </c>
      <c r="E1984" s="91" t="s">
        <v>7730</v>
      </c>
      <c r="F1984" s="91" t="s">
        <v>6182</v>
      </c>
      <c r="G1984" s="81" t="s">
        <v>6183</v>
      </c>
      <c r="H1984" s="80">
        <v>0.35099999999999998</v>
      </c>
      <c r="I1984" s="80" t="s">
        <v>7014</v>
      </c>
      <c r="J1984" s="80">
        <v>3.5</v>
      </c>
      <c r="K1984" s="80">
        <v>12.3</v>
      </c>
      <c r="L1984" s="80">
        <v>6.3</v>
      </c>
    </row>
    <row r="1985" spans="1:12" ht="16.149999999999999" customHeight="1" x14ac:dyDescent="0.2">
      <c r="A1985" s="81">
        <v>366</v>
      </c>
      <c r="B1985" s="81" t="s">
        <v>6038</v>
      </c>
      <c r="C1985" s="81" t="s">
        <v>6077</v>
      </c>
      <c r="D1985" s="91" t="s">
        <v>6169</v>
      </c>
      <c r="E1985" s="91" t="s">
        <v>7730</v>
      </c>
      <c r="F1985" s="91" t="s">
        <v>6184</v>
      </c>
      <c r="G1985" s="81" t="s">
        <v>6185</v>
      </c>
      <c r="H1985" s="80">
        <v>0.18099999999999999</v>
      </c>
      <c r="I1985" s="80" t="s">
        <v>7014</v>
      </c>
      <c r="J1985" s="80">
        <v>3.5</v>
      </c>
      <c r="K1985" s="80">
        <v>6.9</v>
      </c>
      <c r="L1985" s="80">
        <v>3.3</v>
      </c>
    </row>
    <row r="1986" spans="1:12" ht="16.149999999999999" customHeight="1" x14ac:dyDescent="0.2">
      <c r="A1986" s="81">
        <v>367</v>
      </c>
      <c r="B1986" s="81" t="s">
        <v>6038</v>
      </c>
      <c r="C1986" s="81" t="s">
        <v>6077</v>
      </c>
      <c r="D1986" s="91" t="s">
        <v>6169</v>
      </c>
      <c r="E1986" s="91" t="s">
        <v>7730</v>
      </c>
      <c r="F1986" s="91" t="s">
        <v>6186</v>
      </c>
      <c r="G1986" s="81" t="s">
        <v>6187</v>
      </c>
      <c r="H1986" s="80">
        <v>1.4</v>
      </c>
      <c r="I1986" s="80" t="s">
        <v>7014</v>
      </c>
      <c r="J1986" s="80">
        <v>3.5</v>
      </c>
      <c r="K1986" s="80">
        <v>49</v>
      </c>
      <c r="L1986" s="80">
        <v>25.2</v>
      </c>
    </row>
    <row r="1987" spans="1:12" ht="16.149999999999999" customHeight="1" x14ac:dyDescent="0.2">
      <c r="A1987" s="81">
        <v>368</v>
      </c>
      <c r="B1987" s="81" t="s">
        <v>6038</v>
      </c>
      <c r="C1987" s="81" t="s">
        <v>6077</v>
      </c>
      <c r="D1987" s="91" t="s">
        <v>6188</v>
      </c>
      <c r="E1987" s="91" t="s">
        <v>7731</v>
      </c>
      <c r="F1987" s="91" t="s">
        <v>6189</v>
      </c>
      <c r="G1987" s="81" t="s">
        <v>6190</v>
      </c>
      <c r="H1987" s="80">
        <v>1.07</v>
      </c>
      <c r="I1987" s="80" t="s">
        <v>7014</v>
      </c>
      <c r="J1987" s="80">
        <v>3.5</v>
      </c>
      <c r="K1987" s="80">
        <v>40.700000000000003</v>
      </c>
      <c r="L1987" s="80">
        <v>19.3</v>
      </c>
    </row>
    <row r="1988" spans="1:12" ht="16.149999999999999" customHeight="1" x14ac:dyDescent="0.2">
      <c r="A1988" s="81">
        <v>369</v>
      </c>
      <c r="B1988" s="81" t="s">
        <v>6038</v>
      </c>
      <c r="C1988" s="81" t="s">
        <v>6077</v>
      </c>
      <c r="D1988" s="91" t="s">
        <v>6188</v>
      </c>
      <c r="E1988" s="91" t="s">
        <v>7732</v>
      </c>
      <c r="F1988" s="91" t="s">
        <v>6191</v>
      </c>
      <c r="G1988" s="81" t="s">
        <v>6192</v>
      </c>
      <c r="H1988" s="80">
        <v>1.3939999999999999</v>
      </c>
      <c r="I1988" s="80" t="s">
        <v>7014</v>
      </c>
      <c r="J1988" s="80">
        <v>3.5</v>
      </c>
      <c r="K1988" s="80">
        <v>48.8</v>
      </c>
      <c r="L1988" s="80">
        <v>25.1</v>
      </c>
    </row>
    <row r="1989" spans="1:12" ht="16.149999999999999" customHeight="1" x14ac:dyDescent="0.2">
      <c r="A1989" s="81">
        <v>370</v>
      </c>
      <c r="B1989" s="81" t="s">
        <v>6038</v>
      </c>
      <c r="C1989" s="81" t="s">
        <v>6077</v>
      </c>
      <c r="D1989" s="91" t="s">
        <v>6193</v>
      </c>
      <c r="E1989" s="91" t="s">
        <v>7733</v>
      </c>
      <c r="F1989" s="91" t="s">
        <v>6194</v>
      </c>
      <c r="G1989" s="81" t="s">
        <v>6195</v>
      </c>
      <c r="H1989" s="80">
        <v>0.21</v>
      </c>
      <c r="I1989" s="80" t="s">
        <v>7014</v>
      </c>
      <c r="J1989" s="80">
        <v>3.5</v>
      </c>
      <c r="K1989" s="80">
        <v>8</v>
      </c>
      <c r="L1989" s="80">
        <v>3.8</v>
      </c>
    </row>
    <row r="1990" spans="1:12" ht="16.149999999999999" customHeight="1" x14ac:dyDescent="0.2">
      <c r="A1990" s="81">
        <v>371</v>
      </c>
      <c r="B1990" s="81" t="s">
        <v>6038</v>
      </c>
      <c r="C1990" s="81" t="s">
        <v>6077</v>
      </c>
      <c r="D1990" s="91" t="s">
        <v>6193</v>
      </c>
      <c r="E1990" s="91" t="s">
        <v>7733</v>
      </c>
      <c r="F1990" s="91" t="s">
        <v>6196</v>
      </c>
      <c r="G1990" s="81" t="s">
        <v>6197</v>
      </c>
      <c r="H1990" s="80">
        <v>0.65</v>
      </c>
      <c r="I1990" s="80" t="s">
        <v>7014</v>
      </c>
      <c r="J1990" s="80">
        <v>3.5</v>
      </c>
      <c r="K1990" s="80">
        <v>24.7</v>
      </c>
      <c r="L1990" s="80">
        <v>11.7</v>
      </c>
    </row>
    <row r="1991" spans="1:12" ht="16.149999999999999" customHeight="1" x14ac:dyDescent="0.2">
      <c r="A1991" s="81">
        <v>372</v>
      </c>
      <c r="B1991" s="81" t="s">
        <v>6038</v>
      </c>
      <c r="C1991" s="81" t="s">
        <v>6077</v>
      </c>
      <c r="D1991" s="91" t="s">
        <v>6198</v>
      </c>
      <c r="E1991" s="91" t="s">
        <v>7734</v>
      </c>
      <c r="F1991" s="91" t="s">
        <v>6199</v>
      </c>
      <c r="G1991" s="81" t="s">
        <v>6200</v>
      </c>
      <c r="H1991" s="80">
        <v>0.18099999999999999</v>
      </c>
      <c r="I1991" s="80" t="s">
        <v>7014</v>
      </c>
      <c r="J1991" s="80">
        <v>3.5</v>
      </c>
      <c r="K1991" s="80">
        <v>7.2</v>
      </c>
      <c r="L1991" s="80">
        <v>3.3</v>
      </c>
    </row>
    <row r="1992" spans="1:12" ht="16.149999999999999" customHeight="1" x14ac:dyDescent="0.2">
      <c r="A1992" s="81">
        <v>373</v>
      </c>
      <c r="B1992" s="81" t="s">
        <v>6038</v>
      </c>
      <c r="C1992" s="81" t="s">
        <v>6077</v>
      </c>
      <c r="D1992" s="91" t="s">
        <v>6198</v>
      </c>
      <c r="E1992" s="91" t="s">
        <v>7735</v>
      </c>
      <c r="F1992" s="91" t="s">
        <v>6201</v>
      </c>
      <c r="G1992" s="81" t="s">
        <v>6202</v>
      </c>
      <c r="H1992" s="80">
        <v>0.1</v>
      </c>
      <c r="I1992" s="80" t="s">
        <v>7014</v>
      </c>
      <c r="J1992" s="80">
        <v>3.5</v>
      </c>
      <c r="K1992" s="80">
        <v>3.5</v>
      </c>
      <c r="L1992" s="80">
        <v>1.8</v>
      </c>
    </row>
    <row r="1993" spans="1:12" ht="16.149999999999999" customHeight="1" x14ac:dyDescent="0.2">
      <c r="A1993" s="81">
        <v>374</v>
      </c>
      <c r="B1993" s="81" t="s">
        <v>6038</v>
      </c>
      <c r="C1993" s="81" t="s">
        <v>6077</v>
      </c>
      <c r="D1993" s="91" t="s">
        <v>6203</v>
      </c>
      <c r="E1993" s="91" t="s">
        <v>7538</v>
      </c>
      <c r="F1993" s="91" t="s">
        <v>6204</v>
      </c>
      <c r="G1993" s="81" t="s">
        <v>6205</v>
      </c>
      <c r="H1993" s="80">
        <v>1.0900000000000001</v>
      </c>
      <c r="I1993" s="80" t="s">
        <v>7014</v>
      </c>
      <c r="J1993" s="80">
        <v>3.5</v>
      </c>
      <c r="K1993" s="80">
        <v>43.1</v>
      </c>
      <c r="L1993" s="80">
        <v>19.600000000000001</v>
      </c>
    </row>
    <row r="1994" spans="1:12" ht="16.149999999999999" customHeight="1" x14ac:dyDescent="0.2">
      <c r="A1994" s="81">
        <v>375</v>
      </c>
      <c r="B1994" s="81" t="s">
        <v>6038</v>
      </c>
      <c r="C1994" s="81" t="s">
        <v>6077</v>
      </c>
      <c r="D1994" s="91" t="s">
        <v>6203</v>
      </c>
      <c r="E1994" s="91" t="s">
        <v>7736</v>
      </c>
      <c r="F1994" s="91" t="s">
        <v>6206</v>
      </c>
      <c r="G1994" s="81" t="s">
        <v>6207</v>
      </c>
      <c r="H1994" s="80">
        <v>1</v>
      </c>
      <c r="I1994" s="80" t="s">
        <v>7014</v>
      </c>
      <c r="J1994" s="80">
        <v>3.5</v>
      </c>
      <c r="K1994" s="80">
        <v>38</v>
      </c>
      <c r="L1994" s="80">
        <v>18</v>
      </c>
    </row>
    <row r="1995" spans="1:12" ht="16.149999999999999" customHeight="1" x14ac:dyDescent="0.2">
      <c r="A1995" s="81">
        <v>376</v>
      </c>
      <c r="B1995" s="81" t="s">
        <v>6038</v>
      </c>
      <c r="C1995" s="81" t="s">
        <v>6077</v>
      </c>
      <c r="D1995" s="91" t="s">
        <v>6203</v>
      </c>
      <c r="E1995" s="91" t="s">
        <v>7737</v>
      </c>
      <c r="F1995" s="91" t="s">
        <v>6208</v>
      </c>
      <c r="G1995" s="81" t="s">
        <v>6209</v>
      </c>
      <c r="H1995" s="80">
        <v>2</v>
      </c>
      <c r="I1995" s="80" t="s">
        <v>7014</v>
      </c>
      <c r="J1995" s="80">
        <v>3.5</v>
      </c>
      <c r="K1995" s="80">
        <v>76</v>
      </c>
      <c r="L1995" s="80">
        <v>36</v>
      </c>
    </row>
    <row r="1996" spans="1:12" ht="16.149999999999999" customHeight="1" x14ac:dyDescent="0.2">
      <c r="A1996" s="81">
        <v>377</v>
      </c>
      <c r="B1996" s="81" t="s">
        <v>6038</v>
      </c>
      <c r="C1996" s="81" t="s">
        <v>6077</v>
      </c>
      <c r="D1996" s="91" t="s">
        <v>6203</v>
      </c>
      <c r="E1996" s="91" t="s">
        <v>7738</v>
      </c>
      <c r="F1996" s="91" t="s">
        <v>6210</v>
      </c>
      <c r="G1996" s="81" t="s">
        <v>6211</v>
      </c>
      <c r="H1996" s="80">
        <v>0.46800000000000003</v>
      </c>
      <c r="I1996" s="80" t="s">
        <v>7014</v>
      </c>
      <c r="J1996" s="80">
        <v>3.5</v>
      </c>
      <c r="K1996" s="80">
        <v>17.8</v>
      </c>
      <c r="L1996" s="80">
        <v>8.4</v>
      </c>
    </row>
    <row r="1997" spans="1:12" ht="16.149999999999999" customHeight="1" x14ac:dyDescent="0.2">
      <c r="A1997" s="81">
        <v>378</v>
      </c>
      <c r="B1997" s="81" t="s">
        <v>6038</v>
      </c>
      <c r="C1997" s="81" t="s">
        <v>6077</v>
      </c>
      <c r="D1997" s="91" t="s">
        <v>6203</v>
      </c>
      <c r="E1997" s="91" t="s">
        <v>7738</v>
      </c>
      <c r="F1997" s="91" t="s">
        <v>6212</v>
      </c>
      <c r="G1997" s="81" t="s">
        <v>6213</v>
      </c>
      <c r="H1997" s="80">
        <v>0.8</v>
      </c>
      <c r="I1997" s="80" t="s">
        <v>7014</v>
      </c>
      <c r="J1997" s="80">
        <v>3.5</v>
      </c>
      <c r="K1997" s="80">
        <v>30.4</v>
      </c>
      <c r="L1997" s="80">
        <v>14.4</v>
      </c>
    </row>
    <row r="1998" spans="1:12" ht="16.149999999999999" customHeight="1" x14ac:dyDescent="0.2">
      <c r="A1998" s="81">
        <v>379</v>
      </c>
      <c r="B1998" s="81" t="s">
        <v>6038</v>
      </c>
      <c r="C1998" s="81" t="s">
        <v>6077</v>
      </c>
      <c r="D1998" s="91" t="s">
        <v>2678</v>
      </c>
      <c r="E1998" s="91" t="s">
        <v>7739</v>
      </c>
      <c r="F1998" s="91" t="s">
        <v>6214</v>
      </c>
      <c r="G1998" s="81" t="s">
        <v>6215</v>
      </c>
      <c r="H1998" s="80">
        <v>0.8</v>
      </c>
      <c r="I1998" s="80" t="s">
        <v>7014</v>
      </c>
      <c r="J1998" s="80">
        <v>3.5</v>
      </c>
      <c r="K1998" s="80">
        <v>30.4</v>
      </c>
      <c r="L1998" s="80">
        <v>14.4</v>
      </c>
    </row>
    <row r="1999" spans="1:12" ht="16.149999999999999" customHeight="1" x14ac:dyDescent="0.2">
      <c r="A1999" s="81">
        <v>380</v>
      </c>
      <c r="B1999" s="81" t="s">
        <v>6038</v>
      </c>
      <c r="C1999" s="81" t="s">
        <v>6077</v>
      </c>
      <c r="D1999" s="91" t="s">
        <v>2678</v>
      </c>
      <c r="E1999" s="91" t="s">
        <v>7740</v>
      </c>
      <c r="F1999" s="91" t="s">
        <v>6216</v>
      </c>
      <c r="G1999" s="81" t="s">
        <v>6217</v>
      </c>
      <c r="H1999" s="80">
        <v>0.26</v>
      </c>
      <c r="I1999" s="80" t="s">
        <v>7014</v>
      </c>
      <c r="J1999" s="80">
        <v>3.5</v>
      </c>
      <c r="K1999" s="80">
        <v>9.9</v>
      </c>
      <c r="L1999" s="80">
        <v>4.7</v>
      </c>
    </row>
    <row r="2000" spans="1:12" ht="16.149999999999999" customHeight="1" x14ac:dyDescent="0.2">
      <c r="A2000" s="81">
        <v>381</v>
      </c>
      <c r="B2000" s="81" t="s">
        <v>6038</v>
      </c>
      <c r="C2000" s="81" t="s">
        <v>6077</v>
      </c>
      <c r="D2000" s="91" t="s">
        <v>2678</v>
      </c>
      <c r="E2000" s="91" t="s">
        <v>7740</v>
      </c>
      <c r="F2000" s="91" t="s">
        <v>6218</v>
      </c>
      <c r="G2000" s="81" t="s">
        <v>6219</v>
      </c>
      <c r="H2000" s="80">
        <v>2.8</v>
      </c>
      <c r="I2000" s="80" t="s">
        <v>7014</v>
      </c>
      <c r="J2000" s="80">
        <v>3.5</v>
      </c>
      <c r="K2000" s="80">
        <v>106.4</v>
      </c>
      <c r="L2000" s="80">
        <v>50.4</v>
      </c>
    </row>
    <row r="2001" spans="1:12" ht="16.149999999999999" customHeight="1" x14ac:dyDescent="0.2">
      <c r="A2001" s="81">
        <v>382</v>
      </c>
      <c r="B2001" s="81" t="s">
        <v>6038</v>
      </c>
      <c r="C2001" s="81" t="s">
        <v>6077</v>
      </c>
      <c r="D2001" s="91" t="s">
        <v>2678</v>
      </c>
      <c r="E2001" s="91" t="s">
        <v>7740</v>
      </c>
      <c r="F2001" s="91" t="s">
        <v>6220</v>
      </c>
      <c r="G2001" s="81" t="s">
        <v>6221</v>
      </c>
      <c r="H2001" s="80">
        <v>0.8</v>
      </c>
      <c r="I2001" s="80" t="s">
        <v>7014</v>
      </c>
      <c r="J2001" s="80">
        <v>3.5</v>
      </c>
      <c r="K2001" s="80">
        <v>30.4</v>
      </c>
      <c r="L2001" s="80">
        <v>14.4</v>
      </c>
    </row>
    <row r="2002" spans="1:12" ht="16.149999999999999" customHeight="1" x14ac:dyDescent="0.2">
      <c r="A2002" s="81">
        <v>383</v>
      </c>
      <c r="B2002" s="81" t="s">
        <v>6038</v>
      </c>
      <c r="C2002" s="81" t="s">
        <v>6077</v>
      </c>
      <c r="D2002" s="91" t="s">
        <v>2678</v>
      </c>
      <c r="E2002" s="91" t="s">
        <v>4822</v>
      </c>
      <c r="F2002" s="91" t="s">
        <v>6222</v>
      </c>
      <c r="G2002" s="81" t="s">
        <v>6223</v>
      </c>
      <c r="H2002" s="80">
        <v>1.2</v>
      </c>
      <c r="I2002" s="80" t="s">
        <v>7014</v>
      </c>
      <c r="J2002" s="80">
        <v>3.5</v>
      </c>
      <c r="K2002" s="80">
        <v>38</v>
      </c>
      <c r="L2002" s="80">
        <v>21.6</v>
      </c>
    </row>
    <row r="2003" spans="1:12" ht="16.149999999999999" customHeight="1" x14ac:dyDescent="0.2">
      <c r="A2003" s="81">
        <v>384</v>
      </c>
      <c r="B2003" s="81" t="s">
        <v>6038</v>
      </c>
      <c r="C2003" s="81" t="s">
        <v>6077</v>
      </c>
      <c r="D2003" s="91" t="s">
        <v>2678</v>
      </c>
      <c r="E2003" s="91" t="s">
        <v>7741</v>
      </c>
      <c r="F2003" s="91" t="s">
        <v>6224</v>
      </c>
      <c r="G2003" s="81" t="s">
        <v>6225</v>
      </c>
      <c r="H2003" s="80">
        <v>0.443</v>
      </c>
      <c r="I2003" s="80" t="s">
        <v>7014</v>
      </c>
      <c r="J2003" s="80">
        <v>3.5</v>
      </c>
      <c r="K2003" s="80">
        <v>11.4</v>
      </c>
      <c r="L2003" s="80">
        <v>8</v>
      </c>
    </row>
    <row r="2004" spans="1:12" ht="16.149999999999999" customHeight="1" x14ac:dyDescent="0.2">
      <c r="A2004" s="81">
        <v>385</v>
      </c>
      <c r="B2004" s="81" t="s">
        <v>6038</v>
      </c>
      <c r="C2004" s="81" t="s">
        <v>6077</v>
      </c>
      <c r="D2004" s="91" t="s">
        <v>2678</v>
      </c>
      <c r="E2004" s="91" t="s">
        <v>7741</v>
      </c>
      <c r="F2004" s="91" t="s">
        <v>6226</v>
      </c>
      <c r="G2004" s="81" t="s">
        <v>6227</v>
      </c>
      <c r="H2004" s="80">
        <v>0.55000000000000004</v>
      </c>
      <c r="I2004" s="80" t="s">
        <v>7014</v>
      </c>
      <c r="J2004" s="80">
        <v>3.5</v>
      </c>
      <c r="K2004" s="80">
        <v>20.9</v>
      </c>
      <c r="L2004" s="80">
        <v>9.9</v>
      </c>
    </row>
    <row r="2005" spans="1:12" ht="16.149999999999999" customHeight="1" x14ac:dyDescent="0.2">
      <c r="A2005" s="81">
        <v>386</v>
      </c>
      <c r="B2005" s="81" t="s">
        <v>6038</v>
      </c>
      <c r="C2005" s="81" t="s">
        <v>6077</v>
      </c>
      <c r="D2005" s="91" t="s">
        <v>2678</v>
      </c>
      <c r="E2005" s="91" t="s">
        <v>7742</v>
      </c>
      <c r="F2005" s="91" t="s">
        <v>6228</v>
      </c>
      <c r="G2005" s="81" t="s">
        <v>6229</v>
      </c>
      <c r="H2005" s="80">
        <v>1.1000000000000001</v>
      </c>
      <c r="I2005" s="80" t="s">
        <v>7014</v>
      </c>
      <c r="J2005" s="80">
        <v>3.5</v>
      </c>
      <c r="K2005" s="80">
        <v>39.6</v>
      </c>
      <c r="L2005" s="80">
        <v>20</v>
      </c>
    </row>
    <row r="2006" spans="1:12" ht="16.149999999999999" customHeight="1" x14ac:dyDescent="0.2">
      <c r="A2006" s="81">
        <v>387</v>
      </c>
      <c r="B2006" s="81" t="s">
        <v>6038</v>
      </c>
      <c r="C2006" s="81" t="s">
        <v>6077</v>
      </c>
      <c r="D2006" s="91" t="s">
        <v>2678</v>
      </c>
      <c r="E2006" s="91" t="s">
        <v>7743</v>
      </c>
      <c r="F2006" s="91" t="s">
        <v>6230</v>
      </c>
      <c r="G2006" s="81" t="s">
        <v>6231</v>
      </c>
      <c r="H2006" s="80">
        <v>1</v>
      </c>
      <c r="I2006" s="80" t="s">
        <v>7014</v>
      </c>
      <c r="J2006" s="80">
        <v>3.5</v>
      </c>
      <c r="K2006" s="80">
        <v>35</v>
      </c>
      <c r="L2006" s="80">
        <v>18</v>
      </c>
    </row>
    <row r="2007" spans="1:12" ht="16.149999999999999" customHeight="1" x14ac:dyDescent="0.2">
      <c r="A2007" s="81">
        <v>388</v>
      </c>
      <c r="B2007" s="81" t="s">
        <v>6038</v>
      </c>
      <c r="C2007" s="81" t="s">
        <v>6077</v>
      </c>
      <c r="D2007" s="91" t="s">
        <v>6232</v>
      </c>
      <c r="E2007" s="91" t="s">
        <v>7668</v>
      </c>
      <c r="F2007" s="91" t="s">
        <v>6233</v>
      </c>
      <c r="G2007" s="81" t="s">
        <v>6234</v>
      </c>
      <c r="H2007" s="80">
        <v>0.97399999999999998</v>
      </c>
      <c r="I2007" s="80" t="s">
        <v>7014</v>
      </c>
      <c r="J2007" s="80">
        <v>3.5</v>
      </c>
      <c r="K2007" s="80">
        <v>37</v>
      </c>
      <c r="L2007" s="80">
        <v>17.5</v>
      </c>
    </row>
    <row r="2008" spans="1:12" ht="16.149999999999999" customHeight="1" x14ac:dyDescent="0.2">
      <c r="A2008" s="81">
        <v>389</v>
      </c>
      <c r="B2008" s="81" t="s">
        <v>6038</v>
      </c>
      <c r="C2008" s="81" t="s">
        <v>6077</v>
      </c>
      <c r="D2008" s="91" t="s">
        <v>6232</v>
      </c>
      <c r="E2008" s="91" t="s">
        <v>7668</v>
      </c>
      <c r="F2008" s="91" t="s">
        <v>6235</v>
      </c>
      <c r="G2008" s="81" t="s">
        <v>6236</v>
      </c>
      <c r="H2008" s="80">
        <v>0.32700000000000001</v>
      </c>
      <c r="I2008" s="80" t="s">
        <v>7014</v>
      </c>
      <c r="J2008" s="80">
        <v>3.5</v>
      </c>
      <c r="K2008" s="80">
        <v>21.6</v>
      </c>
      <c r="L2008" s="80">
        <v>5.9</v>
      </c>
    </row>
    <row r="2009" spans="1:12" ht="16.149999999999999" customHeight="1" x14ac:dyDescent="0.2">
      <c r="A2009" s="81">
        <v>390</v>
      </c>
      <c r="B2009" s="81" t="s">
        <v>6038</v>
      </c>
      <c r="C2009" s="81" t="s">
        <v>6077</v>
      </c>
      <c r="D2009" s="91" t="s">
        <v>6232</v>
      </c>
      <c r="E2009" s="91" t="s">
        <v>7668</v>
      </c>
      <c r="F2009" s="91" t="s">
        <v>6237</v>
      </c>
      <c r="G2009" s="81" t="s">
        <v>6238</v>
      </c>
      <c r="H2009" s="80">
        <v>0.93600000000000005</v>
      </c>
      <c r="I2009" s="80" t="s">
        <v>7014</v>
      </c>
      <c r="J2009" s="80">
        <v>3.5</v>
      </c>
      <c r="K2009" s="80">
        <v>35.6</v>
      </c>
      <c r="L2009" s="80">
        <v>16.8</v>
      </c>
    </row>
    <row r="2010" spans="1:12" ht="16.149999999999999" customHeight="1" x14ac:dyDescent="0.2">
      <c r="A2010" s="81">
        <v>391</v>
      </c>
      <c r="B2010" s="81" t="s">
        <v>6038</v>
      </c>
      <c r="C2010" s="81" t="s">
        <v>6077</v>
      </c>
      <c r="D2010" s="91" t="s">
        <v>6232</v>
      </c>
      <c r="E2010" s="91" t="s">
        <v>7668</v>
      </c>
      <c r="F2010" s="91" t="s">
        <v>6239</v>
      </c>
      <c r="G2010" s="81" t="s">
        <v>6240</v>
      </c>
      <c r="H2010" s="80">
        <v>0.34799999999999998</v>
      </c>
      <c r="I2010" s="80" t="s">
        <v>7014</v>
      </c>
      <c r="J2010" s="80">
        <v>3.5</v>
      </c>
      <c r="K2010" s="80">
        <v>13.2</v>
      </c>
      <c r="L2010" s="80">
        <v>6.3</v>
      </c>
    </row>
    <row r="2011" spans="1:12" ht="16.149999999999999" customHeight="1" x14ac:dyDescent="0.2">
      <c r="A2011" s="81">
        <v>392</v>
      </c>
      <c r="B2011" s="81" t="s">
        <v>6038</v>
      </c>
      <c r="C2011" s="81" t="s">
        <v>6077</v>
      </c>
      <c r="D2011" s="91" t="s">
        <v>6241</v>
      </c>
      <c r="E2011" s="91" t="s">
        <v>7286</v>
      </c>
      <c r="F2011" s="91" t="s">
        <v>6242</v>
      </c>
      <c r="G2011" s="81" t="s">
        <v>6243</v>
      </c>
      <c r="H2011" s="80">
        <v>1.3</v>
      </c>
      <c r="I2011" s="80" t="s">
        <v>7014</v>
      </c>
      <c r="J2011" s="80">
        <v>3.5</v>
      </c>
      <c r="K2011" s="80">
        <v>49.4</v>
      </c>
      <c r="L2011" s="80">
        <v>23.4</v>
      </c>
    </row>
    <row r="2012" spans="1:12" ht="16.149999999999999" customHeight="1" x14ac:dyDescent="0.2">
      <c r="A2012" s="81">
        <v>393</v>
      </c>
      <c r="B2012" s="81" t="s">
        <v>6038</v>
      </c>
      <c r="C2012" s="81" t="s">
        <v>6077</v>
      </c>
      <c r="D2012" s="91" t="s">
        <v>6241</v>
      </c>
      <c r="E2012" s="91" t="s">
        <v>7286</v>
      </c>
      <c r="F2012" s="91" t="s">
        <v>6244</v>
      </c>
      <c r="G2012" s="81" t="s">
        <v>6245</v>
      </c>
      <c r="H2012" s="80">
        <v>1.06</v>
      </c>
      <c r="I2012" s="80" t="s">
        <v>7014</v>
      </c>
      <c r="J2012" s="80">
        <v>3.5</v>
      </c>
      <c r="K2012" s="80">
        <v>40.299999999999997</v>
      </c>
      <c r="L2012" s="80">
        <v>19.100000000000001</v>
      </c>
    </row>
    <row r="2013" spans="1:12" ht="16.149999999999999" customHeight="1" x14ac:dyDescent="0.2">
      <c r="A2013" s="81">
        <v>394</v>
      </c>
      <c r="B2013" s="81" t="s">
        <v>6038</v>
      </c>
      <c r="C2013" s="81" t="s">
        <v>6077</v>
      </c>
      <c r="D2013" s="91" t="s">
        <v>6241</v>
      </c>
      <c r="E2013" s="91" t="s">
        <v>7286</v>
      </c>
      <c r="F2013" s="91" t="s">
        <v>6246</v>
      </c>
      <c r="G2013" s="81" t="s">
        <v>6247</v>
      </c>
      <c r="H2013" s="80">
        <v>0.5</v>
      </c>
      <c r="I2013" s="80" t="s">
        <v>7014</v>
      </c>
      <c r="J2013" s="80">
        <v>3.5</v>
      </c>
      <c r="K2013" s="80">
        <v>19</v>
      </c>
      <c r="L2013" s="80">
        <v>9</v>
      </c>
    </row>
    <row r="2014" spans="1:12" ht="16.149999999999999" customHeight="1" x14ac:dyDescent="0.2">
      <c r="A2014" s="81">
        <v>395</v>
      </c>
      <c r="B2014" s="81" t="s">
        <v>6038</v>
      </c>
      <c r="C2014" s="81" t="s">
        <v>6077</v>
      </c>
      <c r="D2014" s="91" t="s">
        <v>6241</v>
      </c>
      <c r="E2014" s="91" t="s">
        <v>7744</v>
      </c>
      <c r="F2014" s="91" t="s">
        <v>6248</v>
      </c>
      <c r="G2014" s="81" t="s">
        <v>6249</v>
      </c>
      <c r="H2014" s="80">
        <v>0.311</v>
      </c>
      <c r="I2014" s="80" t="s">
        <v>7014</v>
      </c>
      <c r="J2014" s="80">
        <v>3.5</v>
      </c>
      <c r="K2014" s="80">
        <v>11.8</v>
      </c>
      <c r="L2014" s="80">
        <v>5.6</v>
      </c>
    </row>
    <row r="2015" spans="1:12" ht="16.149999999999999" customHeight="1" x14ac:dyDescent="0.2">
      <c r="A2015" s="81">
        <v>396</v>
      </c>
      <c r="B2015" s="81" t="s">
        <v>6038</v>
      </c>
      <c r="C2015" s="81" t="s">
        <v>6077</v>
      </c>
      <c r="D2015" s="91" t="s">
        <v>6241</v>
      </c>
      <c r="E2015" s="91" t="s">
        <v>7744</v>
      </c>
      <c r="F2015" s="91" t="s">
        <v>6250</v>
      </c>
      <c r="G2015" s="81" t="s">
        <v>6251</v>
      </c>
      <c r="H2015" s="80">
        <v>0.98</v>
      </c>
      <c r="I2015" s="80" t="s">
        <v>7014</v>
      </c>
      <c r="J2015" s="80">
        <v>3.5</v>
      </c>
      <c r="K2015" s="80">
        <v>37.200000000000003</v>
      </c>
      <c r="L2015" s="80">
        <v>17.600000000000001</v>
      </c>
    </row>
    <row r="2016" spans="1:12" ht="16.149999999999999" customHeight="1" x14ac:dyDescent="0.2">
      <c r="A2016" s="81">
        <v>397</v>
      </c>
      <c r="B2016" s="81" t="s">
        <v>6038</v>
      </c>
      <c r="C2016" s="81" t="s">
        <v>6077</v>
      </c>
      <c r="D2016" s="91" t="s">
        <v>6241</v>
      </c>
      <c r="E2016" s="91" t="s">
        <v>7744</v>
      </c>
      <c r="F2016" s="91" t="s">
        <v>6252</v>
      </c>
      <c r="G2016" s="81" t="s">
        <v>6253</v>
      </c>
      <c r="H2016" s="80">
        <v>0.498</v>
      </c>
      <c r="I2016" s="80" t="s">
        <v>7014</v>
      </c>
      <c r="J2016" s="80">
        <v>3.5</v>
      </c>
      <c r="K2016" s="80">
        <v>18.899999999999999</v>
      </c>
      <c r="L2016" s="80">
        <v>9</v>
      </c>
    </row>
    <row r="2017" spans="1:12" ht="16.149999999999999" customHeight="1" x14ac:dyDescent="0.2">
      <c r="A2017" s="81">
        <v>398</v>
      </c>
      <c r="B2017" s="81" t="s">
        <v>6038</v>
      </c>
      <c r="C2017" s="81" t="s">
        <v>6077</v>
      </c>
      <c r="D2017" s="91" t="s">
        <v>6241</v>
      </c>
      <c r="E2017" s="91" t="s">
        <v>7744</v>
      </c>
      <c r="F2017" s="91" t="s">
        <v>6254</v>
      </c>
      <c r="G2017" s="81" t="s">
        <v>6255</v>
      </c>
      <c r="H2017" s="80">
        <v>0.82399999999999995</v>
      </c>
      <c r="I2017" s="80" t="s">
        <v>7014</v>
      </c>
      <c r="J2017" s="80">
        <v>3.5</v>
      </c>
      <c r="K2017" s="80">
        <v>31.3</v>
      </c>
      <c r="L2017" s="80">
        <v>14.8</v>
      </c>
    </row>
    <row r="2018" spans="1:12" s="54" customFormat="1" ht="16.149999999999999" customHeight="1" x14ac:dyDescent="0.2">
      <c r="A2018" s="81">
        <v>399</v>
      </c>
      <c r="B2018" s="81" t="s">
        <v>6038</v>
      </c>
      <c r="C2018" s="81" t="s">
        <v>6077</v>
      </c>
      <c r="D2018" s="91" t="s">
        <v>6241</v>
      </c>
      <c r="E2018" s="91" t="s">
        <v>7744</v>
      </c>
      <c r="F2018" s="91" t="s">
        <v>6256</v>
      </c>
      <c r="G2018" s="81" t="s">
        <v>6257</v>
      </c>
      <c r="H2018" s="80">
        <v>0.35699999999999998</v>
      </c>
      <c r="I2018" s="80" t="s">
        <v>7014</v>
      </c>
      <c r="J2018" s="80">
        <v>3.5</v>
      </c>
      <c r="K2018" s="80">
        <v>13.6</v>
      </c>
      <c r="L2018" s="80">
        <v>6.4</v>
      </c>
    </row>
    <row r="2019" spans="1:12" s="54" customFormat="1" ht="16.149999999999999" customHeight="1" x14ac:dyDescent="0.2">
      <c r="A2019" s="81">
        <v>400</v>
      </c>
      <c r="B2019" s="81" t="s">
        <v>6038</v>
      </c>
      <c r="C2019" s="81" t="s">
        <v>6077</v>
      </c>
      <c r="D2019" s="91" t="s">
        <v>6241</v>
      </c>
      <c r="E2019" s="91" t="s">
        <v>7744</v>
      </c>
      <c r="F2019" s="91" t="s">
        <v>6048</v>
      </c>
      <c r="G2019" s="81" t="s">
        <v>6258</v>
      </c>
      <c r="H2019" s="80">
        <v>0.74</v>
      </c>
      <c r="I2019" s="80" t="s">
        <v>7014</v>
      </c>
      <c r="J2019" s="80">
        <v>3.5</v>
      </c>
      <c r="K2019" s="80">
        <v>28.1</v>
      </c>
      <c r="L2019" s="80">
        <v>13.3</v>
      </c>
    </row>
    <row r="2020" spans="1:12" ht="16.149999999999999" customHeight="1" x14ac:dyDescent="0.2">
      <c r="A2020" s="81">
        <v>401</v>
      </c>
      <c r="B2020" s="81" t="s">
        <v>6038</v>
      </c>
      <c r="C2020" s="81" t="s">
        <v>6077</v>
      </c>
      <c r="D2020" s="91" t="s">
        <v>6241</v>
      </c>
      <c r="E2020" s="91" t="s">
        <v>7745</v>
      </c>
      <c r="F2020" s="91" t="s">
        <v>6259</v>
      </c>
      <c r="G2020" s="81" t="s">
        <v>6260</v>
      </c>
      <c r="H2020" s="80">
        <v>0.3</v>
      </c>
      <c r="I2020" s="80" t="s">
        <v>7014</v>
      </c>
      <c r="J2020" s="80">
        <v>3.5</v>
      </c>
      <c r="K2020" s="80">
        <v>11.4</v>
      </c>
      <c r="L2020" s="80">
        <v>5.4</v>
      </c>
    </row>
    <row r="2021" spans="1:12" ht="16.149999999999999" customHeight="1" x14ac:dyDescent="0.2">
      <c r="A2021" s="81">
        <v>402</v>
      </c>
      <c r="B2021" s="81" t="s">
        <v>6038</v>
      </c>
      <c r="C2021" s="81" t="s">
        <v>6077</v>
      </c>
      <c r="D2021" s="91" t="s">
        <v>6241</v>
      </c>
      <c r="E2021" s="91" t="s">
        <v>7745</v>
      </c>
      <c r="F2021" s="91" t="s">
        <v>6261</v>
      </c>
      <c r="G2021" s="81" t="s">
        <v>6262</v>
      </c>
      <c r="H2021" s="80">
        <v>0.66</v>
      </c>
      <c r="I2021" s="80" t="s">
        <v>7014</v>
      </c>
      <c r="J2021" s="80">
        <v>3.5</v>
      </c>
      <c r="K2021" s="80">
        <v>25.1</v>
      </c>
      <c r="L2021" s="80">
        <v>11.9</v>
      </c>
    </row>
    <row r="2022" spans="1:12" ht="16.149999999999999" customHeight="1" x14ac:dyDescent="0.2">
      <c r="A2022" s="81">
        <v>403</v>
      </c>
      <c r="B2022" s="81" t="s">
        <v>6038</v>
      </c>
      <c r="C2022" s="81" t="s">
        <v>6077</v>
      </c>
      <c r="D2022" s="91" t="s">
        <v>6241</v>
      </c>
      <c r="E2022" s="91" t="s">
        <v>7745</v>
      </c>
      <c r="F2022" s="91" t="s">
        <v>6263</v>
      </c>
      <c r="G2022" s="81" t="s">
        <v>6264</v>
      </c>
      <c r="H2022" s="80">
        <v>0.3</v>
      </c>
      <c r="I2022" s="80" t="s">
        <v>7014</v>
      </c>
      <c r="J2022" s="80">
        <v>3.5</v>
      </c>
      <c r="K2022" s="80">
        <v>11.4</v>
      </c>
      <c r="L2022" s="80">
        <v>5.4</v>
      </c>
    </row>
    <row r="2023" spans="1:12" ht="16.149999999999999" customHeight="1" x14ac:dyDescent="0.2">
      <c r="A2023" s="81">
        <v>404</v>
      </c>
      <c r="B2023" s="81" t="s">
        <v>6038</v>
      </c>
      <c r="C2023" s="81" t="s">
        <v>6077</v>
      </c>
      <c r="D2023" s="91" t="s">
        <v>6241</v>
      </c>
      <c r="E2023" s="91" t="s">
        <v>7746</v>
      </c>
      <c r="F2023" s="91" t="s">
        <v>6265</v>
      </c>
      <c r="G2023" s="81" t="s">
        <v>6266</v>
      </c>
      <c r="H2023" s="80">
        <v>2.02</v>
      </c>
      <c r="I2023" s="80" t="s">
        <v>7014</v>
      </c>
      <c r="J2023" s="80">
        <v>3.5</v>
      </c>
      <c r="K2023" s="80">
        <v>76.8</v>
      </c>
      <c r="L2023" s="80">
        <v>36.4</v>
      </c>
    </row>
    <row r="2024" spans="1:12" ht="16.149999999999999" customHeight="1" x14ac:dyDescent="0.2">
      <c r="A2024" s="81">
        <v>405</v>
      </c>
      <c r="B2024" s="81" t="s">
        <v>6038</v>
      </c>
      <c r="C2024" s="81" t="s">
        <v>6077</v>
      </c>
      <c r="D2024" s="91" t="s">
        <v>6241</v>
      </c>
      <c r="E2024" s="91" t="s">
        <v>7746</v>
      </c>
      <c r="F2024" s="91" t="s">
        <v>803</v>
      </c>
      <c r="G2024" s="81" t="s">
        <v>6267</v>
      </c>
      <c r="H2024" s="80">
        <v>2.6</v>
      </c>
      <c r="I2024" s="80" t="s">
        <v>7014</v>
      </c>
      <c r="J2024" s="80">
        <v>3.5</v>
      </c>
      <c r="K2024" s="80">
        <v>98.8</v>
      </c>
      <c r="L2024" s="80">
        <v>46.8</v>
      </c>
    </row>
    <row r="2025" spans="1:12" ht="16.149999999999999" customHeight="1" x14ac:dyDescent="0.2">
      <c r="A2025" s="81">
        <v>406</v>
      </c>
      <c r="B2025" s="81" t="s">
        <v>6038</v>
      </c>
      <c r="C2025" s="81" t="s">
        <v>6077</v>
      </c>
      <c r="D2025" s="91" t="s">
        <v>6241</v>
      </c>
      <c r="E2025" s="91" t="s">
        <v>7746</v>
      </c>
      <c r="F2025" s="91" t="s">
        <v>6268</v>
      </c>
      <c r="G2025" s="81" t="s">
        <v>6269</v>
      </c>
      <c r="H2025" s="80">
        <v>0.39</v>
      </c>
      <c r="I2025" s="80" t="s">
        <v>7014</v>
      </c>
      <c r="J2025" s="80">
        <v>3.5</v>
      </c>
      <c r="K2025" s="80">
        <v>14.8</v>
      </c>
      <c r="L2025" s="80">
        <v>7</v>
      </c>
    </row>
    <row r="2026" spans="1:12" ht="16.149999999999999" customHeight="1" x14ac:dyDescent="0.2">
      <c r="A2026" s="81">
        <v>407</v>
      </c>
      <c r="B2026" s="81" t="s">
        <v>6038</v>
      </c>
      <c r="C2026" s="81" t="s">
        <v>6077</v>
      </c>
      <c r="D2026" s="91" t="s">
        <v>6241</v>
      </c>
      <c r="E2026" s="91" t="s">
        <v>7746</v>
      </c>
      <c r="F2026" s="91" t="s">
        <v>6270</v>
      </c>
      <c r="G2026" s="81" t="s">
        <v>6271</v>
      </c>
      <c r="H2026" s="80">
        <v>1</v>
      </c>
      <c r="I2026" s="80" t="s">
        <v>7014</v>
      </c>
      <c r="J2026" s="80">
        <v>3.5</v>
      </c>
      <c r="K2026" s="80">
        <v>38</v>
      </c>
      <c r="L2026" s="80">
        <v>18</v>
      </c>
    </row>
    <row r="2027" spans="1:12" ht="16.149999999999999" customHeight="1" x14ac:dyDescent="0.2">
      <c r="A2027" s="81">
        <v>408</v>
      </c>
      <c r="B2027" s="81" t="s">
        <v>6038</v>
      </c>
      <c r="C2027" s="81" t="s">
        <v>6077</v>
      </c>
      <c r="D2027" s="91" t="s">
        <v>6272</v>
      </c>
      <c r="E2027" s="91" t="s">
        <v>7747</v>
      </c>
      <c r="F2027" s="91" t="s">
        <v>6273</v>
      </c>
      <c r="G2027" s="81" t="s">
        <v>6274</v>
      </c>
      <c r="H2027" s="80">
        <v>2</v>
      </c>
      <c r="I2027" s="80" t="s">
        <v>7014</v>
      </c>
      <c r="J2027" s="80">
        <v>3.5</v>
      </c>
      <c r="K2027" s="80">
        <v>72</v>
      </c>
      <c r="L2027" s="80">
        <v>36</v>
      </c>
    </row>
    <row r="2028" spans="1:12" ht="16.149999999999999" customHeight="1" x14ac:dyDescent="0.2">
      <c r="A2028" s="81">
        <v>409</v>
      </c>
      <c r="B2028" s="81" t="s">
        <v>6038</v>
      </c>
      <c r="C2028" s="81" t="s">
        <v>6077</v>
      </c>
      <c r="D2028" s="91" t="s">
        <v>6272</v>
      </c>
      <c r="E2028" s="91" t="s">
        <v>7747</v>
      </c>
      <c r="F2028" s="91" t="s">
        <v>6275</v>
      </c>
      <c r="G2028" s="81" t="s">
        <v>6276</v>
      </c>
      <c r="H2028" s="80">
        <v>1.5</v>
      </c>
      <c r="I2028" s="80" t="s">
        <v>7014</v>
      </c>
      <c r="J2028" s="80">
        <v>3.5</v>
      </c>
      <c r="K2028" s="80">
        <v>52.5</v>
      </c>
      <c r="L2028" s="80">
        <v>27</v>
      </c>
    </row>
    <row r="2029" spans="1:12" ht="16.149999999999999" customHeight="1" x14ac:dyDescent="0.2">
      <c r="A2029" s="81">
        <v>410</v>
      </c>
      <c r="B2029" s="81" t="s">
        <v>6038</v>
      </c>
      <c r="C2029" s="81" t="s">
        <v>6077</v>
      </c>
      <c r="D2029" s="91" t="s">
        <v>6272</v>
      </c>
      <c r="E2029" s="91" t="s">
        <v>7747</v>
      </c>
      <c r="F2029" s="91" t="s">
        <v>6277</v>
      </c>
      <c r="G2029" s="81" t="s">
        <v>6278</v>
      </c>
      <c r="H2029" s="80">
        <v>0.82399999999999995</v>
      </c>
      <c r="I2029" s="80" t="s">
        <v>7014</v>
      </c>
      <c r="J2029" s="80">
        <v>3.5</v>
      </c>
      <c r="K2029" s="80">
        <v>30.4</v>
      </c>
      <c r="L2029" s="80">
        <v>14.8</v>
      </c>
    </row>
    <row r="2030" spans="1:12" ht="16.149999999999999" customHeight="1" x14ac:dyDescent="0.2">
      <c r="A2030" s="81">
        <v>411</v>
      </c>
      <c r="B2030" s="81" t="s">
        <v>6038</v>
      </c>
      <c r="C2030" s="81" t="s">
        <v>6077</v>
      </c>
      <c r="D2030" s="91" t="s">
        <v>6272</v>
      </c>
      <c r="E2030" s="91" t="s">
        <v>6626</v>
      </c>
      <c r="F2030" s="91" t="s">
        <v>6279</v>
      </c>
      <c r="G2030" s="81" t="s">
        <v>6280</v>
      </c>
      <c r="H2030" s="80">
        <v>0.7</v>
      </c>
      <c r="I2030" s="80" t="s">
        <v>7014</v>
      </c>
      <c r="J2030" s="80">
        <v>3.5</v>
      </c>
      <c r="K2030" s="80">
        <v>25.2</v>
      </c>
      <c r="L2030" s="80">
        <v>12.6</v>
      </c>
    </row>
    <row r="2031" spans="1:12" ht="16.149999999999999" customHeight="1" x14ac:dyDescent="0.2">
      <c r="A2031" s="81">
        <v>412</v>
      </c>
      <c r="B2031" s="81" t="s">
        <v>6038</v>
      </c>
      <c r="C2031" s="81" t="s">
        <v>6077</v>
      </c>
      <c r="D2031" s="91" t="s">
        <v>6272</v>
      </c>
      <c r="E2031" s="91" t="s">
        <v>6626</v>
      </c>
      <c r="F2031" s="91" t="s">
        <v>6281</v>
      </c>
      <c r="G2031" s="81" t="s">
        <v>6282</v>
      </c>
      <c r="H2031" s="80">
        <v>0.23699999999999999</v>
      </c>
      <c r="I2031" s="80" t="s">
        <v>7014</v>
      </c>
      <c r="J2031" s="80">
        <v>3.5</v>
      </c>
      <c r="K2031" s="80">
        <v>11.4</v>
      </c>
      <c r="L2031" s="80">
        <v>4.3</v>
      </c>
    </row>
    <row r="2032" spans="1:12" ht="16.149999999999999" customHeight="1" x14ac:dyDescent="0.2">
      <c r="A2032" s="81">
        <v>413</v>
      </c>
      <c r="B2032" s="81" t="s">
        <v>6038</v>
      </c>
      <c r="C2032" s="81" t="s">
        <v>6077</v>
      </c>
      <c r="D2032" s="91" t="s">
        <v>6272</v>
      </c>
      <c r="E2032" s="91" t="s">
        <v>6626</v>
      </c>
      <c r="F2032" s="91" t="s">
        <v>6283</v>
      </c>
      <c r="G2032" s="81" t="s">
        <v>6284</v>
      </c>
      <c r="H2032" s="80">
        <v>0.68</v>
      </c>
      <c r="I2032" s="80" t="s">
        <v>7014</v>
      </c>
      <c r="J2032" s="80">
        <v>3.5</v>
      </c>
      <c r="K2032" s="80">
        <v>25.8</v>
      </c>
      <c r="L2032" s="80">
        <v>12.2</v>
      </c>
    </row>
    <row r="2033" spans="1:12" ht="16.149999999999999" customHeight="1" x14ac:dyDescent="0.2">
      <c r="A2033" s="81">
        <v>414</v>
      </c>
      <c r="B2033" s="81" t="s">
        <v>6038</v>
      </c>
      <c r="C2033" s="81" t="s">
        <v>6077</v>
      </c>
      <c r="D2033" s="91" t="s">
        <v>6272</v>
      </c>
      <c r="E2033" s="91" t="s">
        <v>7748</v>
      </c>
      <c r="F2033" s="91" t="s">
        <v>6285</v>
      </c>
      <c r="G2033" s="81" t="s">
        <v>6286</v>
      </c>
      <c r="H2033" s="80">
        <v>0.44400000000000001</v>
      </c>
      <c r="I2033" s="80" t="s">
        <v>7014</v>
      </c>
      <c r="J2033" s="80">
        <v>3.5</v>
      </c>
      <c r="K2033" s="80">
        <v>19</v>
      </c>
      <c r="L2033" s="80">
        <v>8</v>
      </c>
    </row>
    <row r="2034" spans="1:12" ht="16.149999999999999" customHeight="1" x14ac:dyDescent="0.2">
      <c r="A2034" s="81">
        <v>415</v>
      </c>
      <c r="B2034" s="81" t="s">
        <v>6038</v>
      </c>
      <c r="C2034" s="81" t="s">
        <v>6077</v>
      </c>
      <c r="D2034" s="91" t="s">
        <v>6272</v>
      </c>
      <c r="E2034" s="91" t="s">
        <v>7748</v>
      </c>
      <c r="F2034" s="91" t="s">
        <v>6287</v>
      </c>
      <c r="G2034" s="81" t="s">
        <v>6288</v>
      </c>
      <c r="H2034" s="80">
        <v>0.67900000000000005</v>
      </c>
      <c r="I2034" s="80" t="s">
        <v>7014</v>
      </c>
      <c r="J2034" s="80">
        <v>3.5</v>
      </c>
      <c r="K2034" s="80">
        <v>25.8</v>
      </c>
      <c r="L2034" s="80">
        <v>12.2</v>
      </c>
    </row>
    <row r="2035" spans="1:12" ht="16.149999999999999" customHeight="1" x14ac:dyDescent="0.2">
      <c r="A2035" s="81">
        <v>416</v>
      </c>
      <c r="B2035" s="81" t="s">
        <v>6038</v>
      </c>
      <c r="C2035" s="81" t="s">
        <v>6077</v>
      </c>
      <c r="D2035" s="91" t="s">
        <v>6272</v>
      </c>
      <c r="E2035" s="91" t="s">
        <v>7748</v>
      </c>
      <c r="F2035" s="91" t="s">
        <v>6289</v>
      </c>
      <c r="G2035" s="81" t="s">
        <v>6290</v>
      </c>
      <c r="H2035" s="80">
        <v>0.38</v>
      </c>
      <c r="I2035" s="80" t="s">
        <v>7014</v>
      </c>
      <c r="J2035" s="80">
        <v>3.5</v>
      </c>
      <c r="K2035" s="80">
        <v>14.4</v>
      </c>
      <c r="L2035" s="80">
        <v>6.8</v>
      </c>
    </row>
    <row r="2036" spans="1:12" ht="16.149999999999999" customHeight="1" x14ac:dyDescent="0.2">
      <c r="A2036" s="81">
        <v>417</v>
      </c>
      <c r="B2036" s="81" t="s">
        <v>6038</v>
      </c>
      <c r="C2036" s="81" t="s">
        <v>6077</v>
      </c>
      <c r="D2036" s="91" t="s">
        <v>6272</v>
      </c>
      <c r="E2036" s="91" t="s">
        <v>7178</v>
      </c>
      <c r="F2036" s="91" t="s">
        <v>6291</v>
      </c>
      <c r="G2036" s="81" t="s">
        <v>6292</v>
      </c>
      <c r="H2036" s="80">
        <v>0.629</v>
      </c>
      <c r="I2036" s="80" t="s">
        <v>7014</v>
      </c>
      <c r="J2036" s="80">
        <v>3.5</v>
      </c>
      <c r="K2036" s="80">
        <v>38</v>
      </c>
      <c r="L2036" s="80">
        <v>11.3</v>
      </c>
    </row>
    <row r="2037" spans="1:12" ht="16.149999999999999" customHeight="1" x14ac:dyDescent="0.2">
      <c r="A2037" s="81">
        <v>418</v>
      </c>
      <c r="B2037" s="81" t="s">
        <v>6038</v>
      </c>
      <c r="C2037" s="81" t="s">
        <v>6077</v>
      </c>
      <c r="D2037" s="91" t="s">
        <v>6272</v>
      </c>
      <c r="E2037" s="91" t="s">
        <v>7178</v>
      </c>
      <c r="F2037" s="91" t="s">
        <v>6293</v>
      </c>
      <c r="G2037" s="81" t="s">
        <v>6294</v>
      </c>
      <c r="H2037" s="80">
        <v>1.0640000000000001</v>
      </c>
      <c r="I2037" s="80" t="s">
        <v>7014</v>
      </c>
      <c r="J2037" s="80">
        <v>3.5</v>
      </c>
      <c r="K2037" s="80">
        <v>45.6</v>
      </c>
      <c r="L2037" s="80">
        <v>19.2</v>
      </c>
    </row>
    <row r="2038" spans="1:12" ht="16.149999999999999" customHeight="1" x14ac:dyDescent="0.2">
      <c r="A2038" s="81">
        <v>419</v>
      </c>
      <c r="B2038" s="81" t="s">
        <v>6038</v>
      </c>
      <c r="C2038" s="81" t="s">
        <v>6077</v>
      </c>
      <c r="D2038" s="91" t="s">
        <v>6272</v>
      </c>
      <c r="E2038" s="91" t="s">
        <v>7178</v>
      </c>
      <c r="F2038" s="91" t="s">
        <v>6295</v>
      </c>
      <c r="G2038" s="81" t="s">
        <v>6296</v>
      </c>
      <c r="H2038" s="80">
        <v>0.63</v>
      </c>
      <c r="I2038" s="80" t="s">
        <v>7014</v>
      </c>
      <c r="J2038" s="80">
        <v>3.5</v>
      </c>
      <c r="K2038" s="80">
        <v>38</v>
      </c>
      <c r="L2038" s="80">
        <v>11.3</v>
      </c>
    </row>
    <row r="2039" spans="1:12" ht="16.149999999999999" customHeight="1" x14ac:dyDescent="0.2">
      <c r="A2039" s="81">
        <v>420</v>
      </c>
      <c r="B2039" s="81" t="s">
        <v>6038</v>
      </c>
      <c r="C2039" s="81" t="s">
        <v>6077</v>
      </c>
      <c r="D2039" s="91" t="s">
        <v>6272</v>
      </c>
      <c r="E2039" s="91" t="s">
        <v>2605</v>
      </c>
      <c r="F2039" s="91" t="s">
        <v>6297</v>
      </c>
      <c r="G2039" s="81" t="s">
        <v>6298</v>
      </c>
      <c r="H2039" s="80">
        <v>0.8</v>
      </c>
      <c r="I2039" s="80" t="s">
        <v>7014</v>
      </c>
      <c r="J2039" s="80">
        <v>3.5</v>
      </c>
      <c r="K2039" s="80">
        <v>30.4</v>
      </c>
      <c r="L2039" s="80">
        <v>14.4</v>
      </c>
    </row>
    <row r="2040" spans="1:12" ht="16.149999999999999" customHeight="1" x14ac:dyDescent="0.2">
      <c r="A2040" s="81">
        <v>421</v>
      </c>
      <c r="B2040" s="81" t="s">
        <v>6038</v>
      </c>
      <c r="C2040" s="81" t="s">
        <v>6077</v>
      </c>
      <c r="D2040" s="91" t="s">
        <v>6272</v>
      </c>
      <c r="E2040" s="91" t="s">
        <v>2605</v>
      </c>
      <c r="F2040" s="91" t="s">
        <v>6299</v>
      </c>
      <c r="G2040" s="81" t="s">
        <v>6300</v>
      </c>
      <c r="H2040" s="80">
        <v>0.38900000000000001</v>
      </c>
      <c r="I2040" s="80" t="s">
        <v>7014</v>
      </c>
      <c r="J2040" s="80">
        <v>3.5</v>
      </c>
      <c r="K2040" s="80">
        <v>26.6</v>
      </c>
      <c r="L2040" s="80">
        <v>7</v>
      </c>
    </row>
    <row r="2041" spans="1:12" ht="16.149999999999999" customHeight="1" x14ac:dyDescent="0.2">
      <c r="A2041" s="81">
        <v>422</v>
      </c>
      <c r="B2041" s="81" t="s">
        <v>6038</v>
      </c>
      <c r="C2041" s="81" t="s">
        <v>6077</v>
      </c>
      <c r="D2041" s="91" t="s">
        <v>6272</v>
      </c>
      <c r="E2041" s="91" t="s">
        <v>2605</v>
      </c>
      <c r="F2041" s="91" t="s">
        <v>6301</v>
      </c>
      <c r="G2041" s="81" t="s">
        <v>6302</v>
      </c>
      <c r="H2041" s="80">
        <v>0.69399999999999995</v>
      </c>
      <c r="I2041" s="80" t="s">
        <v>7014</v>
      </c>
      <c r="J2041" s="80">
        <v>3.5</v>
      </c>
      <c r="K2041" s="80">
        <v>26.6</v>
      </c>
      <c r="L2041" s="80">
        <v>12.5</v>
      </c>
    </row>
    <row r="2042" spans="1:12" ht="16.149999999999999" customHeight="1" x14ac:dyDescent="0.2">
      <c r="A2042" s="81">
        <v>423</v>
      </c>
      <c r="B2042" s="81" t="s">
        <v>6038</v>
      </c>
      <c r="C2042" s="81" t="s">
        <v>6077</v>
      </c>
      <c r="D2042" s="91" t="s">
        <v>6272</v>
      </c>
      <c r="E2042" s="91" t="s">
        <v>7749</v>
      </c>
      <c r="F2042" s="91" t="s">
        <v>6303</v>
      </c>
      <c r="G2042" s="81" t="s">
        <v>6304</v>
      </c>
      <c r="H2042" s="80">
        <v>0.53400000000000003</v>
      </c>
      <c r="I2042" s="80" t="s">
        <v>7014</v>
      </c>
      <c r="J2042" s="80">
        <v>4</v>
      </c>
      <c r="K2042" s="80">
        <v>32</v>
      </c>
      <c r="L2042" s="80">
        <v>9.6</v>
      </c>
    </row>
    <row r="2043" spans="1:12" ht="16.149999999999999" customHeight="1" x14ac:dyDescent="0.2">
      <c r="A2043" s="81">
        <v>424</v>
      </c>
      <c r="B2043" s="81" t="s">
        <v>6038</v>
      </c>
      <c r="C2043" s="81" t="s">
        <v>6077</v>
      </c>
      <c r="D2043" s="91" t="s">
        <v>6272</v>
      </c>
      <c r="E2043" s="91" t="s">
        <v>7749</v>
      </c>
      <c r="F2043" s="91" t="s">
        <v>6305</v>
      </c>
      <c r="G2043" s="81" t="s">
        <v>6306</v>
      </c>
      <c r="H2043" s="80">
        <v>0.3</v>
      </c>
      <c r="I2043" s="80" t="s">
        <v>7014</v>
      </c>
      <c r="J2043" s="80">
        <v>5</v>
      </c>
      <c r="K2043" s="80">
        <v>10.5</v>
      </c>
      <c r="L2043" s="80">
        <v>5.4</v>
      </c>
    </row>
    <row r="2044" spans="1:12" ht="16.149999999999999" customHeight="1" x14ac:dyDescent="0.2">
      <c r="A2044" s="81">
        <v>425</v>
      </c>
      <c r="B2044" s="81" t="s">
        <v>6038</v>
      </c>
      <c r="C2044" s="81" t="s">
        <v>6077</v>
      </c>
      <c r="D2044" s="91" t="s">
        <v>6307</v>
      </c>
      <c r="E2044" s="91" t="s">
        <v>7750</v>
      </c>
      <c r="F2044" s="91" t="s">
        <v>6308</v>
      </c>
      <c r="G2044" s="81" t="s">
        <v>6309</v>
      </c>
      <c r="H2044" s="80">
        <v>0.68500000000000005</v>
      </c>
      <c r="I2044" s="80" t="s">
        <v>7014</v>
      </c>
      <c r="J2044" s="80">
        <v>3.5</v>
      </c>
      <c r="K2044" s="80">
        <v>30.8</v>
      </c>
      <c r="L2044" s="80">
        <v>12.3</v>
      </c>
    </row>
    <row r="2045" spans="1:12" ht="16.149999999999999" customHeight="1" x14ac:dyDescent="0.2">
      <c r="A2045" s="81">
        <v>426</v>
      </c>
      <c r="B2045" s="81" t="s">
        <v>6038</v>
      </c>
      <c r="C2045" s="81" t="s">
        <v>6077</v>
      </c>
      <c r="D2045" s="91" t="s">
        <v>6307</v>
      </c>
      <c r="E2045" s="91" t="s">
        <v>2154</v>
      </c>
      <c r="F2045" s="91" t="s">
        <v>6310</v>
      </c>
      <c r="G2045" s="81" t="s">
        <v>6311</v>
      </c>
      <c r="H2045" s="80">
        <v>1.5</v>
      </c>
      <c r="I2045" s="80" t="s">
        <v>7014</v>
      </c>
      <c r="J2045" s="80">
        <v>3.5</v>
      </c>
      <c r="K2045" s="80">
        <v>60</v>
      </c>
      <c r="L2045" s="80">
        <v>27</v>
      </c>
    </row>
    <row r="2046" spans="1:12" ht="16.149999999999999" customHeight="1" x14ac:dyDescent="0.2">
      <c r="A2046" s="81">
        <v>427</v>
      </c>
      <c r="B2046" s="81" t="s">
        <v>6038</v>
      </c>
      <c r="C2046" s="81" t="s">
        <v>6077</v>
      </c>
      <c r="D2046" s="91" t="s">
        <v>6307</v>
      </c>
      <c r="E2046" s="91" t="s">
        <v>2154</v>
      </c>
      <c r="F2046" s="91" t="s">
        <v>6312</v>
      </c>
      <c r="G2046" s="81" t="s">
        <v>6313</v>
      </c>
      <c r="H2046" s="80">
        <v>0.5</v>
      </c>
      <c r="I2046" s="80" t="s">
        <v>7014</v>
      </c>
      <c r="J2046" s="80">
        <v>3.5</v>
      </c>
      <c r="K2046" s="80">
        <v>19</v>
      </c>
      <c r="L2046" s="80">
        <v>9</v>
      </c>
    </row>
    <row r="2047" spans="1:12" ht="16.149999999999999" customHeight="1" x14ac:dyDescent="0.2">
      <c r="A2047" s="81">
        <v>428</v>
      </c>
      <c r="B2047" s="81" t="s">
        <v>6038</v>
      </c>
      <c r="C2047" s="81" t="s">
        <v>6077</v>
      </c>
      <c r="D2047" s="91" t="s">
        <v>6307</v>
      </c>
      <c r="E2047" s="91" t="s">
        <v>7751</v>
      </c>
      <c r="F2047" s="91" t="s">
        <v>6314</v>
      </c>
      <c r="G2047" s="81" t="s">
        <v>6315</v>
      </c>
      <c r="H2047" s="80">
        <v>0.38600000000000001</v>
      </c>
      <c r="I2047" s="80" t="s">
        <v>7014</v>
      </c>
      <c r="J2047" s="80">
        <v>3.5</v>
      </c>
      <c r="K2047" s="80">
        <v>14.7</v>
      </c>
      <c r="L2047" s="80">
        <v>6.9</v>
      </c>
    </row>
    <row r="2048" spans="1:12" ht="16.149999999999999" customHeight="1" x14ac:dyDescent="0.2">
      <c r="A2048" s="81">
        <v>429</v>
      </c>
      <c r="B2048" s="81" t="s">
        <v>6038</v>
      </c>
      <c r="C2048" s="81" t="s">
        <v>6077</v>
      </c>
      <c r="D2048" s="91" t="s">
        <v>6307</v>
      </c>
      <c r="E2048" s="91" t="s">
        <v>7751</v>
      </c>
      <c r="F2048" s="91" t="s">
        <v>552</v>
      </c>
      <c r="G2048" s="81" t="s">
        <v>6316</v>
      </c>
      <c r="H2048" s="80">
        <v>0.80600000000000005</v>
      </c>
      <c r="I2048" s="80" t="s">
        <v>7014</v>
      </c>
      <c r="J2048" s="80">
        <v>3.5</v>
      </c>
      <c r="K2048" s="80">
        <v>29</v>
      </c>
      <c r="L2048" s="80">
        <v>14.5</v>
      </c>
    </row>
    <row r="2049" spans="1:12" ht="16.149999999999999" customHeight="1" x14ac:dyDescent="0.2">
      <c r="A2049" s="81">
        <v>430</v>
      </c>
      <c r="B2049" s="81" t="s">
        <v>6038</v>
      </c>
      <c r="C2049" s="81" t="s">
        <v>6077</v>
      </c>
      <c r="D2049" s="91" t="s">
        <v>6307</v>
      </c>
      <c r="E2049" s="91" t="s">
        <v>7751</v>
      </c>
      <c r="F2049" s="91" t="s">
        <v>6317</v>
      </c>
      <c r="G2049" s="81" t="s">
        <v>6318</v>
      </c>
      <c r="H2049" s="80">
        <v>0.49399999999999999</v>
      </c>
      <c r="I2049" s="80" t="s">
        <v>7014</v>
      </c>
      <c r="J2049" s="80">
        <v>3.5</v>
      </c>
      <c r="K2049" s="80">
        <v>18.8</v>
      </c>
      <c r="L2049" s="80">
        <v>8.9</v>
      </c>
    </row>
    <row r="2050" spans="1:12" ht="16.149999999999999" customHeight="1" x14ac:dyDescent="0.2">
      <c r="A2050" s="81">
        <v>431</v>
      </c>
      <c r="B2050" s="81" t="s">
        <v>6038</v>
      </c>
      <c r="C2050" s="81" t="s">
        <v>6077</v>
      </c>
      <c r="D2050" s="91" t="s">
        <v>6307</v>
      </c>
      <c r="E2050" s="91" t="s">
        <v>7751</v>
      </c>
      <c r="F2050" s="91" t="s">
        <v>6319</v>
      </c>
      <c r="G2050" s="81" t="s">
        <v>6320</v>
      </c>
      <c r="H2050" s="80">
        <v>0.3</v>
      </c>
      <c r="I2050" s="80" t="s">
        <v>7014</v>
      </c>
      <c r="J2050" s="80">
        <v>3.5</v>
      </c>
      <c r="K2050" s="80">
        <v>11.4</v>
      </c>
      <c r="L2050" s="80">
        <v>5.4</v>
      </c>
    </row>
    <row r="2051" spans="1:12" ht="16.149999999999999" customHeight="1" x14ac:dyDescent="0.2">
      <c r="A2051" s="81">
        <v>432</v>
      </c>
      <c r="B2051" s="81" t="s">
        <v>6038</v>
      </c>
      <c r="C2051" s="81" t="s">
        <v>6077</v>
      </c>
      <c r="D2051" s="91" t="s">
        <v>6307</v>
      </c>
      <c r="E2051" s="91" t="s">
        <v>7751</v>
      </c>
      <c r="F2051" s="91" t="s">
        <v>6321</v>
      </c>
      <c r="G2051" s="81" t="s">
        <v>6322</v>
      </c>
      <c r="H2051" s="80">
        <v>0.23599999999999999</v>
      </c>
      <c r="I2051" s="80" t="s">
        <v>7014</v>
      </c>
      <c r="J2051" s="80">
        <v>3.5</v>
      </c>
      <c r="K2051" s="80">
        <v>9</v>
      </c>
      <c r="L2051" s="80">
        <v>4.2</v>
      </c>
    </row>
    <row r="2052" spans="1:12" ht="16.149999999999999" customHeight="1" x14ac:dyDescent="0.2">
      <c r="A2052" s="81">
        <v>433</v>
      </c>
      <c r="B2052" s="81" t="s">
        <v>6038</v>
      </c>
      <c r="C2052" s="81" t="s">
        <v>6077</v>
      </c>
      <c r="D2052" s="91" t="s">
        <v>6307</v>
      </c>
      <c r="E2052" s="91" t="s">
        <v>7752</v>
      </c>
      <c r="F2052" s="91" t="s">
        <v>6323</v>
      </c>
      <c r="G2052" s="81" t="s">
        <v>6324</v>
      </c>
      <c r="H2052" s="80">
        <v>1.9</v>
      </c>
      <c r="I2052" s="80" t="s">
        <v>7014</v>
      </c>
      <c r="J2052" s="80">
        <v>3.5</v>
      </c>
      <c r="K2052" s="80">
        <v>72.2</v>
      </c>
      <c r="L2052" s="80">
        <v>34.200000000000003</v>
      </c>
    </row>
    <row r="2053" spans="1:12" ht="16.149999999999999" customHeight="1" x14ac:dyDescent="0.2">
      <c r="A2053" s="81">
        <v>434</v>
      </c>
      <c r="B2053" s="81" t="s">
        <v>6038</v>
      </c>
      <c r="C2053" s="81" t="s">
        <v>6077</v>
      </c>
      <c r="D2053" s="91" t="s">
        <v>6307</v>
      </c>
      <c r="E2053" s="91" t="s">
        <v>7752</v>
      </c>
      <c r="F2053" s="91" t="s">
        <v>6325</v>
      </c>
      <c r="G2053" s="81" t="s">
        <v>6326</v>
      </c>
      <c r="H2053" s="80">
        <v>1.4419999999999999</v>
      </c>
      <c r="I2053" s="80" t="s">
        <v>7014</v>
      </c>
      <c r="J2053" s="80">
        <v>3.5</v>
      </c>
      <c r="K2053" s="80">
        <v>54.8</v>
      </c>
      <c r="L2053" s="80">
        <v>26</v>
      </c>
    </row>
    <row r="2054" spans="1:12" s="104" customFormat="1" ht="20.45" customHeight="1" x14ac:dyDescent="0.2">
      <c r="A2054" s="129" t="s">
        <v>7051</v>
      </c>
      <c r="B2054" s="130"/>
      <c r="C2054" s="130"/>
      <c r="D2054" s="130"/>
      <c r="E2054" s="130"/>
      <c r="F2054" s="131"/>
      <c r="G2054" s="83"/>
      <c r="H2054" s="84">
        <f t="shared" ref="H2054:K2054" si="4">SUM(H2055:H2124)</f>
        <v>86.786000000000001</v>
      </c>
      <c r="I2054" s="84"/>
      <c r="J2054" s="84"/>
      <c r="K2054" s="84">
        <f t="shared" si="4"/>
        <v>4933.300000000002</v>
      </c>
      <c r="L2054" s="84">
        <f>SUM(L2055:L2124)</f>
        <v>1562.0000000000005</v>
      </c>
    </row>
    <row r="2055" spans="1:12" s="78" customFormat="1" ht="16.149999999999999" customHeight="1" x14ac:dyDescent="0.2">
      <c r="A2055" s="81">
        <v>1</v>
      </c>
      <c r="B2055" s="81" t="s">
        <v>3307</v>
      </c>
      <c r="C2055" s="81" t="s">
        <v>3322</v>
      </c>
      <c r="D2055" s="91" t="s">
        <v>3326</v>
      </c>
      <c r="E2055" s="91" t="s">
        <v>7753</v>
      </c>
      <c r="F2055" s="91" t="s">
        <v>3327</v>
      </c>
      <c r="G2055" s="81" t="s">
        <v>3328</v>
      </c>
      <c r="H2055" s="80">
        <v>2.0459999999999998</v>
      </c>
      <c r="I2055" s="80" t="s">
        <v>7014</v>
      </c>
      <c r="J2055" s="80">
        <v>3.5</v>
      </c>
      <c r="K2055" s="80">
        <v>71.599999999999994</v>
      </c>
      <c r="L2055" s="80">
        <v>36.799999999999997</v>
      </c>
    </row>
    <row r="2056" spans="1:12" s="104" customFormat="1" ht="16.149999999999999" customHeight="1" x14ac:dyDescent="0.2">
      <c r="A2056" s="81">
        <v>2</v>
      </c>
      <c r="B2056" s="81" t="s">
        <v>3307</v>
      </c>
      <c r="C2056" s="81" t="s">
        <v>3322</v>
      </c>
      <c r="D2056" s="91" t="s">
        <v>3326</v>
      </c>
      <c r="E2056" s="91" t="s">
        <v>7754</v>
      </c>
      <c r="F2056" s="91" t="s">
        <v>3329</v>
      </c>
      <c r="G2056" s="81" t="s">
        <v>3330</v>
      </c>
      <c r="H2056" s="80">
        <v>0.54100000000000004</v>
      </c>
      <c r="I2056" s="80" t="s">
        <v>7014</v>
      </c>
      <c r="J2056" s="80">
        <v>3.5</v>
      </c>
      <c r="K2056" s="80">
        <v>20.8</v>
      </c>
      <c r="L2056" s="80">
        <v>9.6999999999999993</v>
      </c>
    </row>
    <row r="2057" spans="1:12" s="110" customFormat="1" ht="16.149999999999999" customHeight="1" x14ac:dyDescent="0.2">
      <c r="A2057" s="81">
        <v>3</v>
      </c>
      <c r="B2057" s="81" t="s">
        <v>3307</v>
      </c>
      <c r="C2057" s="81" t="s">
        <v>3322</v>
      </c>
      <c r="D2057" s="91" t="s">
        <v>3326</v>
      </c>
      <c r="E2057" s="91" t="s">
        <v>7755</v>
      </c>
      <c r="F2057" s="91" t="s">
        <v>3331</v>
      </c>
      <c r="G2057" s="81" t="s">
        <v>3332</v>
      </c>
      <c r="H2057" s="80">
        <v>0.65700000000000003</v>
      </c>
      <c r="I2057" s="80" t="s">
        <v>7014</v>
      </c>
      <c r="J2057" s="80">
        <v>3.5</v>
      </c>
      <c r="K2057" s="80">
        <v>23</v>
      </c>
      <c r="L2057" s="80">
        <v>11.8</v>
      </c>
    </row>
    <row r="2058" spans="1:12" s="110" customFormat="1" ht="16.149999999999999" customHeight="1" x14ac:dyDescent="0.2">
      <c r="A2058" s="81">
        <v>4</v>
      </c>
      <c r="B2058" s="81" t="s">
        <v>3307</v>
      </c>
      <c r="C2058" s="81" t="s">
        <v>3322</v>
      </c>
      <c r="D2058" s="91" t="s">
        <v>3326</v>
      </c>
      <c r="E2058" s="91" t="s">
        <v>7756</v>
      </c>
      <c r="F2058" s="91" t="s">
        <v>3333</v>
      </c>
      <c r="G2058" s="81" t="s">
        <v>3334</v>
      </c>
      <c r="H2058" s="80">
        <v>0.504</v>
      </c>
      <c r="I2058" s="80" t="s">
        <v>7014</v>
      </c>
      <c r="J2058" s="80">
        <v>3.5</v>
      </c>
      <c r="K2058" s="80">
        <v>17.600000000000001</v>
      </c>
      <c r="L2058" s="80">
        <v>9.1</v>
      </c>
    </row>
    <row r="2059" spans="1:12" s="110" customFormat="1" ht="16.149999999999999" customHeight="1" x14ac:dyDescent="0.2">
      <c r="A2059" s="81">
        <v>5</v>
      </c>
      <c r="B2059" s="81" t="s">
        <v>3307</v>
      </c>
      <c r="C2059" s="81" t="s">
        <v>3322</v>
      </c>
      <c r="D2059" s="91" t="s">
        <v>3326</v>
      </c>
      <c r="E2059" s="91" t="s">
        <v>7756</v>
      </c>
      <c r="F2059" s="91" t="s">
        <v>3335</v>
      </c>
      <c r="G2059" s="81" t="s">
        <v>3336</v>
      </c>
      <c r="H2059" s="80">
        <v>0.40300000000000002</v>
      </c>
      <c r="I2059" s="80" t="s">
        <v>7014</v>
      </c>
      <c r="J2059" s="80">
        <v>3.5</v>
      </c>
      <c r="K2059" s="80">
        <v>14.1</v>
      </c>
      <c r="L2059" s="80">
        <v>7.3</v>
      </c>
    </row>
    <row r="2060" spans="1:12" s="110" customFormat="1" ht="16.149999999999999" customHeight="1" x14ac:dyDescent="0.2">
      <c r="A2060" s="81">
        <v>6</v>
      </c>
      <c r="B2060" s="81" t="s">
        <v>3307</v>
      </c>
      <c r="C2060" s="81" t="s">
        <v>3322</v>
      </c>
      <c r="D2060" s="91" t="s">
        <v>3323</v>
      </c>
      <c r="E2060" s="91" t="s">
        <v>7757</v>
      </c>
      <c r="F2060" s="91" t="s">
        <v>3324</v>
      </c>
      <c r="G2060" s="81" t="s">
        <v>3325</v>
      </c>
      <c r="H2060" s="80">
        <v>1.2969999999999999</v>
      </c>
      <c r="I2060" s="80" t="s">
        <v>7014</v>
      </c>
      <c r="J2060" s="80">
        <v>3.5</v>
      </c>
      <c r="K2060" s="80">
        <v>45.4</v>
      </c>
      <c r="L2060" s="80">
        <v>23.3</v>
      </c>
    </row>
    <row r="2061" spans="1:12" s="110" customFormat="1" ht="16.149999999999999" customHeight="1" x14ac:dyDescent="0.2">
      <c r="A2061" s="81">
        <v>7</v>
      </c>
      <c r="B2061" s="81" t="s">
        <v>3307</v>
      </c>
      <c r="C2061" s="81" t="s">
        <v>3322</v>
      </c>
      <c r="D2061" s="91" t="s">
        <v>3337</v>
      </c>
      <c r="E2061" s="91" t="s">
        <v>7758</v>
      </c>
      <c r="F2061" s="91" t="s">
        <v>3338</v>
      </c>
      <c r="G2061" s="81" t="s">
        <v>3339</v>
      </c>
      <c r="H2061" s="80">
        <v>1.486</v>
      </c>
      <c r="I2061" s="80" t="s">
        <v>7014</v>
      </c>
      <c r="J2061" s="80">
        <v>3.5</v>
      </c>
      <c r="K2061" s="80">
        <v>62.4</v>
      </c>
      <c r="L2061" s="80">
        <v>26.7</v>
      </c>
    </row>
    <row r="2062" spans="1:12" s="110" customFormat="1" ht="16.149999999999999" customHeight="1" x14ac:dyDescent="0.2">
      <c r="A2062" s="81">
        <v>8</v>
      </c>
      <c r="B2062" s="81" t="s">
        <v>3307</v>
      </c>
      <c r="C2062" s="81" t="s">
        <v>3322</v>
      </c>
      <c r="D2062" s="91" t="s">
        <v>3337</v>
      </c>
      <c r="E2062" s="91" t="s">
        <v>7759</v>
      </c>
      <c r="F2062" s="91" t="s">
        <v>3340</v>
      </c>
      <c r="G2062" s="81" t="s">
        <v>3341</v>
      </c>
      <c r="H2062" s="80">
        <v>0.40500000000000003</v>
      </c>
      <c r="I2062" s="80" t="s">
        <v>7014</v>
      </c>
      <c r="J2062" s="80">
        <v>3.5</v>
      </c>
      <c r="K2062" s="80">
        <v>15.6</v>
      </c>
      <c r="L2062" s="80">
        <v>7.3</v>
      </c>
    </row>
    <row r="2063" spans="1:12" s="110" customFormat="1" ht="16.149999999999999" customHeight="1" x14ac:dyDescent="0.2">
      <c r="A2063" s="81">
        <v>9</v>
      </c>
      <c r="B2063" s="81" t="s">
        <v>3307</v>
      </c>
      <c r="C2063" s="81" t="s">
        <v>3322</v>
      </c>
      <c r="D2063" s="91" t="s">
        <v>3342</v>
      </c>
      <c r="E2063" s="91" t="s">
        <v>7760</v>
      </c>
      <c r="F2063" s="91" t="s">
        <v>3343</v>
      </c>
      <c r="G2063" s="81" t="s">
        <v>3344</v>
      </c>
      <c r="H2063" s="80">
        <v>0.55100000000000005</v>
      </c>
      <c r="I2063" s="80" t="s">
        <v>7014</v>
      </c>
      <c r="J2063" s="80">
        <v>3.5</v>
      </c>
      <c r="K2063" s="80">
        <v>21.2</v>
      </c>
      <c r="L2063" s="80">
        <v>9.9</v>
      </c>
    </row>
    <row r="2064" spans="1:12" s="110" customFormat="1" ht="16.149999999999999" customHeight="1" x14ac:dyDescent="0.2">
      <c r="A2064" s="81">
        <v>10</v>
      </c>
      <c r="B2064" s="81" t="s">
        <v>3307</v>
      </c>
      <c r="C2064" s="81" t="s">
        <v>3322</v>
      </c>
      <c r="D2064" s="91" t="s">
        <v>3342</v>
      </c>
      <c r="E2064" s="91" t="s">
        <v>7761</v>
      </c>
      <c r="F2064" s="91" t="s">
        <v>3345</v>
      </c>
      <c r="G2064" s="81" t="s">
        <v>3346</v>
      </c>
      <c r="H2064" s="80">
        <v>1.5329999999999999</v>
      </c>
      <c r="I2064" s="80" t="s">
        <v>7014</v>
      </c>
      <c r="J2064" s="80">
        <v>3.5</v>
      </c>
      <c r="K2064" s="80">
        <v>42</v>
      </c>
      <c r="L2064" s="80">
        <v>27.6</v>
      </c>
    </row>
    <row r="2065" spans="1:12" s="110" customFormat="1" ht="16.149999999999999" customHeight="1" x14ac:dyDescent="0.2">
      <c r="A2065" s="81">
        <v>11</v>
      </c>
      <c r="B2065" s="81" t="s">
        <v>3307</v>
      </c>
      <c r="C2065" s="81" t="s">
        <v>3322</v>
      </c>
      <c r="D2065" s="91" t="s">
        <v>3342</v>
      </c>
      <c r="E2065" s="91" t="s">
        <v>2170</v>
      </c>
      <c r="F2065" s="91" t="s">
        <v>3347</v>
      </c>
      <c r="G2065" s="81" t="s">
        <v>3348</v>
      </c>
      <c r="H2065" s="80">
        <v>3.859</v>
      </c>
      <c r="I2065" s="80" t="s">
        <v>7014</v>
      </c>
      <c r="J2065" s="80">
        <v>5</v>
      </c>
      <c r="K2065" s="80">
        <v>189.3</v>
      </c>
      <c r="L2065" s="80">
        <v>69.5</v>
      </c>
    </row>
    <row r="2066" spans="1:12" s="110" customFormat="1" ht="16.149999999999999" customHeight="1" x14ac:dyDescent="0.2">
      <c r="A2066" s="81">
        <v>12</v>
      </c>
      <c r="B2066" s="81" t="s">
        <v>3307</v>
      </c>
      <c r="C2066" s="81" t="s">
        <v>3445</v>
      </c>
      <c r="D2066" s="91" t="s">
        <v>3446</v>
      </c>
      <c r="E2066" s="91" t="s">
        <v>7762</v>
      </c>
      <c r="F2066" s="91" t="s">
        <v>3447</v>
      </c>
      <c r="G2066" s="81" t="s">
        <v>3448</v>
      </c>
      <c r="H2066" s="80">
        <v>2</v>
      </c>
      <c r="I2066" s="80" t="s">
        <v>7014</v>
      </c>
      <c r="J2066" s="80">
        <v>3.5</v>
      </c>
      <c r="K2066" s="80">
        <v>76</v>
      </c>
      <c r="L2066" s="80">
        <v>36</v>
      </c>
    </row>
    <row r="2067" spans="1:12" s="110" customFormat="1" ht="16.149999999999999" customHeight="1" x14ac:dyDescent="0.2">
      <c r="A2067" s="81">
        <v>13</v>
      </c>
      <c r="B2067" s="81" t="s">
        <v>3307</v>
      </c>
      <c r="C2067" s="81" t="s">
        <v>3445</v>
      </c>
      <c r="D2067" s="91" t="s">
        <v>3456</v>
      </c>
      <c r="E2067" s="91" t="s">
        <v>7763</v>
      </c>
      <c r="F2067" s="91" t="s">
        <v>3153</v>
      </c>
      <c r="G2067" s="81" t="s">
        <v>3457</v>
      </c>
      <c r="H2067" s="80">
        <v>1.5</v>
      </c>
      <c r="I2067" s="80" t="s">
        <v>7014</v>
      </c>
      <c r="J2067" s="80">
        <v>4</v>
      </c>
      <c r="K2067" s="80">
        <v>73.5</v>
      </c>
      <c r="L2067" s="80">
        <v>27</v>
      </c>
    </row>
    <row r="2068" spans="1:12" s="110" customFormat="1" ht="16.149999999999999" customHeight="1" x14ac:dyDescent="0.2">
      <c r="A2068" s="81">
        <v>14</v>
      </c>
      <c r="B2068" s="81" t="s">
        <v>3307</v>
      </c>
      <c r="C2068" s="81" t="s">
        <v>3445</v>
      </c>
      <c r="D2068" s="91" t="s">
        <v>3458</v>
      </c>
      <c r="E2068" s="91" t="s">
        <v>7764</v>
      </c>
      <c r="F2068" s="91" t="s">
        <v>3459</v>
      </c>
      <c r="G2068" s="81" t="s">
        <v>3460</v>
      </c>
      <c r="H2068" s="80">
        <v>0.64400000000000002</v>
      </c>
      <c r="I2068" s="80" t="s">
        <v>7014</v>
      </c>
      <c r="J2068" s="80">
        <v>4</v>
      </c>
      <c r="K2068" s="80">
        <v>80</v>
      </c>
      <c r="L2068" s="80">
        <v>11.6</v>
      </c>
    </row>
    <row r="2069" spans="1:12" s="110" customFormat="1" ht="16.149999999999999" customHeight="1" x14ac:dyDescent="0.2">
      <c r="A2069" s="81">
        <v>15</v>
      </c>
      <c r="B2069" s="81" t="s">
        <v>3307</v>
      </c>
      <c r="C2069" s="81" t="s">
        <v>3445</v>
      </c>
      <c r="D2069" s="91" t="s">
        <v>3461</v>
      </c>
      <c r="E2069" s="91" t="s">
        <v>7765</v>
      </c>
      <c r="F2069" s="91" t="s">
        <v>1779</v>
      </c>
      <c r="G2069" s="81" t="s">
        <v>3462</v>
      </c>
      <c r="H2069" s="80">
        <v>1</v>
      </c>
      <c r="I2069" s="80" t="s">
        <v>7014</v>
      </c>
      <c r="J2069" s="80">
        <v>4</v>
      </c>
      <c r="K2069" s="80">
        <v>36</v>
      </c>
      <c r="L2069" s="80">
        <v>18</v>
      </c>
    </row>
    <row r="2070" spans="1:12" s="110" customFormat="1" ht="16.149999999999999" customHeight="1" x14ac:dyDescent="0.2">
      <c r="A2070" s="81">
        <v>16</v>
      </c>
      <c r="B2070" s="81" t="s">
        <v>3307</v>
      </c>
      <c r="C2070" s="81" t="s">
        <v>3445</v>
      </c>
      <c r="D2070" s="91" t="s">
        <v>3461</v>
      </c>
      <c r="E2070" s="91" t="s">
        <v>7765</v>
      </c>
      <c r="F2070" s="91" t="s">
        <v>3463</v>
      </c>
      <c r="G2070" s="81" t="s">
        <v>3464</v>
      </c>
      <c r="H2070" s="80">
        <v>1.222</v>
      </c>
      <c r="I2070" s="80" t="s">
        <v>7014</v>
      </c>
      <c r="J2070" s="80">
        <v>4</v>
      </c>
      <c r="K2070" s="80">
        <v>54</v>
      </c>
      <c r="L2070" s="80">
        <v>22</v>
      </c>
    </row>
    <row r="2071" spans="1:12" s="110" customFormat="1" ht="16.149999999999999" customHeight="1" x14ac:dyDescent="0.2">
      <c r="A2071" s="81">
        <v>17</v>
      </c>
      <c r="B2071" s="81" t="s">
        <v>3307</v>
      </c>
      <c r="C2071" s="81" t="s">
        <v>3445</v>
      </c>
      <c r="D2071" s="91" t="s">
        <v>3461</v>
      </c>
      <c r="E2071" s="91" t="s">
        <v>7335</v>
      </c>
      <c r="F2071" s="91" t="s">
        <v>3465</v>
      </c>
      <c r="G2071" s="81" t="s">
        <v>7122</v>
      </c>
      <c r="H2071" s="80">
        <v>3.6</v>
      </c>
      <c r="I2071" s="80" t="s">
        <v>7014</v>
      </c>
      <c r="J2071" s="80">
        <v>4</v>
      </c>
      <c r="K2071" s="80">
        <v>126</v>
      </c>
      <c r="L2071" s="80">
        <v>64.8</v>
      </c>
    </row>
    <row r="2072" spans="1:12" s="110" customFormat="1" ht="16.149999999999999" customHeight="1" x14ac:dyDescent="0.2">
      <c r="A2072" s="81">
        <v>18</v>
      </c>
      <c r="B2072" s="81" t="s">
        <v>3307</v>
      </c>
      <c r="C2072" s="81" t="s">
        <v>3445</v>
      </c>
      <c r="D2072" s="91" t="s">
        <v>3466</v>
      </c>
      <c r="E2072" s="91" t="s">
        <v>7766</v>
      </c>
      <c r="F2072" s="91" t="s">
        <v>3467</v>
      </c>
      <c r="G2072" s="81" t="s">
        <v>3468</v>
      </c>
      <c r="H2072" s="80">
        <v>1.026</v>
      </c>
      <c r="I2072" s="80" t="s">
        <v>7014</v>
      </c>
      <c r="J2072" s="80">
        <v>4</v>
      </c>
      <c r="K2072" s="80">
        <v>90</v>
      </c>
      <c r="L2072" s="80">
        <v>18.5</v>
      </c>
    </row>
    <row r="2073" spans="1:12" s="110" customFormat="1" ht="16.149999999999999" customHeight="1" x14ac:dyDescent="0.2">
      <c r="A2073" s="81">
        <v>19</v>
      </c>
      <c r="B2073" s="81" t="s">
        <v>3307</v>
      </c>
      <c r="C2073" s="81" t="s">
        <v>3445</v>
      </c>
      <c r="D2073" s="91" t="s">
        <v>3469</v>
      </c>
      <c r="E2073" s="91" t="s">
        <v>7767</v>
      </c>
      <c r="F2073" s="91" t="s">
        <v>3470</v>
      </c>
      <c r="G2073" s="81" t="s">
        <v>3471</v>
      </c>
      <c r="H2073" s="80">
        <v>1.643</v>
      </c>
      <c r="I2073" s="80" t="s">
        <v>7014</v>
      </c>
      <c r="J2073" s="80">
        <v>4</v>
      </c>
      <c r="K2073" s="80">
        <v>91</v>
      </c>
      <c r="L2073" s="80">
        <v>29.6</v>
      </c>
    </row>
    <row r="2074" spans="1:12" s="110" customFormat="1" ht="16.149999999999999" customHeight="1" x14ac:dyDescent="0.2">
      <c r="A2074" s="81">
        <v>20</v>
      </c>
      <c r="B2074" s="81" t="s">
        <v>3307</v>
      </c>
      <c r="C2074" s="81" t="s">
        <v>3445</v>
      </c>
      <c r="D2074" s="91" t="s">
        <v>3469</v>
      </c>
      <c r="E2074" s="91" t="s">
        <v>7767</v>
      </c>
      <c r="F2074" s="91" t="s">
        <v>3472</v>
      </c>
      <c r="G2074" s="81" t="s">
        <v>3473</v>
      </c>
      <c r="H2074" s="80">
        <v>1.0720000000000001</v>
      </c>
      <c r="I2074" s="80" t="s">
        <v>7014</v>
      </c>
      <c r="J2074" s="80">
        <v>4</v>
      </c>
      <c r="K2074" s="80">
        <v>49</v>
      </c>
      <c r="L2074" s="80">
        <v>19.3</v>
      </c>
    </row>
    <row r="2075" spans="1:12" s="110" customFormat="1" ht="16.149999999999999" customHeight="1" x14ac:dyDescent="0.2">
      <c r="A2075" s="81">
        <v>21</v>
      </c>
      <c r="B2075" s="81" t="s">
        <v>3307</v>
      </c>
      <c r="C2075" s="81" t="s">
        <v>3445</v>
      </c>
      <c r="D2075" s="91" t="s">
        <v>3469</v>
      </c>
      <c r="E2075" s="91" t="s">
        <v>7768</v>
      </c>
      <c r="F2075" s="91" t="s">
        <v>1109</v>
      </c>
      <c r="G2075" s="81" t="s">
        <v>3474</v>
      </c>
      <c r="H2075" s="80">
        <v>2</v>
      </c>
      <c r="I2075" s="80" t="s">
        <v>7014</v>
      </c>
      <c r="J2075" s="80">
        <v>4</v>
      </c>
      <c r="K2075" s="80">
        <v>70</v>
      </c>
      <c r="L2075" s="80">
        <v>36</v>
      </c>
    </row>
    <row r="2076" spans="1:12" s="110" customFormat="1" ht="16.149999999999999" customHeight="1" x14ac:dyDescent="0.2">
      <c r="A2076" s="81">
        <v>22</v>
      </c>
      <c r="B2076" s="81" t="s">
        <v>3307</v>
      </c>
      <c r="C2076" s="81" t="s">
        <v>3308</v>
      </c>
      <c r="D2076" s="91" t="s">
        <v>7062</v>
      </c>
      <c r="E2076" s="91" t="s">
        <v>7769</v>
      </c>
      <c r="F2076" s="91" t="s">
        <v>7063</v>
      </c>
      <c r="G2076" s="81" t="s">
        <v>7064</v>
      </c>
      <c r="H2076" s="80">
        <v>1.5</v>
      </c>
      <c r="I2076" s="80" t="s">
        <v>7014</v>
      </c>
      <c r="J2076" s="80" t="s">
        <v>1398</v>
      </c>
      <c r="K2076" s="80">
        <v>90</v>
      </c>
      <c r="L2076" s="80">
        <v>27</v>
      </c>
    </row>
    <row r="2077" spans="1:12" s="110" customFormat="1" ht="16.149999999999999" customHeight="1" x14ac:dyDescent="0.2">
      <c r="A2077" s="81">
        <v>23</v>
      </c>
      <c r="B2077" s="81" t="s">
        <v>3307</v>
      </c>
      <c r="C2077" s="81" t="s">
        <v>3308</v>
      </c>
      <c r="D2077" s="91" t="s">
        <v>7062</v>
      </c>
      <c r="E2077" s="91" t="s">
        <v>7770</v>
      </c>
      <c r="F2077" s="91" t="s">
        <v>7066</v>
      </c>
      <c r="G2077" s="81" t="s">
        <v>7065</v>
      </c>
      <c r="H2077" s="80">
        <v>1.7</v>
      </c>
      <c r="I2077" s="80" t="s">
        <v>7014</v>
      </c>
      <c r="J2077" s="80" t="s">
        <v>1398</v>
      </c>
      <c r="K2077" s="80">
        <v>102</v>
      </c>
      <c r="L2077" s="80">
        <v>30.5</v>
      </c>
    </row>
    <row r="2078" spans="1:12" s="110" customFormat="1" ht="16.149999999999999" customHeight="1" x14ac:dyDescent="0.2">
      <c r="A2078" s="81">
        <v>24</v>
      </c>
      <c r="B2078" s="81" t="s">
        <v>3307</v>
      </c>
      <c r="C2078" s="81" t="s">
        <v>3308</v>
      </c>
      <c r="D2078" s="91" t="s">
        <v>3312</v>
      </c>
      <c r="E2078" s="91" t="s">
        <v>7771</v>
      </c>
      <c r="F2078" s="91" t="s">
        <v>3313</v>
      </c>
      <c r="G2078" s="81" t="s">
        <v>3314</v>
      </c>
      <c r="H2078" s="80">
        <v>1</v>
      </c>
      <c r="I2078" s="80" t="s">
        <v>7014</v>
      </c>
      <c r="J2078" s="80">
        <v>3.5</v>
      </c>
      <c r="K2078" s="80">
        <v>60</v>
      </c>
      <c r="L2078" s="80">
        <v>18</v>
      </c>
    </row>
    <row r="2079" spans="1:12" s="110" customFormat="1" ht="16.149999999999999" customHeight="1" x14ac:dyDescent="0.2">
      <c r="A2079" s="81">
        <v>25</v>
      </c>
      <c r="B2079" s="81" t="s">
        <v>3307</v>
      </c>
      <c r="C2079" s="81" t="s">
        <v>3308</v>
      </c>
      <c r="D2079" s="91" t="s">
        <v>3312</v>
      </c>
      <c r="E2079" s="91" t="s">
        <v>7772</v>
      </c>
      <c r="F2079" s="91" t="s">
        <v>3317</v>
      </c>
      <c r="G2079" s="81" t="s">
        <v>3318</v>
      </c>
      <c r="H2079" s="80">
        <v>2</v>
      </c>
      <c r="I2079" s="80" t="s">
        <v>7014</v>
      </c>
      <c r="J2079" s="80">
        <v>3.5</v>
      </c>
      <c r="K2079" s="80">
        <v>120</v>
      </c>
      <c r="L2079" s="80">
        <v>36</v>
      </c>
    </row>
    <row r="2080" spans="1:12" s="110" customFormat="1" ht="16.149999999999999" customHeight="1" x14ac:dyDescent="0.2">
      <c r="A2080" s="81">
        <v>26</v>
      </c>
      <c r="B2080" s="81" t="s">
        <v>3307</v>
      </c>
      <c r="C2080" s="81" t="s">
        <v>3308</v>
      </c>
      <c r="D2080" s="91" t="s">
        <v>3319</v>
      </c>
      <c r="E2080" s="91" t="s">
        <v>7773</v>
      </c>
      <c r="F2080" s="91" t="s">
        <v>3320</v>
      </c>
      <c r="G2080" s="81" t="s">
        <v>3321</v>
      </c>
      <c r="H2080" s="80">
        <v>1.3</v>
      </c>
      <c r="I2080" s="80" t="s">
        <v>7014</v>
      </c>
      <c r="J2080" s="80">
        <v>4</v>
      </c>
      <c r="K2080" s="80">
        <v>78</v>
      </c>
      <c r="L2080" s="80">
        <v>23.4</v>
      </c>
    </row>
    <row r="2081" spans="1:12" s="110" customFormat="1" ht="16.149999999999999" customHeight="1" x14ac:dyDescent="0.2">
      <c r="A2081" s="81">
        <v>27</v>
      </c>
      <c r="B2081" s="81" t="s">
        <v>3307</v>
      </c>
      <c r="C2081" s="81" t="s">
        <v>3308</v>
      </c>
      <c r="D2081" s="91" t="s">
        <v>3309</v>
      </c>
      <c r="E2081" s="91" t="s">
        <v>7774</v>
      </c>
      <c r="F2081" s="91" t="s">
        <v>3310</v>
      </c>
      <c r="G2081" s="81" t="s">
        <v>3311</v>
      </c>
      <c r="H2081" s="80">
        <v>0.6</v>
      </c>
      <c r="I2081" s="80" t="s">
        <v>7014</v>
      </c>
      <c r="J2081" s="80">
        <v>3.5</v>
      </c>
      <c r="K2081" s="80">
        <v>36</v>
      </c>
      <c r="L2081" s="80">
        <v>10.8</v>
      </c>
    </row>
    <row r="2082" spans="1:12" s="110" customFormat="1" ht="16.149999999999999" customHeight="1" x14ac:dyDescent="0.2">
      <c r="A2082" s="81">
        <v>28</v>
      </c>
      <c r="B2082" s="81" t="s">
        <v>3307</v>
      </c>
      <c r="C2082" s="81" t="s">
        <v>3405</v>
      </c>
      <c r="D2082" s="91" t="s">
        <v>3406</v>
      </c>
      <c r="E2082" s="91" t="s">
        <v>7775</v>
      </c>
      <c r="F2082" s="91" t="s">
        <v>527</v>
      </c>
      <c r="G2082" s="81" t="s">
        <v>3407</v>
      </c>
      <c r="H2082" s="80">
        <v>2.5329999999999999</v>
      </c>
      <c r="I2082" s="80" t="s">
        <v>7014</v>
      </c>
      <c r="J2082" s="80">
        <v>3.5</v>
      </c>
      <c r="K2082" s="80">
        <v>152</v>
      </c>
      <c r="L2082" s="80">
        <v>45.6</v>
      </c>
    </row>
    <row r="2083" spans="1:12" s="110" customFormat="1" ht="16.149999999999999" customHeight="1" x14ac:dyDescent="0.2">
      <c r="A2083" s="81">
        <v>29</v>
      </c>
      <c r="B2083" s="81" t="s">
        <v>3307</v>
      </c>
      <c r="C2083" s="81" t="s">
        <v>3405</v>
      </c>
      <c r="D2083" s="91" t="s">
        <v>3408</v>
      </c>
      <c r="E2083" s="91" t="s">
        <v>494</v>
      </c>
      <c r="F2083" s="91" t="s">
        <v>3409</v>
      </c>
      <c r="G2083" s="81" t="s">
        <v>3410</v>
      </c>
      <c r="H2083" s="80">
        <v>3</v>
      </c>
      <c r="I2083" s="80" t="s">
        <v>7014</v>
      </c>
      <c r="J2083" s="80">
        <v>3.5</v>
      </c>
      <c r="K2083" s="80">
        <v>180</v>
      </c>
      <c r="L2083" s="80">
        <v>54</v>
      </c>
    </row>
    <row r="2084" spans="1:12" s="110" customFormat="1" ht="16.149999999999999" customHeight="1" x14ac:dyDescent="0.2">
      <c r="A2084" s="81">
        <v>30</v>
      </c>
      <c r="B2084" s="81" t="s">
        <v>3307</v>
      </c>
      <c r="C2084" s="81" t="s">
        <v>3405</v>
      </c>
      <c r="D2084" s="91" t="s">
        <v>3408</v>
      </c>
      <c r="E2084" s="91" t="s">
        <v>494</v>
      </c>
      <c r="F2084" s="91" t="s">
        <v>3411</v>
      </c>
      <c r="G2084" s="81" t="s">
        <v>3412</v>
      </c>
      <c r="H2084" s="80">
        <v>1.2629999999999999</v>
      </c>
      <c r="I2084" s="80" t="s">
        <v>7014</v>
      </c>
      <c r="J2084" s="80">
        <v>3.5</v>
      </c>
      <c r="K2084" s="80">
        <v>158.5</v>
      </c>
      <c r="L2084" s="80">
        <v>22.7</v>
      </c>
    </row>
    <row r="2085" spans="1:12" s="110" customFormat="1" ht="16.149999999999999" customHeight="1" x14ac:dyDescent="0.2">
      <c r="A2085" s="81">
        <v>31</v>
      </c>
      <c r="B2085" s="81" t="s">
        <v>3307</v>
      </c>
      <c r="C2085" s="81" t="s">
        <v>3405</v>
      </c>
      <c r="D2085" s="91" t="s">
        <v>3413</v>
      </c>
      <c r="E2085" s="91" t="s">
        <v>7327</v>
      </c>
      <c r="F2085" s="91" t="s">
        <v>3414</v>
      </c>
      <c r="G2085" s="81" t="s">
        <v>3415</v>
      </c>
      <c r="H2085" s="80">
        <v>0.29799999999999999</v>
      </c>
      <c r="I2085" s="80" t="s">
        <v>7014</v>
      </c>
      <c r="J2085" s="80">
        <v>3.5</v>
      </c>
      <c r="K2085" s="80">
        <v>17.899999999999999</v>
      </c>
      <c r="L2085" s="80">
        <v>5.4</v>
      </c>
    </row>
    <row r="2086" spans="1:12" s="110" customFormat="1" ht="16.149999999999999" customHeight="1" x14ac:dyDescent="0.2">
      <c r="A2086" s="81">
        <v>32</v>
      </c>
      <c r="B2086" s="81" t="s">
        <v>3307</v>
      </c>
      <c r="C2086" s="81" t="s">
        <v>3405</v>
      </c>
      <c r="D2086" s="91" t="s">
        <v>3413</v>
      </c>
      <c r="E2086" s="91" t="s">
        <v>7776</v>
      </c>
      <c r="F2086" s="91" t="s">
        <v>3416</v>
      </c>
      <c r="G2086" s="81" t="s">
        <v>3417</v>
      </c>
      <c r="H2086" s="80">
        <v>3.7269999999999999</v>
      </c>
      <c r="I2086" s="80" t="s">
        <v>7014</v>
      </c>
      <c r="J2086" s="80">
        <v>3.5</v>
      </c>
      <c r="K2086" s="80">
        <v>223.6</v>
      </c>
      <c r="L2086" s="80">
        <v>67.099999999999994</v>
      </c>
    </row>
    <row r="2087" spans="1:12" s="110" customFormat="1" ht="16.149999999999999" customHeight="1" x14ac:dyDescent="0.2">
      <c r="A2087" s="81">
        <v>33</v>
      </c>
      <c r="B2087" s="81" t="s">
        <v>3307</v>
      </c>
      <c r="C2087" s="81" t="s">
        <v>3405</v>
      </c>
      <c r="D2087" s="91" t="s">
        <v>3413</v>
      </c>
      <c r="E2087" s="91" t="s">
        <v>7776</v>
      </c>
      <c r="F2087" s="91" t="s">
        <v>3418</v>
      </c>
      <c r="G2087" s="81" t="s">
        <v>3419</v>
      </c>
      <c r="H2087" s="80">
        <v>1.726</v>
      </c>
      <c r="I2087" s="80" t="s">
        <v>7014</v>
      </c>
      <c r="J2087" s="80">
        <v>3.5</v>
      </c>
      <c r="K2087" s="80">
        <v>180</v>
      </c>
      <c r="L2087" s="80">
        <v>31.1</v>
      </c>
    </row>
    <row r="2088" spans="1:12" s="110" customFormat="1" ht="16.149999999999999" customHeight="1" x14ac:dyDescent="0.2">
      <c r="A2088" s="81">
        <v>34</v>
      </c>
      <c r="B2088" s="81" t="s">
        <v>3307</v>
      </c>
      <c r="C2088" s="81" t="s">
        <v>3405</v>
      </c>
      <c r="D2088" s="91" t="s">
        <v>3413</v>
      </c>
      <c r="E2088" s="91" t="s">
        <v>7776</v>
      </c>
      <c r="F2088" s="91" t="s">
        <v>3420</v>
      </c>
      <c r="G2088" s="81" t="s">
        <v>3421</v>
      </c>
      <c r="H2088" s="80">
        <v>0.53400000000000003</v>
      </c>
      <c r="I2088" s="80" t="s">
        <v>7014</v>
      </c>
      <c r="J2088" s="80">
        <v>3.5</v>
      </c>
      <c r="K2088" s="80">
        <v>32</v>
      </c>
      <c r="L2088" s="80">
        <v>9.6</v>
      </c>
    </row>
    <row r="2089" spans="1:12" s="110" customFormat="1" ht="16.149999999999999" customHeight="1" x14ac:dyDescent="0.2">
      <c r="A2089" s="81">
        <v>35</v>
      </c>
      <c r="B2089" s="81" t="s">
        <v>3307</v>
      </c>
      <c r="C2089" s="81" t="s">
        <v>3405</v>
      </c>
      <c r="D2089" s="91" t="s">
        <v>3413</v>
      </c>
      <c r="E2089" s="91" t="s">
        <v>7776</v>
      </c>
      <c r="F2089" s="91" t="s">
        <v>3422</v>
      </c>
      <c r="G2089" s="81" t="s">
        <v>3423</v>
      </c>
      <c r="H2089" s="80">
        <v>1.272</v>
      </c>
      <c r="I2089" s="80" t="s">
        <v>7014</v>
      </c>
      <c r="J2089" s="80">
        <v>3.5</v>
      </c>
      <c r="K2089" s="80">
        <v>76.3</v>
      </c>
      <c r="L2089" s="80">
        <v>22.9</v>
      </c>
    </row>
    <row r="2090" spans="1:12" s="110" customFormat="1" ht="16.149999999999999" customHeight="1" x14ac:dyDescent="0.2">
      <c r="A2090" s="81">
        <v>36</v>
      </c>
      <c r="B2090" s="81" t="s">
        <v>3307</v>
      </c>
      <c r="C2090" s="81" t="s">
        <v>3405</v>
      </c>
      <c r="D2090" s="91" t="s">
        <v>3413</v>
      </c>
      <c r="E2090" s="91" t="s">
        <v>7776</v>
      </c>
      <c r="F2090" s="91" t="s">
        <v>3424</v>
      </c>
      <c r="G2090" s="81" t="s">
        <v>3425</v>
      </c>
      <c r="H2090" s="80">
        <v>1.3120000000000001</v>
      </c>
      <c r="I2090" s="80" t="s">
        <v>7014</v>
      </c>
      <c r="J2090" s="80">
        <v>3.5</v>
      </c>
      <c r="K2090" s="80">
        <v>78.7</v>
      </c>
      <c r="L2090" s="80">
        <v>23.6</v>
      </c>
    </row>
    <row r="2091" spans="1:12" s="110" customFormat="1" ht="16.149999999999999" customHeight="1" x14ac:dyDescent="0.2">
      <c r="A2091" s="81">
        <v>37</v>
      </c>
      <c r="B2091" s="81" t="s">
        <v>3307</v>
      </c>
      <c r="C2091" s="81" t="s">
        <v>3405</v>
      </c>
      <c r="D2091" s="91" t="s">
        <v>3426</v>
      </c>
      <c r="E2091" s="91" t="s">
        <v>3664</v>
      </c>
      <c r="F2091" s="91" t="s">
        <v>3427</v>
      </c>
      <c r="G2091" s="81" t="s">
        <v>3428</v>
      </c>
      <c r="H2091" s="80">
        <v>1.0389999999999999</v>
      </c>
      <c r="I2091" s="80" t="s">
        <v>7014</v>
      </c>
      <c r="J2091" s="80">
        <v>3.5</v>
      </c>
      <c r="K2091" s="80">
        <v>62.8</v>
      </c>
      <c r="L2091" s="80">
        <v>18.7</v>
      </c>
    </row>
    <row r="2092" spans="1:12" s="110" customFormat="1" ht="16.149999999999999" customHeight="1" x14ac:dyDescent="0.2">
      <c r="A2092" s="81">
        <v>38</v>
      </c>
      <c r="B2092" s="81" t="s">
        <v>3307</v>
      </c>
      <c r="C2092" s="81" t="s">
        <v>3405</v>
      </c>
      <c r="D2092" s="91" t="s">
        <v>3426</v>
      </c>
      <c r="E2092" s="91" t="s">
        <v>7777</v>
      </c>
      <c r="F2092" s="91" t="s">
        <v>3429</v>
      </c>
      <c r="G2092" s="81" t="s">
        <v>3430</v>
      </c>
      <c r="H2092" s="80">
        <v>0.38</v>
      </c>
      <c r="I2092" s="80" t="s">
        <v>7014</v>
      </c>
      <c r="J2092" s="80">
        <v>4.5</v>
      </c>
      <c r="K2092" s="80">
        <v>22.8</v>
      </c>
      <c r="L2092" s="80">
        <v>6.8</v>
      </c>
    </row>
    <row r="2093" spans="1:12" s="110" customFormat="1" ht="16.149999999999999" customHeight="1" x14ac:dyDescent="0.2">
      <c r="A2093" s="81">
        <v>39</v>
      </c>
      <c r="B2093" s="81" t="s">
        <v>3307</v>
      </c>
      <c r="C2093" s="81" t="s">
        <v>3405</v>
      </c>
      <c r="D2093" s="91" t="s">
        <v>3309</v>
      </c>
      <c r="E2093" s="91" t="s">
        <v>7697</v>
      </c>
      <c r="F2093" s="91" t="s">
        <v>3431</v>
      </c>
      <c r="G2093" s="81" t="s">
        <v>3432</v>
      </c>
      <c r="H2093" s="80">
        <v>0.15</v>
      </c>
      <c r="I2093" s="80" t="s">
        <v>7014</v>
      </c>
      <c r="J2093" s="80">
        <v>3.5</v>
      </c>
      <c r="K2093" s="80">
        <v>9</v>
      </c>
      <c r="L2093" s="80">
        <v>2.7</v>
      </c>
    </row>
    <row r="2094" spans="1:12" s="110" customFormat="1" ht="16.149999999999999" customHeight="1" x14ac:dyDescent="0.2">
      <c r="A2094" s="81">
        <v>40</v>
      </c>
      <c r="B2094" s="81" t="s">
        <v>3307</v>
      </c>
      <c r="C2094" s="81" t="s">
        <v>3405</v>
      </c>
      <c r="D2094" s="91" t="s">
        <v>3309</v>
      </c>
      <c r="E2094" s="91" t="s">
        <v>2605</v>
      </c>
      <c r="F2094" s="91" t="s">
        <v>3433</v>
      </c>
      <c r="G2094" s="81" t="s">
        <v>3434</v>
      </c>
      <c r="H2094" s="80">
        <v>0.79800000000000004</v>
      </c>
      <c r="I2094" s="80" t="s">
        <v>7014</v>
      </c>
      <c r="J2094" s="80">
        <v>3.5</v>
      </c>
      <c r="K2094" s="80">
        <v>47.9</v>
      </c>
      <c r="L2094" s="80">
        <v>14.4</v>
      </c>
    </row>
    <row r="2095" spans="1:12" s="110" customFormat="1" ht="16.149999999999999" customHeight="1" x14ac:dyDescent="0.2">
      <c r="A2095" s="81">
        <v>41</v>
      </c>
      <c r="B2095" s="81" t="s">
        <v>3307</v>
      </c>
      <c r="C2095" s="81" t="s">
        <v>3405</v>
      </c>
      <c r="D2095" s="91" t="s">
        <v>3309</v>
      </c>
      <c r="E2095" s="91" t="s">
        <v>8152</v>
      </c>
      <c r="F2095" s="91" t="s">
        <v>1302</v>
      </c>
      <c r="G2095" s="81" t="s">
        <v>3435</v>
      </c>
      <c r="H2095" s="80">
        <v>1.3</v>
      </c>
      <c r="I2095" s="80" t="s">
        <v>7014</v>
      </c>
      <c r="J2095" s="80">
        <v>3.5</v>
      </c>
      <c r="K2095" s="80">
        <v>78</v>
      </c>
      <c r="L2095" s="80">
        <v>23.4</v>
      </c>
    </row>
    <row r="2096" spans="1:12" s="110" customFormat="1" ht="16.149999999999999" customHeight="1" x14ac:dyDescent="0.2">
      <c r="A2096" s="81">
        <v>42</v>
      </c>
      <c r="B2096" s="81" t="s">
        <v>3307</v>
      </c>
      <c r="C2096" s="81" t="s">
        <v>3405</v>
      </c>
      <c r="D2096" s="91" t="s">
        <v>3309</v>
      </c>
      <c r="E2096" s="91" t="s">
        <v>7778</v>
      </c>
      <c r="F2096" s="91" t="s">
        <v>504</v>
      </c>
      <c r="G2096" s="81" t="s">
        <v>3436</v>
      </c>
      <c r="H2096" s="80">
        <v>1.1579999999999999</v>
      </c>
      <c r="I2096" s="80" t="s">
        <v>7014</v>
      </c>
      <c r="J2096" s="80">
        <v>3.5</v>
      </c>
      <c r="K2096" s="80">
        <v>69.5</v>
      </c>
      <c r="L2096" s="80">
        <v>20.8</v>
      </c>
    </row>
    <row r="2097" spans="1:12" s="110" customFormat="1" ht="16.149999999999999" customHeight="1" x14ac:dyDescent="0.2">
      <c r="A2097" s="81">
        <v>43</v>
      </c>
      <c r="B2097" s="81" t="s">
        <v>3307</v>
      </c>
      <c r="C2097" s="81" t="s">
        <v>3405</v>
      </c>
      <c r="D2097" s="91" t="s">
        <v>3309</v>
      </c>
      <c r="E2097" s="91" t="s">
        <v>7778</v>
      </c>
      <c r="F2097" s="91" t="s">
        <v>3437</v>
      </c>
      <c r="G2097" s="81" t="s">
        <v>3438</v>
      </c>
      <c r="H2097" s="80">
        <v>1.03</v>
      </c>
      <c r="I2097" s="80" t="s">
        <v>7014</v>
      </c>
      <c r="J2097" s="80">
        <v>3.5</v>
      </c>
      <c r="K2097" s="80">
        <v>61.8</v>
      </c>
      <c r="L2097" s="80">
        <v>18.5</v>
      </c>
    </row>
    <row r="2098" spans="1:12" s="110" customFormat="1" ht="16.149999999999999" customHeight="1" x14ac:dyDescent="0.2">
      <c r="A2098" s="81">
        <v>44</v>
      </c>
      <c r="B2098" s="81" t="s">
        <v>3307</v>
      </c>
      <c r="C2098" s="81" t="s">
        <v>3405</v>
      </c>
      <c r="D2098" s="91" t="s">
        <v>3309</v>
      </c>
      <c r="E2098" s="91" t="s">
        <v>7779</v>
      </c>
      <c r="F2098" s="91" t="s">
        <v>3439</v>
      </c>
      <c r="G2098" s="81" t="s">
        <v>3440</v>
      </c>
      <c r="H2098" s="80">
        <v>0.41</v>
      </c>
      <c r="I2098" s="80" t="s">
        <v>7014</v>
      </c>
      <c r="J2098" s="80">
        <v>3.5</v>
      </c>
      <c r="K2098" s="80">
        <v>24.6</v>
      </c>
      <c r="L2098" s="80">
        <v>7.4</v>
      </c>
    </row>
    <row r="2099" spans="1:12" s="110" customFormat="1" ht="16.149999999999999" customHeight="1" x14ac:dyDescent="0.2">
      <c r="A2099" s="81">
        <v>45</v>
      </c>
      <c r="B2099" s="81" t="s">
        <v>3307</v>
      </c>
      <c r="C2099" s="81" t="s">
        <v>3405</v>
      </c>
      <c r="D2099" s="91" t="s">
        <v>3309</v>
      </c>
      <c r="E2099" s="91" t="s">
        <v>7779</v>
      </c>
      <c r="F2099" s="91" t="s">
        <v>3441</v>
      </c>
      <c r="G2099" s="81" t="s">
        <v>3442</v>
      </c>
      <c r="H2099" s="80">
        <v>0.25</v>
      </c>
      <c r="I2099" s="80" t="s">
        <v>7014</v>
      </c>
      <c r="J2099" s="80">
        <v>3.5</v>
      </c>
      <c r="K2099" s="80">
        <v>15</v>
      </c>
      <c r="L2099" s="80">
        <v>4.5</v>
      </c>
    </row>
    <row r="2100" spans="1:12" s="110" customFormat="1" ht="16.149999999999999" customHeight="1" x14ac:dyDescent="0.2">
      <c r="A2100" s="81">
        <v>46</v>
      </c>
      <c r="B2100" s="81" t="s">
        <v>3307</v>
      </c>
      <c r="C2100" s="81" t="s">
        <v>3405</v>
      </c>
      <c r="D2100" s="91" t="s">
        <v>3309</v>
      </c>
      <c r="E2100" s="91" t="s">
        <v>7779</v>
      </c>
      <c r="F2100" s="91" t="s">
        <v>3443</v>
      </c>
      <c r="G2100" s="81" t="s">
        <v>3444</v>
      </c>
      <c r="H2100" s="80">
        <v>0.63400000000000001</v>
      </c>
      <c r="I2100" s="80" t="s">
        <v>7014</v>
      </c>
      <c r="J2100" s="80">
        <v>3.5</v>
      </c>
      <c r="K2100" s="80">
        <v>38</v>
      </c>
      <c r="L2100" s="80">
        <v>11.4</v>
      </c>
    </row>
    <row r="2101" spans="1:12" s="110" customFormat="1" ht="16.149999999999999" customHeight="1" x14ac:dyDescent="0.2">
      <c r="A2101" s="81">
        <v>47</v>
      </c>
      <c r="B2101" s="81" t="s">
        <v>3307</v>
      </c>
      <c r="C2101" s="81" t="s">
        <v>3349</v>
      </c>
      <c r="D2101" s="91" t="s">
        <v>3397</v>
      </c>
      <c r="E2101" s="91" t="s">
        <v>8151</v>
      </c>
      <c r="F2101" s="91" t="s">
        <v>3398</v>
      </c>
      <c r="G2101" s="81" t="s">
        <v>3399</v>
      </c>
      <c r="H2101" s="80">
        <v>1.032</v>
      </c>
      <c r="I2101" s="80" t="s">
        <v>7014</v>
      </c>
      <c r="J2101" s="80">
        <v>3.5</v>
      </c>
      <c r="K2101" s="80">
        <v>60</v>
      </c>
      <c r="L2101" s="80">
        <v>18.600000000000001</v>
      </c>
    </row>
    <row r="2102" spans="1:12" s="110" customFormat="1" ht="16.149999999999999" customHeight="1" x14ac:dyDescent="0.2">
      <c r="A2102" s="81">
        <v>48</v>
      </c>
      <c r="B2102" s="81" t="s">
        <v>3307</v>
      </c>
      <c r="C2102" s="81" t="s">
        <v>3349</v>
      </c>
      <c r="D2102" s="91" t="s">
        <v>3397</v>
      </c>
      <c r="E2102" s="91" t="s">
        <v>7780</v>
      </c>
      <c r="F2102" s="91" t="s">
        <v>3400</v>
      </c>
      <c r="G2102" s="81" t="s">
        <v>3401</v>
      </c>
      <c r="H2102" s="80">
        <v>0.45700000000000002</v>
      </c>
      <c r="I2102" s="80" t="s">
        <v>7014</v>
      </c>
      <c r="J2102" s="80">
        <v>3.5</v>
      </c>
      <c r="K2102" s="80">
        <v>30</v>
      </c>
      <c r="L2102" s="80">
        <v>8.1999999999999993</v>
      </c>
    </row>
    <row r="2103" spans="1:12" s="110" customFormat="1" ht="16.149999999999999" customHeight="1" x14ac:dyDescent="0.2">
      <c r="A2103" s="81">
        <v>49</v>
      </c>
      <c r="B2103" s="81" t="s">
        <v>3307</v>
      </c>
      <c r="C2103" s="81" t="s">
        <v>3349</v>
      </c>
      <c r="D2103" s="91" t="s">
        <v>3386</v>
      </c>
      <c r="E2103" s="91" t="s">
        <v>7781</v>
      </c>
      <c r="F2103" s="91" t="s">
        <v>3387</v>
      </c>
      <c r="G2103" s="81" t="s">
        <v>3388</v>
      </c>
      <c r="H2103" s="80">
        <v>0.8</v>
      </c>
      <c r="I2103" s="80" t="s">
        <v>7014</v>
      </c>
      <c r="J2103" s="80">
        <v>3.5</v>
      </c>
      <c r="K2103" s="80">
        <v>48</v>
      </c>
      <c r="L2103" s="80">
        <v>14.4</v>
      </c>
    </row>
    <row r="2104" spans="1:12" s="110" customFormat="1" ht="16.149999999999999" customHeight="1" x14ac:dyDescent="0.2">
      <c r="A2104" s="81">
        <v>50</v>
      </c>
      <c r="B2104" s="81" t="s">
        <v>3307</v>
      </c>
      <c r="C2104" s="81" t="s">
        <v>3349</v>
      </c>
      <c r="D2104" s="91" t="s">
        <v>3386</v>
      </c>
      <c r="E2104" s="91" t="s">
        <v>7781</v>
      </c>
      <c r="F2104" s="91" t="s">
        <v>3389</v>
      </c>
      <c r="G2104" s="81" t="s">
        <v>3390</v>
      </c>
      <c r="H2104" s="80">
        <v>2.5</v>
      </c>
      <c r="I2104" s="80" t="s">
        <v>7014</v>
      </c>
      <c r="J2104" s="80">
        <v>3.5</v>
      </c>
      <c r="K2104" s="80">
        <v>150</v>
      </c>
      <c r="L2104" s="80">
        <v>45</v>
      </c>
    </row>
    <row r="2105" spans="1:12" s="110" customFormat="1" ht="16.149999999999999" customHeight="1" x14ac:dyDescent="0.2">
      <c r="A2105" s="81">
        <v>51</v>
      </c>
      <c r="B2105" s="81" t="s">
        <v>3307</v>
      </c>
      <c r="C2105" s="81" t="s">
        <v>3349</v>
      </c>
      <c r="D2105" s="91" t="s">
        <v>3386</v>
      </c>
      <c r="E2105" s="91" t="s">
        <v>7781</v>
      </c>
      <c r="F2105" s="91" t="s">
        <v>3391</v>
      </c>
      <c r="G2105" s="81" t="s">
        <v>3392</v>
      </c>
      <c r="H2105" s="80">
        <v>3.3</v>
      </c>
      <c r="I2105" s="80" t="s">
        <v>7014</v>
      </c>
      <c r="J2105" s="80">
        <v>3.5</v>
      </c>
      <c r="K2105" s="80">
        <v>198</v>
      </c>
      <c r="L2105" s="80">
        <v>59.4</v>
      </c>
    </row>
    <row r="2106" spans="1:12" s="110" customFormat="1" ht="16.149999999999999" customHeight="1" x14ac:dyDescent="0.2">
      <c r="A2106" s="81">
        <v>52</v>
      </c>
      <c r="B2106" s="81" t="s">
        <v>3307</v>
      </c>
      <c r="C2106" s="81" t="s">
        <v>3349</v>
      </c>
      <c r="D2106" s="91" t="s">
        <v>3386</v>
      </c>
      <c r="E2106" s="91" t="s">
        <v>7782</v>
      </c>
      <c r="F2106" s="91" t="s">
        <v>3393</v>
      </c>
      <c r="G2106" s="81" t="s">
        <v>3394</v>
      </c>
      <c r="H2106" s="80">
        <v>0.77500000000000002</v>
      </c>
      <c r="I2106" s="80" t="s">
        <v>7014</v>
      </c>
      <c r="J2106" s="80">
        <v>3.5</v>
      </c>
      <c r="K2106" s="80">
        <v>46.8</v>
      </c>
      <c r="L2106" s="80">
        <v>14</v>
      </c>
    </row>
    <row r="2107" spans="1:12" s="110" customFormat="1" ht="16.149999999999999" customHeight="1" x14ac:dyDescent="0.2">
      <c r="A2107" s="81">
        <v>53</v>
      </c>
      <c r="B2107" s="81" t="s">
        <v>3307</v>
      </c>
      <c r="C2107" s="81" t="s">
        <v>3349</v>
      </c>
      <c r="D2107" s="91" t="s">
        <v>3386</v>
      </c>
      <c r="E2107" s="91" t="s">
        <v>2591</v>
      </c>
      <c r="F2107" s="91" t="s">
        <v>3395</v>
      </c>
      <c r="G2107" s="81" t="s">
        <v>3396</v>
      </c>
      <c r="H2107" s="80">
        <v>3.4590000000000001</v>
      </c>
      <c r="I2107" s="80" t="s">
        <v>7014</v>
      </c>
      <c r="J2107" s="80">
        <v>3.5</v>
      </c>
      <c r="K2107" s="80">
        <v>207.6</v>
      </c>
      <c r="L2107" s="80">
        <v>62.3</v>
      </c>
    </row>
    <row r="2108" spans="1:12" s="110" customFormat="1" ht="16.149999999999999" customHeight="1" x14ac:dyDescent="0.2">
      <c r="A2108" s="81">
        <v>54</v>
      </c>
      <c r="B2108" s="81" t="s">
        <v>3307</v>
      </c>
      <c r="C2108" s="81" t="s">
        <v>3349</v>
      </c>
      <c r="D2108" s="91" t="s">
        <v>3402</v>
      </c>
      <c r="E2108" s="91" t="s">
        <v>7783</v>
      </c>
      <c r="F2108" s="91" t="s">
        <v>3403</v>
      </c>
      <c r="G2108" s="81" t="s">
        <v>3404</v>
      </c>
      <c r="H2108" s="80">
        <v>1.8149999999999999</v>
      </c>
      <c r="I2108" s="80" t="s">
        <v>7014</v>
      </c>
      <c r="J2108" s="80">
        <v>3.5</v>
      </c>
      <c r="K2108" s="80">
        <v>109.2</v>
      </c>
      <c r="L2108" s="80">
        <v>32.700000000000003</v>
      </c>
    </row>
    <row r="2109" spans="1:12" s="110" customFormat="1" ht="16.149999999999999" customHeight="1" x14ac:dyDescent="0.2">
      <c r="A2109" s="81">
        <v>55</v>
      </c>
      <c r="B2109" s="81" t="s">
        <v>3307</v>
      </c>
      <c r="C2109" s="81" t="s">
        <v>3349</v>
      </c>
      <c r="D2109" s="91" t="s">
        <v>3378</v>
      </c>
      <c r="E2109" s="91" t="s">
        <v>7784</v>
      </c>
      <c r="F2109" s="91" t="s">
        <v>3379</v>
      </c>
      <c r="G2109" s="81" t="s">
        <v>3380</v>
      </c>
      <c r="H2109" s="80">
        <v>0.33</v>
      </c>
      <c r="I2109" s="80" t="s">
        <v>7014</v>
      </c>
      <c r="J2109" s="80">
        <v>3.5</v>
      </c>
      <c r="K2109" s="80">
        <v>19.8</v>
      </c>
      <c r="L2109" s="80">
        <v>5.9</v>
      </c>
    </row>
    <row r="2110" spans="1:12" s="110" customFormat="1" ht="16.149999999999999" customHeight="1" x14ac:dyDescent="0.2">
      <c r="A2110" s="81">
        <v>56</v>
      </c>
      <c r="B2110" s="81" t="s">
        <v>3307</v>
      </c>
      <c r="C2110" s="81" t="s">
        <v>3349</v>
      </c>
      <c r="D2110" s="91" t="s">
        <v>3378</v>
      </c>
      <c r="E2110" s="91" t="s">
        <v>7784</v>
      </c>
      <c r="F2110" s="91" t="s">
        <v>3381</v>
      </c>
      <c r="G2110" s="81" t="s">
        <v>3382</v>
      </c>
      <c r="H2110" s="80">
        <v>0.54600000000000004</v>
      </c>
      <c r="I2110" s="80" t="s">
        <v>7014</v>
      </c>
      <c r="J2110" s="80">
        <v>3.5</v>
      </c>
      <c r="K2110" s="80">
        <v>33</v>
      </c>
      <c r="L2110" s="80">
        <v>9.8000000000000007</v>
      </c>
    </row>
    <row r="2111" spans="1:12" s="110" customFormat="1" ht="16.149999999999999" customHeight="1" x14ac:dyDescent="0.2">
      <c r="A2111" s="81">
        <v>57</v>
      </c>
      <c r="B2111" s="81" t="s">
        <v>3307</v>
      </c>
      <c r="C2111" s="81" t="s">
        <v>3349</v>
      </c>
      <c r="D2111" s="91" t="s">
        <v>3378</v>
      </c>
      <c r="E2111" s="91" t="s">
        <v>7784</v>
      </c>
      <c r="F2111" s="91" t="s">
        <v>1427</v>
      </c>
      <c r="G2111" s="81" t="s">
        <v>3383</v>
      </c>
      <c r="H2111" s="80">
        <v>0.32800000000000001</v>
      </c>
      <c r="I2111" s="80" t="s">
        <v>7014</v>
      </c>
      <c r="J2111" s="80">
        <v>3.5</v>
      </c>
      <c r="K2111" s="80">
        <v>19.8</v>
      </c>
      <c r="L2111" s="80">
        <v>5.9</v>
      </c>
    </row>
    <row r="2112" spans="1:12" s="110" customFormat="1" ht="16.149999999999999" customHeight="1" x14ac:dyDescent="0.2">
      <c r="A2112" s="81">
        <v>58</v>
      </c>
      <c r="B2112" s="81" t="s">
        <v>3307</v>
      </c>
      <c r="C2112" s="81" t="s">
        <v>3349</v>
      </c>
      <c r="D2112" s="91" t="s">
        <v>3378</v>
      </c>
      <c r="E2112" s="91" t="s">
        <v>7784</v>
      </c>
      <c r="F2112" s="91" t="s">
        <v>3384</v>
      </c>
      <c r="G2112" s="81" t="s">
        <v>3385</v>
      </c>
      <c r="H2112" s="80">
        <v>0.83699999999999997</v>
      </c>
      <c r="I2112" s="80" t="s">
        <v>7014</v>
      </c>
      <c r="J2112" s="80">
        <v>3.5</v>
      </c>
      <c r="K2112" s="80">
        <v>50.4</v>
      </c>
      <c r="L2112" s="80">
        <v>15.1</v>
      </c>
    </row>
    <row r="2113" spans="1:12" s="110" customFormat="1" ht="16.149999999999999" customHeight="1" x14ac:dyDescent="0.2">
      <c r="A2113" s="81">
        <v>59</v>
      </c>
      <c r="B2113" s="81" t="s">
        <v>3307</v>
      </c>
      <c r="C2113" s="81" t="s">
        <v>3349</v>
      </c>
      <c r="D2113" s="91" t="s">
        <v>3359</v>
      </c>
      <c r="E2113" s="91" t="s">
        <v>7093</v>
      </c>
      <c r="F2113" s="91" t="s">
        <v>3360</v>
      </c>
      <c r="G2113" s="81" t="s">
        <v>3361</v>
      </c>
      <c r="H2113" s="80">
        <v>0.3</v>
      </c>
      <c r="I2113" s="80" t="s">
        <v>7014</v>
      </c>
      <c r="J2113" s="80">
        <v>3.5</v>
      </c>
      <c r="K2113" s="80">
        <v>18</v>
      </c>
      <c r="L2113" s="80">
        <v>5.4</v>
      </c>
    </row>
    <row r="2114" spans="1:12" s="110" customFormat="1" ht="16.149999999999999" customHeight="1" x14ac:dyDescent="0.2">
      <c r="A2114" s="81">
        <v>60</v>
      </c>
      <c r="B2114" s="81" t="s">
        <v>3307</v>
      </c>
      <c r="C2114" s="81" t="s">
        <v>3349</v>
      </c>
      <c r="D2114" s="91" t="s">
        <v>3359</v>
      </c>
      <c r="E2114" s="91" t="s">
        <v>7093</v>
      </c>
      <c r="F2114" s="91" t="s">
        <v>728</v>
      </c>
      <c r="G2114" s="81" t="s">
        <v>3362</v>
      </c>
      <c r="H2114" s="80">
        <v>0.8</v>
      </c>
      <c r="I2114" s="80" t="s">
        <v>7014</v>
      </c>
      <c r="J2114" s="80">
        <v>3.5</v>
      </c>
      <c r="K2114" s="80">
        <v>48</v>
      </c>
      <c r="L2114" s="80">
        <v>14.4</v>
      </c>
    </row>
    <row r="2115" spans="1:12" s="110" customFormat="1" ht="16.149999999999999" customHeight="1" x14ac:dyDescent="0.2">
      <c r="A2115" s="81">
        <v>61</v>
      </c>
      <c r="B2115" s="81" t="s">
        <v>3307</v>
      </c>
      <c r="C2115" s="81" t="s">
        <v>3349</v>
      </c>
      <c r="D2115" s="91" t="s">
        <v>3375</v>
      </c>
      <c r="E2115" s="91" t="s">
        <v>7785</v>
      </c>
      <c r="F2115" s="91" t="s">
        <v>3376</v>
      </c>
      <c r="G2115" s="81" t="s">
        <v>3377</v>
      </c>
      <c r="H2115" s="80">
        <v>0.158</v>
      </c>
      <c r="I2115" s="80" t="s">
        <v>7014</v>
      </c>
      <c r="J2115" s="80">
        <v>3.5</v>
      </c>
      <c r="K2115" s="80">
        <v>9.6</v>
      </c>
      <c r="L2115" s="80">
        <v>2.8</v>
      </c>
    </row>
    <row r="2116" spans="1:12" s="110" customFormat="1" ht="16.149999999999999" customHeight="1" x14ac:dyDescent="0.2">
      <c r="A2116" s="81">
        <v>62</v>
      </c>
      <c r="B2116" s="81" t="s">
        <v>3307</v>
      </c>
      <c r="C2116" s="81" t="s">
        <v>3349</v>
      </c>
      <c r="D2116" s="91" t="s">
        <v>3363</v>
      </c>
      <c r="E2116" s="91" t="s">
        <v>7786</v>
      </c>
      <c r="F2116" s="91" t="s">
        <v>3364</v>
      </c>
      <c r="G2116" s="81" t="s">
        <v>3365</v>
      </c>
      <c r="H2116" s="80">
        <v>1</v>
      </c>
      <c r="I2116" s="80" t="s">
        <v>7014</v>
      </c>
      <c r="J2116" s="80">
        <v>3.5</v>
      </c>
      <c r="K2116" s="80">
        <v>60</v>
      </c>
      <c r="L2116" s="80">
        <v>18</v>
      </c>
    </row>
    <row r="2117" spans="1:12" s="110" customFormat="1" ht="16.149999999999999" customHeight="1" x14ac:dyDescent="0.2">
      <c r="A2117" s="81">
        <v>63</v>
      </c>
      <c r="B2117" s="81" t="s">
        <v>3307</v>
      </c>
      <c r="C2117" s="81" t="s">
        <v>3349</v>
      </c>
      <c r="D2117" s="91" t="s">
        <v>3363</v>
      </c>
      <c r="E2117" s="91" t="s">
        <v>7787</v>
      </c>
      <c r="F2117" s="91" t="s">
        <v>3366</v>
      </c>
      <c r="G2117" s="81" t="s">
        <v>3367</v>
      </c>
      <c r="H2117" s="80">
        <v>1.5</v>
      </c>
      <c r="I2117" s="80" t="s">
        <v>7014</v>
      </c>
      <c r="J2117" s="80">
        <v>3.5</v>
      </c>
      <c r="K2117" s="80">
        <v>90</v>
      </c>
      <c r="L2117" s="80">
        <v>27</v>
      </c>
    </row>
    <row r="2118" spans="1:12" s="110" customFormat="1" ht="16.149999999999999" customHeight="1" x14ac:dyDescent="0.2">
      <c r="A2118" s="81">
        <v>64</v>
      </c>
      <c r="B2118" s="81" t="s">
        <v>3307</v>
      </c>
      <c r="C2118" s="81" t="s">
        <v>3349</v>
      </c>
      <c r="D2118" s="91" t="s">
        <v>3363</v>
      </c>
      <c r="E2118" s="91" t="s">
        <v>7788</v>
      </c>
      <c r="F2118" s="91" t="s">
        <v>3369</v>
      </c>
      <c r="G2118" s="81" t="s">
        <v>3370</v>
      </c>
      <c r="H2118" s="80">
        <v>1.407</v>
      </c>
      <c r="I2118" s="80" t="s">
        <v>7014</v>
      </c>
      <c r="J2118" s="80">
        <v>3.5</v>
      </c>
      <c r="K2118" s="80">
        <v>120</v>
      </c>
      <c r="L2118" s="80">
        <v>25.3</v>
      </c>
    </row>
    <row r="2119" spans="1:12" s="110" customFormat="1" ht="16.149999999999999" customHeight="1" x14ac:dyDescent="0.2">
      <c r="A2119" s="81">
        <v>65</v>
      </c>
      <c r="B2119" s="81" t="s">
        <v>3307</v>
      </c>
      <c r="C2119" s="81" t="s">
        <v>3349</v>
      </c>
      <c r="D2119" s="91" t="s">
        <v>3363</v>
      </c>
      <c r="E2119" s="91" t="s">
        <v>7789</v>
      </c>
      <c r="F2119" s="91" t="s">
        <v>3371</v>
      </c>
      <c r="G2119" s="81" t="s">
        <v>3372</v>
      </c>
      <c r="H2119" s="80">
        <v>0.90500000000000003</v>
      </c>
      <c r="I2119" s="80" t="s">
        <v>7014</v>
      </c>
      <c r="J2119" s="80">
        <v>3.5</v>
      </c>
      <c r="K2119" s="80">
        <v>54</v>
      </c>
      <c r="L2119" s="80">
        <v>16.3</v>
      </c>
    </row>
    <row r="2120" spans="1:12" s="110" customFormat="1" ht="16.149999999999999" customHeight="1" x14ac:dyDescent="0.2">
      <c r="A2120" s="81">
        <v>66</v>
      </c>
      <c r="B2120" s="81" t="s">
        <v>3307</v>
      </c>
      <c r="C2120" s="81" t="s">
        <v>3349</v>
      </c>
      <c r="D2120" s="91" t="s">
        <v>3363</v>
      </c>
      <c r="E2120" s="91" t="s">
        <v>7789</v>
      </c>
      <c r="F2120" s="91" t="s">
        <v>3373</v>
      </c>
      <c r="G2120" s="81" t="s">
        <v>3374</v>
      </c>
      <c r="H2120" s="80">
        <v>0.626</v>
      </c>
      <c r="I2120" s="80" t="s">
        <v>7014</v>
      </c>
      <c r="J2120" s="80">
        <v>3.5</v>
      </c>
      <c r="K2120" s="80">
        <v>37.799999999999997</v>
      </c>
      <c r="L2120" s="80">
        <v>11.3</v>
      </c>
    </row>
    <row r="2121" spans="1:12" s="110" customFormat="1" ht="16.149999999999999" customHeight="1" x14ac:dyDescent="0.2">
      <c r="A2121" s="81">
        <v>67</v>
      </c>
      <c r="B2121" s="81" t="s">
        <v>3307</v>
      </c>
      <c r="C2121" s="81" t="s">
        <v>3349</v>
      </c>
      <c r="D2121" s="91" t="s">
        <v>3350</v>
      </c>
      <c r="E2121" s="91" t="s">
        <v>7790</v>
      </c>
      <c r="F2121" s="91" t="s">
        <v>3351</v>
      </c>
      <c r="G2121" s="81" t="s">
        <v>3352</v>
      </c>
      <c r="H2121" s="80">
        <v>0.43</v>
      </c>
      <c r="I2121" s="80" t="s">
        <v>7014</v>
      </c>
      <c r="J2121" s="80">
        <v>3.5</v>
      </c>
      <c r="K2121" s="80">
        <v>25.8</v>
      </c>
      <c r="L2121" s="80">
        <v>7.7</v>
      </c>
    </row>
    <row r="2122" spans="1:12" s="110" customFormat="1" ht="16.149999999999999" customHeight="1" x14ac:dyDescent="0.2">
      <c r="A2122" s="81">
        <v>68</v>
      </c>
      <c r="B2122" s="81" t="s">
        <v>3307</v>
      </c>
      <c r="C2122" s="81" t="s">
        <v>3349</v>
      </c>
      <c r="D2122" s="91" t="s">
        <v>3353</v>
      </c>
      <c r="E2122" s="91" t="s">
        <v>7791</v>
      </c>
      <c r="F2122" s="91" t="s">
        <v>3354</v>
      </c>
      <c r="G2122" s="81" t="s">
        <v>3355</v>
      </c>
      <c r="H2122" s="80">
        <v>0.56100000000000005</v>
      </c>
      <c r="I2122" s="80" t="s">
        <v>7014</v>
      </c>
      <c r="J2122" s="80">
        <v>3.5</v>
      </c>
      <c r="K2122" s="80">
        <v>33.6</v>
      </c>
      <c r="L2122" s="80">
        <v>10.1</v>
      </c>
    </row>
    <row r="2123" spans="1:12" s="110" customFormat="1" ht="16.149999999999999" customHeight="1" x14ac:dyDescent="0.2">
      <c r="A2123" s="81">
        <v>69</v>
      </c>
      <c r="B2123" s="81" t="s">
        <v>3307</v>
      </c>
      <c r="C2123" s="81" t="s">
        <v>3349</v>
      </c>
      <c r="D2123" s="91" t="s">
        <v>3353</v>
      </c>
      <c r="E2123" s="91" t="s">
        <v>7792</v>
      </c>
      <c r="F2123" s="91" t="s">
        <v>3356</v>
      </c>
      <c r="G2123" s="81" t="s">
        <v>3357</v>
      </c>
      <c r="H2123" s="80">
        <v>2.573</v>
      </c>
      <c r="I2123" s="80" t="s">
        <v>7014</v>
      </c>
      <c r="J2123" s="80">
        <v>3.5</v>
      </c>
      <c r="K2123" s="80">
        <v>154.4</v>
      </c>
      <c r="L2123" s="80">
        <v>46.3</v>
      </c>
    </row>
    <row r="2124" spans="1:12" s="110" customFormat="1" ht="16.149999999999999" customHeight="1" x14ac:dyDescent="0.2">
      <c r="A2124" s="81">
        <v>70</v>
      </c>
      <c r="B2124" s="81" t="s">
        <v>3307</v>
      </c>
      <c r="C2124" s="81" t="s">
        <v>3349</v>
      </c>
      <c r="D2124" s="91" t="s">
        <v>3353</v>
      </c>
      <c r="E2124" s="91" t="s">
        <v>7792</v>
      </c>
      <c r="F2124" s="91" t="s">
        <v>643</v>
      </c>
      <c r="G2124" s="81" t="s">
        <v>3358</v>
      </c>
      <c r="H2124" s="80">
        <v>0.44400000000000001</v>
      </c>
      <c r="I2124" s="80" t="s">
        <v>7014</v>
      </c>
      <c r="J2124" s="80">
        <v>3.5</v>
      </c>
      <c r="K2124" s="80">
        <v>26.6</v>
      </c>
      <c r="L2124" s="80">
        <v>8</v>
      </c>
    </row>
    <row r="2125" spans="1:12" s="104" customFormat="1" ht="20.45" customHeight="1" x14ac:dyDescent="0.2">
      <c r="A2125" s="129" t="s">
        <v>7052</v>
      </c>
      <c r="B2125" s="130"/>
      <c r="C2125" s="130"/>
      <c r="D2125" s="130"/>
      <c r="E2125" s="130"/>
      <c r="F2125" s="131"/>
      <c r="G2125" s="83"/>
      <c r="H2125" s="84">
        <f>SUM(H2126:H2158)</f>
        <v>21.228999999999999</v>
      </c>
      <c r="I2125" s="84"/>
      <c r="J2125" s="84"/>
      <c r="K2125" s="84">
        <f>SUM(K2126:K2158)</f>
        <v>1648.6</v>
      </c>
      <c r="L2125" s="84">
        <f>SUM(L2126:L2158)</f>
        <v>382.00000000000006</v>
      </c>
    </row>
    <row r="2126" spans="1:12" ht="16.149999999999999" customHeight="1" x14ac:dyDescent="0.2">
      <c r="A2126" s="81">
        <v>1</v>
      </c>
      <c r="B2126" s="81" t="s">
        <v>3528</v>
      </c>
      <c r="C2126" s="81" t="s">
        <v>3529</v>
      </c>
      <c r="D2126" s="91" t="s">
        <v>3530</v>
      </c>
      <c r="E2126" s="91" t="s">
        <v>7793</v>
      </c>
      <c r="F2126" s="91" t="s">
        <v>3531</v>
      </c>
      <c r="G2126" s="81" t="s">
        <v>3532</v>
      </c>
      <c r="H2126" s="80">
        <v>0.51600000000000001</v>
      </c>
      <c r="I2126" s="80" t="s">
        <v>7014</v>
      </c>
      <c r="J2126" s="80">
        <v>5</v>
      </c>
      <c r="K2126" s="80">
        <v>31</v>
      </c>
      <c r="L2126" s="80">
        <v>9.3000000000000007</v>
      </c>
    </row>
    <row r="2127" spans="1:12" ht="16.149999999999999" customHeight="1" x14ac:dyDescent="0.2">
      <c r="A2127" s="81">
        <v>2</v>
      </c>
      <c r="B2127" s="81" t="s">
        <v>3528</v>
      </c>
      <c r="C2127" s="81" t="s">
        <v>3529</v>
      </c>
      <c r="D2127" s="91" t="s">
        <v>3530</v>
      </c>
      <c r="E2127" s="91" t="s">
        <v>7794</v>
      </c>
      <c r="F2127" s="91" t="s">
        <v>3607</v>
      </c>
      <c r="G2127" s="81" t="s">
        <v>3608</v>
      </c>
      <c r="H2127" s="80">
        <v>1.1859999999999999</v>
      </c>
      <c r="I2127" s="80" t="s">
        <v>7014</v>
      </c>
      <c r="J2127" s="80">
        <v>5</v>
      </c>
      <c r="K2127" s="80">
        <v>71.2</v>
      </c>
      <c r="L2127" s="80">
        <v>21.3</v>
      </c>
    </row>
    <row r="2128" spans="1:12" ht="16.149999999999999" customHeight="1" x14ac:dyDescent="0.2">
      <c r="A2128" s="81">
        <v>3</v>
      </c>
      <c r="B2128" s="81" t="s">
        <v>3528</v>
      </c>
      <c r="C2128" s="81" t="s">
        <v>3529</v>
      </c>
      <c r="D2128" s="91" t="s">
        <v>3530</v>
      </c>
      <c r="E2128" s="91" t="s">
        <v>7793</v>
      </c>
      <c r="F2128" s="91" t="s">
        <v>3609</v>
      </c>
      <c r="G2128" s="81" t="s">
        <v>3610</v>
      </c>
      <c r="H2128" s="80">
        <v>1.591</v>
      </c>
      <c r="I2128" s="80" t="s">
        <v>7014</v>
      </c>
      <c r="J2128" s="80">
        <v>5</v>
      </c>
      <c r="K2128" s="80">
        <v>95.5</v>
      </c>
      <c r="L2128" s="80">
        <v>28.6</v>
      </c>
    </row>
    <row r="2129" spans="1:12" ht="16.149999999999999" customHeight="1" x14ac:dyDescent="0.2">
      <c r="A2129" s="81">
        <v>4</v>
      </c>
      <c r="B2129" s="81" t="s">
        <v>3528</v>
      </c>
      <c r="C2129" s="81" t="s">
        <v>3529</v>
      </c>
      <c r="D2129" s="91" t="s">
        <v>3596</v>
      </c>
      <c r="E2129" s="91" t="s">
        <v>7795</v>
      </c>
      <c r="F2129" s="91" t="s">
        <v>3590</v>
      </c>
      <c r="G2129" s="81" t="s">
        <v>3597</v>
      </c>
      <c r="H2129" s="80">
        <v>0.68400000000000005</v>
      </c>
      <c r="I2129" s="80" t="s">
        <v>7014</v>
      </c>
      <c r="J2129" s="80">
        <v>5</v>
      </c>
      <c r="K2129" s="80">
        <v>45</v>
      </c>
      <c r="L2129" s="80">
        <v>12.3</v>
      </c>
    </row>
    <row r="2130" spans="1:12" ht="16.149999999999999" customHeight="1" x14ac:dyDescent="0.2">
      <c r="A2130" s="81">
        <v>5</v>
      </c>
      <c r="B2130" s="81" t="s">
        <v>3528</v>
      </c>
      <c r="C2130" s="81" t="s">
        <v>3529</v>
      </c>
      <c r="D2130" s="91" t="s">
        <v>3596</v>
      </c>
      <c r="E2130" s="91" t="s">
        <v>7796</v>
      </c>
      <c r="F2130" s="91" t="s">
        <v>3302</v>
      </c>
      <c r="G2130" s="81" t="s">
        <v>3619</v>
      </c>
      <c r="H2130" s="80">
        <v>1.179</v>
      </c>
      <c r="I2130" s="80" t="s">
        <v>7014</v>
      </c>
      <c r="J2130" s="80">
        <v>4</v>
      </c>
      <c r="K2130" s="80">
        <v>59</v>
      </c>
      <c r="L2130" s="80">
        <v>21.2</v>
      </c>
    </row>
    <row r="2131" spans="1:12" ht="16.149999999999999" customHeight="1" x14ac:dyDescent="0.2">
      <c r="A2131" s="81">
        <v>6</v>
      </c>
      <c r="B2131" s="81" t="s">
        <v>3528</v>
      </c>
      <c r="C2131" s="81" t="s">
        <v>3529</v>
      </c>
      <c r="D2131" s="91" t="s">
        <v>3537</v>
      </c>
      <c r="E2131" s="91" t="s">
        <v>7797</v>
      </c>
      <c r="F2131" s="91" t="s">
        <v>3544</v>
      </c>
      <c r="G2131" s="81" t="s">
        <v>3545</v>
      </c>
      <c r="H2131" s="80">
        <v>0.97799999999999998</v>
      </c>
      <c r="I2131" s="80" t="s">
        <v>7014</v>
      </c>
      <c r="J2131" s="80">
        <v>5</v>
      </c>
      <c r="K2131" s="80">
        <v>58.7</v>
      </c>
      <c r="L2131" s="80">
        <v>17.600000000000001</v>
      </c>
    </row>
    <row r="2132" spans="1:12" ht="16.149999999999999" customHeight="1" x14ac:dyDescent="0.2">
      <c r="A2132" s="81">
        <v>7</v>
      </c>
      <c r="B2132" s="81" t="s">
        <v>3528</v>
      </c>
      <c r="C2132" s="81" t="s">
        <v>3529</v>
      </c>
      <c r="D2132" s="91" t="s">
        <v>3537</v>
      </c>
      <c r="E2132" s="91" t="s">
        <v>8153</v>
      </c>
      <c r="F2132" s="91" t="s">
        <v>3601</v>
      </c>
      <c r="G2132" s="81" t="s">
        <v>3602</v>
      </c>
      <c r="H2132" s="80">
        <v>0.86699999999999999</v>
      </c>
      <c r="I2132" s="80" t="s">
        <v>7014</v>
      </c>
      <c r="J2132" s="80">
        <v>6</v>
      </c>
      <c r="K2132" s="80">
        <v>60.7</v>
      </c>
      <c r="L2132" s="80">
        <v>15.6</v>
      </c>
    </row>
    <row r="2133" spans="1:12" ht="16.149999999999999" customHeight="1" x14ac:dyDescent="0.2">
      <c r="A2133" s="81">
        <v>8</v>
      </c>
      <c r="B2133" s="81" t="s">
        <v>3528</v>
      </c>
      <c r="C2133" s="81" t="s">
        <v>3529</v>
      </c>
      <c r="D2133" s="91" t="s">
        <v>3533</v>
      </c>
      <c r="E2133" s="91" t="s">
        <v>3534</v>
      </c>
      <c r="F2133" s="91" t="s">
        <v>3534</v>
      </c>
      <c r="G2133" s="81" t="s">
        <v>3535</v>
      </c>
      <c r="H2133" s="80">
        <v>0.53</v>
      </c>
      <c r="I2133" s="80" t="s">
        <v>7014</v>
      </c>
      <c r="J2133" s="80">
        <v>5</v>
      </c>
      <c r="K2133" s="80">
        <v>31.8</v>
      </c>
      <c r="L2133" s="80">
        <v>9.5</v>
      </c>
    </row>
    <row r="2134" spans="1:12" ht="16.149999999999999" customHeight="1" x14ac:dyDescent="0.2">
      <c r="A2134" s="81">
        <v>9</v>
      </c>
      <c r="B2134" s="81" t="s">
        <v>3528</v>
      </c>
      <c r="C2134" s="81" t="s">
        <v>3529</v>
      </c>
      <c r="D2134" s="91" t="s">
        <v>3533</v>
      </c>
      <c r="E2134" s="91" t="s">
        <v>7798</v>
      </c>
      <c r="F2134" s="91" t="s">
        <v>1692</v>
      </c>
      <c r="G2134" s="81" t="s">
        <v>3581</v>
      </c>
      <c r="H2134" s="80">
        <v>0.82299999999999995</v>
      </c>
      <c r="I2134" s="80" t="s">
        <v>7014</v>
      </c>
      <c r="J2134" s="80">
        <v>6</v>
      </c>
      <c r="K2134" s="80">
        <v>91</v>
      </c>
      <c r="L2134" s="80">
        <v>14.8</v>
      </c>
    </row>
    <row r="2135" spans="1:12" ht="16.149999999999999" customHeight="1" x14ac:dyDescent="0.2">
      <c r="A2135" s="81">
        <v>10</v>
      </c>
      <c r="B2135" s="81" t="s">
        <v>3528</v>
      </c>
      <c r="C2135" s="81" t="s">
        <v>3529</v>
      </c>
      <c r="D2135" s="91" t="s">
        <v>3533</v>
      </c>
      <c r="E2135" s="91" t="s">
        <v>3534</v>
      </c>
      <c r="F2135" s="91" t="s">
        <v>3588</v>
      </c>
      <c r="G2135" s="81" t="s">
        <v>3589</v>
      </c>
      <c r="H2135" s="80">
        <v>0.86799999999999999</v>
      </c>
      <c r="I2135" s="80" t="s">
        <v>7014</v>
      </c>
      <c r="J2135" s="80">
        <v>5</v>
      </c>
      <c r="K2135" s="80">
        <v>52.1</v>
      </c>
      <c r="L2135" s="80">
        <v>15.6</v>
      </c>
    </row>
    <row r="2136" spans="1:12" ht="16.149999999999999" customHeight="1" x14ac:dyDescent="0.2">
      <c r="A2136" s="81">
        <v>11</v>
      </c>
      <c r="B2136" s="81" t="s">
        <v>3528</v>
      </c>
      <c r="C2136" s="81" t="s">
        <v>3529</v>
      </c>
      <c r="D2136" s="91" t="s">
        <v>3533</v>
      </c>
      <c r="E2136" s="91" t="s">
        <v>7798</v>
      </c>
      <c r="F2136" s="91" t="s">
        <v>3590</v>
      </c>
      <c r="G2136" s="81" t="s">
        <v>3591</v>
      </c>
      <c r="H2136" s="80">
        <v>0.6</v>
      </c>
      <c r="I2136" s="80" t="s">
        <v>7014</v>
      </c>
      <c r="J2136" s="80">
        <v>6</v>
      </c>
      <c r="K2136" s="80">
        <v>42</v>
      </c>
      <c r="L2136" s="80">
        <v>10.8</v>
      </c>
    </row>
    <row r="2137" spans="1:12" ht="16.149999999999999" customHeight="1" x14ac:dyDescent="0.2">
      <c r="A2137" s="81">
        <v>12</v>
      </c>
      <c r="B2137" s="81" t="s">
        <v>3528</v>
      </c>
      <c r="C2137" s="81" t="s">
        <v>3529</v>
      </c>
      <c r="D2137" s="91" t="s">
        <v>3546</v>
      </c>
      <c r="E2137" s="91" t="s">
        <v>7799</v>
      </c>
      <c r="F2137" s="91" t="s">
        <v>3547</v>
      </c>
      <c r="G2137" s="81" t="s">
        <v>3548</v>
      </c>
      <c r="H2137" s="80">
        <v>0.47699999999999998</v>
      </c>
      <c r="I2137" s="80" t="s">
        <v>7014</v>
      </c>
      <c r="J2137" s="80">
        <v>5</v>
      </c>
      <c r="K2137" s="80">
        <v>28.6</v>
      </c>
      <c r="L2137" s="80">
        <v>8.6</v>
      </c>
    </row>
    <row r="2138" spans="1:12" ht="16.149999999999999" customHeight="1" x14ac:dyDescent="0.2">
      <c r="A2138" s="81">
        <v>13</v>
      </c>
      <c r="B2138" s="81" t="s">
        <v>3528</v>
      </c>
      <c r="C2138" s="81" t="s">
        <v>3549</v>
      </c>
      <c r="D2138" s="91" t="s">
        <v>3566</v>
      </c>
      <c r="E2138" s="91" t="s">
        <v>7800</v>
      </c>
      <c r="F2138" s="91" t="s">
        <v>3567</v>
      </c>
      <c r="G2138" s="81" t="s">
        <v>3568</v>
      </c>
      <c r="H2138" s="80">
        <v>0.53</v>
      </c>
      <c r="I2138" s="80" t="s">
        <v>7014</v>
      </c>
      <c r="J2138" s="80">
        <v>7</v>
      </c>
      <c r="K2138" s="80">
        <v>75</v>
      </c>
      <c r="L2138" s="80">
        <v>9.5</v>
      </c>
    </row>
    <row r="2139" spans="1:12" ht="16.149999999999999" customHeight="1" x14ac:dyDescent="0.2">
      <c r="A2139" s="81">
        <v>14</v>
      </c>
      <c r="B2139" s="81" t="s">
        <v>3528</v>
      </c>
      <c r="C2139" s="81" t="s">
        <v>3549</v>
      </c>
      <c r="D2139" s="91" t="s">
        <v>3569</v>
      </c>
      <c r="E2139" s="91" t="s">
        <v>8154</v>
      </c>
      <c r="F2139" s="91" t="s">
        <v>3570</v>
      </c>
      <c r="G2139" s="81" t="s">
        <v>3571</v>
      </c>
      <c r="H2139" s="80">
        <v>0.59</v>
      </c>
      <c r="I2139" s="80" t="s">
        <v>7014</v>
      </c>
      <c r="J2139" s="80">
        <v>4.5</v>
      </c>
      <c r="K2139" s="80">
        <v>53</v>
      </c>
      <c r="L2139" s="80">
        <v>10.6</v>
      </c>
    </row>
    <row r="2140" spans="1:12" ht="16.149999999999999" customHeight="1" x14ac:dyDescent="0.2">
      <c r="A2140" s="81">
        <v>15</v>
      </c>
      <c r="B2140" s="81" t="s">
        <v>3528</v>
      </c>
      <c r="C2140" s="81" t="s">
        <v>3549</v>
      </c>
      <c r="D2140" s="91" t="s">
        <v>3550</v>
      </c>
      <c r="E2140" s="91" t="s">
        <v>7801</v>
      </c>
      <c r="F2140" s="91" t="s">
        <v>3551</v>
      </c>
      <c r="G2140" s="81" t="s">
        <v>3552</v>
      </c>
      <c r="H2140" s="80">
        <v>0.84399999999999997</v>
      </c>
      <c r="I2140" s="80" t="s">
        <v>7014</v>
      </c>
      <c r="J2140" s="80">
        <v>4.5</v>
      </c>
      <c r="K2140" s="80">
        <v>77</v>
      </c>
      <c r="L2140" s="80">
        <v>15.2</v>
      </c>
    </row>
    <row r="2141" spans="1:12" ht="16.149999999999999" customHeight="1" x14ac:dyDescent="0.2">
      <c r="A2141" s="81">
        <v>16</v>
      </c>
      <c r="B2141" s="81" t="s">
        <v>3528</v>
      </c>
      <c r="C2141" s="81" t="s">
        <v>3549</v>
      </c>
      <c r="D2141" s="91" t="s">
        <v>3550</v>
      </c>
      <c r="E2141" s="91" t="s">
        <v>7802</v>
      </c>
      <c r="F2141" s="91" t="s">
        <v>3572</v>
      </c>
      <c r="G2141" s="81" t="s">
        <v>3573</v>
      </c>
      <c r="H2141" s="80">
        <v>0.45</v>
      </c>
      <c r="I2141" s="80" t="s">
        <v>7014</v>
      </c>
      <c r="J2141" s="80">
        <v>7</v>
      </c>
      <c r="K2141" s="80">
        <v>63</v>
      </c>
      <c r="L2141" s="80">
        <v>8.1</v>
      </c>
    </row>
    <row r="2142" spans="1:12" ht="16.149999999999999" customHeight="1" x14ac:dyDescent="0.2">
      <c r="A2142" s="81">
        <v>17</v>
      </c>
      <c r="B2142" s="81" t="s">
        <v>3528</v>
      </c>
      <c r="C2142" s="81" t="s">
        <v>3549</v>
      </c>
      <c r="D2142" s="91" t="s">
        <v>3550</v>
      </c>
      <c r="E2142" s="91" t="s">
        <v>7803</v>
      </c>
      <c r="F2142" s="91" t="s">
        <v>3586</v>
      </c>
      <c r="G2142" s="81" t="s">
        <v>3587</v>
      </c>
      <c r="H2142" s="80">
        <v>0.35</v>
      </c>
      <c r="I2142" s="80" t="s">
        <v>7014</v>
      </c>
      <c r="J2142" s="80">
        <v>4.5</v>
      </c>
      <c r="K2142" s="80">
        <v>32</v>
      </c>
      <c r="L2142" s="80">
        <v>6.3</v>
      </c>
    </row>
    <row r="2143" spans="1:12" ht="16.149999999999999" customHeight="1" x14ac:dyDescent="0.2">
      <c r="A2143" s="81">
        <v>18</v>
      </c>
      <c r="B2143" s="81" t="s">
        <v>3528</v>
      </c>
      <c r="C2143" s="81" t="s">
        <v>3549</v>
      </c>
      <c r="D2143" s="91" t="s">
        <v>3550</v>
      </c>
      <c r="E2143" s="91" t="s">
        <v>7802</v>
      </c>
      <c r="F2143" s="91" t="s">
        <v>3603</v>
      </c>
      <c r="G2143" s="81" t="s">
        <v>3604</v>
      </c>
      <c r="H2143" s="80">
        <v>0.60199999999999998</v>
      </c>
      <c r="I2143" s="80" t="s">
        <v>7014</v>
      </c>
      <c r="J2143" s="80">
        <v>7</v>
      </c>
      <c r="K2143" s="80">
        <v>84</v>
      </c>
      <c r="L2143" s="80">
        <v>10.8</v>
      </c>
    </row>
    <row r="2144" spans="1:12" ht="16.149999999999999" customHeight="1" x14ac:dyDescent="0.2">
      <c r="A2144" s="81">
        <v>19</v>
      </c>
      <c r="B2144" s="81" t="s">
        <v>3528</v>
      </c>
      <c r="C2144" s="81" t="s">
        <v>3549</v>
      </c>
      <c r="D2144" s="91" t="s">
        <v>3550</v>
      </c>
      <c r="E2144" s="91" t="s">
        <v>7801</v>
      </c>
      <c r="F2144" s="91" t="s">
        <v>3605</v>
      </c>
      <c r="G2144" s="81" t="s">
        <v>3606</v>
      </c>
      <c r="H2144" s="80">
        <v>0.75</v>
      </c>
      <c r="I2144" s="80" t="s">
        <v>7014</v>
      </c>
      <c r="J2144" s="80">
        <v>4.5</v>
      </c>
      <c r="K2144" s="80">
        <v>68</v>
      </c>
      <c r="L2144" s="80">
        <v>13.5</v>
      </c>
    </row>
    <row r="2145" spans="1:12" ht="16.149999999999999" customHeight="1" x14ac:dyDescent="0.2">
      <c r="A2145" s="81">
        <v>20</v>
      </c>
      <c r="B2145" s="81" t="s">
        <v>3528</v>
      </c>
      <c r="C2145" s="81" t="s">
        <v>3549</v>
      </c>
      <c r="D2145" s="91" t="s">
        <v>3550</v>
      </c>
      <c r="E2145" s="91" t="s">
        <v>7804</v>
      </c>
      <c r="F2145" s="91" t="s">
        <v>3620</v>
      </c>
      <c r="G2145" s="81" t="s">
        <v>3621</v>
      </c>
      <c r="H2145" s="80">
        <v>1.23</v>
      </c>
      <c r="I2145" s="80" t="s">
        <v>7014</v>
      </c>
      <c r="J2145" s="80">
        <v>4.5</v>
      </c>
      <c r="K2145" s="80">
        <v>110</v>
      </c>
      <c r="L2145" s="80">
        <v>22.1</v>
      </c>
    </row>
    <row r="2146" spans="1:12" ht="16.149999999999999" customHeight="1" x14ac:dyDescent="0.2">
      <c r="A2146" s="81">
        <v>21</v>
      </c>
      <c r="B2146" s="81" t="s">
        <v>3528</v>
      </c>
      <c r="C2146" s="81" t="s">
        <v>3549</v>
      </c>
      <c r="D2146" s="91" t="s">
        <v>3622</v>
      </c>
      <c r="E2146" s="91" t="s">
        <v>7805</v>
      </c>
      <c r="F2146" s="91" t="s">
        <v>3623</v>
      </c>
      <c r="G2146" s="81" t="s">
        <v>3624</v>
      </c>
      <c r="H2146" s="80">
        <v>0.45200000000000001</v>
      </c>
      <c r="I2146" s="80" t="s">
        <v>7014</v>
      </c>
      <c r="J2146" s="80">
        <v>7</v>
      </c>
      <c r="K2146" s="80">
        <v>63</v>
      </c>
      <c r="L2146" s="80">
        <v>8.1</v>
      </c>
    </row>
    <row r="2147" spans="1:12" ht="16.149999999999999" customHeight="1" x14ac:dyDescent="0.2">
      <c r="A2147" s="81">
        <v>22</v>
      </c>
      <c r="B2147" s="81" t="s">
        <v>3528</v>
      </c>
      <c r="C2147" s="81" t="s">
        <v>3549</v>
      </c>
      <c r="D2147" s="91" t="s">
        <v>3625</v>
      </c>
      <c r="E2147" s="91" t="s">
        <v>7806</v>
      </c>
      <c r="F2147" s="91" t="s">
        <v>3626</v>
      </c>
      <c r="G2147" s="81" t="s">
        <v>3627</v>
      </c>
      <c r="H2147" s="80">
        <v>1</v>
      </c>
      <c r="I2147" s="80" t="s">
        <v>7014</v>
      </c>
      <c r="J2147" s="80">
        <v>6</v>
      </c>
      <c r="K2147" s="80">
        <v>116</v>
      </c>
      <c r="L2147" s="80">
        <v>18</v>
      </c>
    </row>
    <row r="2148" spans="1:12" ht="16.149999999999999" customHeight="1" x14ac:dyDescent="0.2">
      <c r="A2148" s="81">
        <v>23</v>
      </c>
      <c r="B2148" s="81" t="s">
        <v>3528</v>
      </c>
      <c r="C2148" s="81" t="s">
        <v>3553</v>
      </c>
      <c r="D2148" s="91" t="s">
        <v>3554</v>
      </c>
      <c r="E2148" s="91" t="s">
        <v>7807</v>
      </c>
      <c r="F2148" s="91" t="s">
        <v>3555</v>
      </c>
      <c r="G2148" s="81" t="s">
        <v>3556</v>
      </c>
      <c r="H2148" s="80">
        <v>0.55000000000000004</v>
      </c>
      <c r="I2148" s="80" t="s">
        <v>7014</v>
      </c>
      <c r="J2148" s="80">
        <v>4.5</v>
      </c>
      <c r="K2148" s="80">
        <v>50</v>
      </c>
      <c r="L2148" s="80">
        <v>10</v>
      </c>
    </row>
    <row r="2149" spans="1:12" ht="16.149999999999999" customHeight="1" x14ac:dyDescent="0.2">
      <c r="A2149" s="81">
        <v>24</v>
      </c>
      <c r="B2149" s="81" t="s">
        <v>3528</v>
      </c>
      <c r="C2149" s="81" t="s">
        <v>3553</v>
      </c>
      <c r="D2149" s="91" t="s">
        <v>3554</v>
      </c>
      <c r="E2149" s="91" t="s">
        <v>7808</v>
      </c>
      <c r="F2149" s="91" t="s">
        <v>3557</v>
      </c>
      <c r="G2149" s="81" t="s">
        <v>3558</v>
      </c>
      <c r="H2149" s="80">
        <v>0.185</v>
      </c>
      <c r="I2149" s="80" t="s">
        <v>7014</v>
      </c>
      <c r="J2149" s="80" t="s">
        <v>3559</v>
      </c>
      <c r="K2149" s="80">
        <v>20</v>
      </c>
      <c r="L2149" s="80">
        <v>3.3</v>
      </c>
    </row>
    <row r="2150" spans="1:12" ht="16.149999999999999" customHeight="1" x14ac:dyDescent="0.2">
      <c r="A2150" s="81">
        <v>25</v>
      </c>
      <c r="B2150" s="81" t="s">
        <v>3528</v>
      </c>
      <c r="C2150" s="81" t="s">
        <v>3553</v>
      </c>
      <c r="D2150" s="91" t="s">
        <v>3554</v>
      </c>
      <c r="E2150" s="91" t="s">
        <v>8155</v>
      </c>
      <c r="F2150" s="91" t="s">
        <v>3560</v>
      </c>
      <c r="G2150" s="81" t="s">
        <v>3561</v>
      </c>
      <c r="H2150" s="80">
        <v>0.70399999999999996</v>
      </c>
      <c r="I2150" s="80" t="s">
        <v>7014</v>
      </c>
      <c r="J2150" s="80" t="s">
        <v>3559</v>
      </c>
      <c r="K2150" s="80">
        <v>20</v>
      </c>
      <c r="L2150" s="80">
        <v>12.7</v>
      </c>
    </row>
    <row r="2151" spans="1:12" ht="16.149999999999999" customHeight="1" x14ac:dyDescent="0.2">
      <c r="A2151" s="81">
        <v>26</v>
      </c>
      <c r="B2151" s="81" t="s">
        <v>3528</v>
      </c>
      <c r="C2151" s="81" t="s">
        <v>3553</v>
      </c>
      <c r="D2151" s="91" t="s">
        <v>3554</v>
      </c>
      <c r="E2151" s="91" t="s">
        <v>3562</v>
      </c>
      <c r="F2151" s="91" t="s">
        <v>3562</v>
      </c>
      <c r="G2151" s="81" t="s">
        <v>3563</v>
      </c>
      <c r="H2151" s="80">
        <v>0.52200000000000002</v>
      </c>
      <c r="I2151" s="80" t="s">
        <v>7014</v>
      </c>
      <c r="J2151" s="80">
        <v>4.5</v>
      </c>
      <c r="K2151" s="80">
        <v>28</v>
      </c>
      <c r="L2151" s="80">
        <v>9.4</v>
      </c>
    </row>
    <row r="2152" spans="1:12" ht="16.149999999999999" customHeight="1" x14ac:dyDescent="0.2">
      <c r="A2152" s="81">
        <v>27</v>
      </c>
      <c r="B2152" s="81" t="s">
        <v>3528</v>
      </c>
      <c r="C2152" s="81" t="s">
        <v>3553</v>
      </c>
      <c r="D2152" s="91" t="s">
        <v>3554</v>
      </c>
      <c r="E2152" s="91" t="s">
        <v>3562</v>
      </c>
      <c r="F2152" s="91" t="s">
        <v>3564</v>
      </c>
      <c r="G2152" s="81" t="s">
        <v>3565</v>
      </c>
      <c r="H2152" s="80">
        <v>0.27500000000000002</v>
      </c>
      <c r="I2152" s="80" t="s">
        <v>7014</v>
      </c>
      <c r="J2152" s="80" t="s">
        <v>3559</v>
      </c>
      <c r="K2152" s="80">
        <v>21</v>
      </c>
      <c r="L2152" s="80">
        <v>5</v>
      </c>
    </row>
    <row r="2153" spans="1:12" ht="16.149999999999999" customHeight="1" x14ac:dyDescent="0.2">
      <c r="A2153" s="81">
        <v>28</v>
      </c>
      <c r="B2153" s="81" t="s">
        <v>3528</v>
      </c>
      <c r="C2153" s="81" t="s">
        <v>3553</v>
      </c>
      <c r="D2153" s="91" t="s">
        <v>3554</v>
      </c>
      <c r="E2153" s="91" t="s">
        <v>7808</v>
      </c>
      <c r="F2153" s="91" t="s">
        <v>3582</v>
      </c>
      <c r="G2153" s="81" t="s">
        <v>3583</v>
      </c>
      <c r="H2153" s="80">
        <v>0.153</v>
      </c>
      <c r="I2153" s="80" t="s">
        <v>7014</v>
      </c>
      <c r="J2153" s="80" t="s">
        <v>3559</v>
      </c>
      <c r="K2153" s="80">
        <v>12</v>
      </c>
      <c r="L2153" s="80">
        <v>2.8</v>
      </c>
    </row>
    <row r="2154" spans="1:12" ht="16.149999999999999" customHeight="1" x14ac:dyDescent="0.2">
      <c r="A2154" s="81">
        <v>29</v>
      </c>
      <c r="B2154" s="81" t="s">
        <v>3528</v>
      </c>
      <c r="C2154" s="81" t="s">
        <v>3553</v>
      </c>
      <c r="D2154" s="91" t="s">
        <v>3554</v>
      </c>
      <c r="E2154" s="91" t="s">
        <v>3584</v>
      </c>
      <c r="F2154" s="91" t="s">
        <v>3584</v>
      </c>
      <c r="G2154" s="81" t="s">
        <v>3585</v>
      </c>
      <c r="H2154" s="80">
        <v>0.158</v>
      </c>
      <c r="I2154" s="80" t="s">
        <v>7014</v>
      </c>
      <c r="J2154" s="80" t="s">
        <v>3559</v>
      </c>
      <c r="K2154" s="80">
        <v>12</v>
      </c>
      <c r="L2154" s="80">
        <v>2.8</v>
      </c>
    </row>
    <row r="2155" spans="1:12" ht="16.149999999999999" customHeight="1" x14ac:dyDescent="0.2">
      <c r="A2155" s="81">
        <v>30</v>
      </c>
      <c r="B2155" s="81" t="s">
        <v>3528</v>
      </c>
      <c r="C2155" s="81" t="s">
        <v>3553</v>
      </c>
      <c r="D2155" s="91" t="s">
        <v>3554</v>
      </c>
      <c r="E2155" s="91" t="s">
        <v>8155</v>
      </c>
      <c r="F2155" s="91" t="s">
        <v>3592</v>
      </c>
      <c r="G2155" s="81" t="s">
        <v>3593</v>
      </c>
      <c r="H2155" s="80">
        <v>9.2999999999999999E-2</v>
      </c>
      <c r="I2155" s="80" t="s">
        <v>7014</v>
      </c>
      <c r="J2155" s="80" t="s">
        <v>3559</v>
      </c>
      <c r="K2155" s="80">
        <v>15</v>
      </c>
      <c r="L2155" s="80">
        <v>1.7</v>
      </c>
    </row>
    <row r="2156" spans="1:12" ht="16.149999999999999" customHeight="1" x14ac:dyDescent="0.2">
      <c r="A2156" s="81">
        <v>31</v>
      </c>
      <c r="B2156" s="81" t="s">
        <v>3528</v>
      </c>
      <c r="C2156" s="81" t="s">
        <v>3553</v>
      </c>
      <c r="D2156" s="91" t="s">
        <v>3554</v>
      </c>
      <c r="E2156" s="91" t="s">
        <v>3562</v>
      </c>
      <c r="F2156" s="91" t="s">
        <v>3594</v>
      </c>
      <c r="G2156" s="81" t="s">
        <v>3595</v>
      </c>
      <c r="H2156" s="80">
        <v>0.27800000000000002</v>
      </c>
      <c r="I2156" s="80" t="s">
        <v>7014</v>
      </c>
      <c r="J2156" s="80">
        <v>4.5</v>
      </c>
      <c r="K2156" s="80">
        <v>20</v>
      </c>
      <c r="L2156" s="80">
        <v>5</v>
      </c>
    </row>
    <row r="2157" spans="1:12" ht="16.149999999999999" customHeight="1" x14ac:dyDescent="0.2">
      <c r="A2157" s="81">
        <v>32</v>
      </c>
      <c r="B2157" s="81" t="s">
        <v>3528</v>
      </c>
      <c r="C2157" s="81" t="s">
        <v>3553</v>
      </c>
      <c r="D2157" s="91" t="s">
        <v>3554</v>
      </c>
      <c r="E2157" s="91" t="s">
        <v>8155</v>
      </c>
      <c r="F2157" s="91" t="s">
        <v>3598</v>
      </c>
      <c r="G2157" s="81" t="s">
        <v>3599</v>
      </c>
      <c r="H2157" s="80">
        <v>0.91400000000000003</v>
      </c>
      <c r="I2157" s="80" t="s">
        <v>7014</v>
      </c>
      <c r="J2157" s="80">
        <v>4.5</v>
      </c>
      <c r="K2157" s="80">
        <v>23</v>
      </c>
      <c r="L2157" s="80">
        <v>16.5</v>
      </c>
    </row>
    <row r="2158" spans="1:12" ht="16.149999999999999" customHeight="1" x14ac:dyDescent="0.2">
      <c r="A2158" s="81">
        <v>33</v>
      </c>
      <c r="B2158" s="81" t="s">
        <v>3528</v>
      </c>
      <c r="C2158" s="81" t="s">
        <v>3553</v>
      </c>
      <c r="D2158" s="91" t="s">
        <v>3554</v>
      </c>
      <c r="E2158" s="91" t="s">
        <v>3562</v>
      </c>
      <c r="F2158" s="91" t="s">
        <v>3600</v>
      </c>
      <c r="G2158" s="81" t="s">
        <v>2240</v>
      </c>
      <c r="H2158" s="80">
        <v>0.3</v>
      </c>
      <c r="I2158" s="80" t="s">
        <v>7014</v>
      </c>
      <c r="J2158" s="80">
        <v>6.5</v>
      </c>
      <c r="K2158" s="80">
        <v>20</v>
      </c>
      <c r="L2158" s="80">
        <v>5.4</v>
      </c>
    </row>
    <row r="2159" spans="1:12" s="104" customFormat="1" ht="20.45" customHeight="1" x14ac:dyDescent="0.2">
      <c r="A2159" s="129" t="s">
        <v>7053</v>
      </c>
      <c r="B2159" s="130"/>
      <c r="C2159" s="130"/>
      <c r="D2159" s="130"/>
      <c r="E2159" s="130"/>
      <c r="F2159" s="131"/>
      <c r="G2159" s="83"/>
      <c r="H2159" s="84">
        <f t="shared" ref="H2159:K2159" si="5">SUM(H2160:H2248)</f>
        <v>73.533000000000001</v>
      </c>
      <c r="I2159" s="84"/>
      <c r="J2159" s="84"/>
      <c r="K2159" s="84">
        <f t="shared" si="5"/>
        <v>3365.1999999999994</v>
      </c>
      <c r="L2159" s="84">
        <f>SUM(L2160:L2248)</f>
        <v>1323.9999999999991</v>
      </c>
    </row>
    <row r="2160" spans="1:12" s="111" customFormat="1" ht="16.149999999999999" customHeight="1" x14ac:dyDescent="0.2">
      <c r="A2160" s="81">
        <v>1</v>
      </c>
      <c r="B2160" s="81" t="s">
        <v>3629</v>
      </c>
      <c r="C2160" s="81" t="s">
        <v>3701</v>
      </c>
      <c r="D2160" s="91" t="s">
        <v>3702</v>
      </c>
      <c r="E2160" s="91" t="s">
        <v>7809</v>
      </c>
      <c r="F2160" s="91" t="s">
        <v>3703</v>
      </c>
      <c r="G2160" s="81" t="s">
        <v>3704</v>
      </c>
      <c r="H2160" s="80">
        <v>0.36099999999999999</v>
      </c>
      <c r="I2160" s="80" t="s">
        <v>7014</v>
      </c>
      <c r="J2160" s="80">
        <v>3.5</v>
      </c>
      <c r="K2160" s="80">
        <v>22</v>
      </c>
      <c r="L2160" s="80">
        <v>6.5</v>
      </c>
    </row>
    <row r="2161" spans="1:12" s="111" customFormat="1" ht="16.149999999999999" customHeight="1" x14ac:dyDescent="0.2">
      <c r="A2161" s="81">
        <v>2</v>
      </c>
      <c r="B2161" s="81" t="s">
        <v>3629</v>
      </c>
      <c r="C2161" s="81" t="s">
        <v>3701</v>
      </c>
      <c r="D2161" s="91" t="s">
        <v>3702</v>
      </c>
      <c r="E2161" s="91" t="s">
        <v>7810</v>
      </c>
      <c r="F2161" s="91" t="s">
        <v>3705</v>
      </c>
      <c r="G2161" s="81" t="s">
        <v>3706</v>
      </c>
      <c r="H2161" s="80">
        <v>1.355</v>
      </c>
      <c r="I2161" s="80" t="s">
        <v>7014</v>
      </c>
      <c r="J2161" s="80" t="s">
        <v>3707</v>
      </c>
      <c r="K2161" s="80">
        <v>50.1</v>
      </c>
      <c r="L2161" s="80">
        <v>24.4</v>
      </c>
    </row>
    <row r="2162" spans="1:12" s="111" customFormat="1" ht="16.149999999999999" customHeight="1" x14ac:dyDescent="0.2">
      <c r="A2162" s="81">
        <v>3</v>
      </c>
      <c r="B2162" s="81" t="s">
        <v>3629</v>
      </c>
      <c r="C2162" s="81" t="s">
        <v>3701</v>
      </c>
      <c r="D2162" s="91" t="s">
        <v>3753</v>
      </c>
      <c r="E2162" s="91" t="s">
        <v>8156</v>
      </c>
      <c r="F2162" s="91" t="s">
        <v>3754</v>
      </c>
      <c r="G2162" s="81" t="s">
        <v>3755</v>
      </c>
      <c r="H2162" s="80">
        <v>0.63900000000000001</v>
      </c>
      <c r="I2162" s="80" t="s">
        <v>7014</v>
      </c>
      <c r="J2162" s="80">
        <v>3.5</v>
      </c>
      <c r="K2162" s="80">
        <v>32</v>
      </c>
      <c r="L2162" s="80">
        <v>11.5</v>
      </c>
    </row>
    <row r="2163" spans="1:12" s="111" customFormat="1" ht="16.149999999999999" customHeight="1" x14ac:dyDescent="0.2">
      <c r="A2163" s="81">
        <v>4</v>
      </c>
      <c r="B2163" s="81" t="s">
        <v>3629</v>
      </c>
      <c r="C2163" s="81" t="s">
        <v>3701</v>
      </c>
      <c r="D2163" s="91" t="s">
        <v>3753</v>
      </c>
      <c r="E2163" s="91" t="s">
        <v>3756</v>
      </c>
      <c r="F2163" s="91" t="s">
        <v>3756</v>
      </c>
      <c r="G2163" s="81" t="s">
        <v>3757</v>
      </c>
      <c r="H2163" s="80">
        <v>1.1839999999999999</v>
      </c>
      <c r="I2163" s="80" t="s">
        <v>7014</v>
      </c>
      <c r="J2163" s="80">
        <v>4</v>
      </c>
      <c r="K2163" s="80">
        <v>59.2</v>
      </c>
      <c r="L2163" s="80">
        <v>21.3</v>
      </c>
    </row>
    <row r="2164" spans="1:12" s="111" customFormat="1" ht="16.149999999999999" customHeight="1" x14ac:dyDescent="0.2">
      <c r="A2164" s="81">
        <v>5</v>
      </c>
      <c r="B2164" s="81" t="s">
        <v>3629</v>
      </c>
      <c r="C2164" s="81" t="s">
        <v>3701</v>
      </c>
      <c r="D2164" s="91" t="s">
        <v>3753</v>
      </c>
      <c r="E2164" s="91" t="s">
        <v>3758</v>
      </c>
      <c r="F2164" s="91" t="s">
        <v>3758</v>
      </c>
      <c r="G2164" s="81" t="s">
        <v>3759</v>
      </c>
      <c r="H2164" s="80">
        <v>0.52700000000000002</v>
      </c>
      <c r="I2164" s="80" t="s">
        <v>7014</v>
      </c>
      <c r="J2164" s="80">
        <v>3.5</v>
      </c>
      <c r="K2164" s="80">
        <v>26.4</v>
      </c>
      <c r="L2164" s="80">
        <v>9.5</v>
      </c>
    </row>
    <row r="2165" spans="1:12" s="111" customFormat="1" ht="16.149999999999999" customHeight="1" x14ac:dyDescent="0.2">
      <c r="A2165" s="81">
        <v>6</v>
      </c>
      <c r="B2165" s="81" t="s">
        <v>3629</v>
      </c>
      <c r="C2165" s="81" t="s">
        <v>3701</v>
      </c>
      <c r="D2165" s="91" t="s">
        <v>3836</v>
      </c>
      <c r="E2165" s="91" t="s">
        <v>7811</v>
      </c>
      <c r="F2165" s="91" t="s">
        <v>3837</v>
      </c>
      <c r="G2165" s="81" t="s">
        <v>3838</v>
      </c>
      <c r="H2165" s="80">
        <v>0.55800000000000005</v>
      </c>
      <c r="I2165" s="80" t="s">
        <v>7014</v>
      </c>
      <c r="J2165" s="80">
        <v>3.5</v>
      </c>
      <c r="K2165" s="80">
        <v>27.9</v>
      </c>
      <c r="L2165" s="80">
        <v>10</v>
      </c>
    </row>
    <row r="2166" spans="1:12" s="111" customFormat="1" ht="16.149999999999999" customHeight="1" x14ac:dyDescent="0.2">
      <c r="A2166" s="81">
        <v>7</v>
      </c>
      <c r="B2166" s="81" t="s">
        <v>3629</v>
      </c>
      <c r="C2166" s="81" t="s">
        <v>3701</v>
      </c>
      <c r="D2166" s="91" t="s">
        <v>3836</v>
      </c>
      <c r="E2166" s="91" t="s">
        <v>7811</v>
      </c>
      <c r="F2166" s="91" t="s">
        <v>3766</v>
      </c>
      <c r="G2166" s="81" t="s">
        <v>3839</v>
      </c>
      <c r="H2166" s="80">
        <v>1.7230000000000001</v>
      </c>
      <c r="I2166" s="80" t="s">
        <v>7014</v>
      </c>
      <c r="J2166" s="80">
        <v>3.5</v>
      </c>
      <c r="K2166" s="80">
        <v>86.2</v>
      </c>
      <c r="L2166" s="80">
        <v>31</v>
      </c>
    </row>
    <row r="2167" spans="1:12" s="111" customFormat="1" ht="16.149999999999999" customHeight="1" x14ac:dyDescent="0.2">
      <c r="A2167" s="81">
        <v>8</v>
      </c>
      <c r="B2167" s="81" t="s">
        <v>3629</v>
      </c>
      <c r="C2167" s="81" t="s">
        <v>3701</v>
      </c>
      <c r="D2167" s="91" t="s">
        <v>3836</v>
      </c>
      <c r="E2167" s="91" t="s">
        <v>7811</v>
      </c>
      <c r="F2167" s="91" t="s">
        <v>3840</v>
      </c>
      <c r="G2167" s="81" t="s">
        <v>3841</v>
      </c>
      <c r="H2167" s="80">
        <v>0.65600000000000003</v>
      </c>
      <c r="I2167" s="80" t="s">
        <v>7014</v>
      </c>
      <c r="J2167" s="80">
        <v>3.5</v>
      </c>
      <c r="K2167" s="80">
        <v>32.799999999999997</v>
      </c>
      <c r="L2167" s="80">
        <v>11.8</v>
      </c>
    </row>
    <row r="2168" spans="1:12" s="111" customFormat="1" ht="16.149999999999999" customHeight="1" x14ac:dyDescent="0.2">
      <c r="A2168" s="81">
        <v>9</v>
      </c>
      <c r="B2168" s="81" t="s">
        <v>3629</v>
      </c>
      <c r="C2168" s="81" t="s">
        <v>3701</v>
      </c>
      <c r="D2168" s="91" t="s">
        <v>3853</v>
      </c>
      <c r="E2168" s="91" t="s">
        <v>7812</v>
      </c>
      <c r="F2168" s="91" t="s">
        <v>938</v>
      </c>
      <c r="G2168" s="81" t="s">
        <v>3854</v>
      </c>
      <c r="H2168" s="80">
        <v>1.0229999999999999</v>
      </c>
      <c r="I2168" s="80" t="s">
        <v>7014</v>
      </c>
      <c r="J2168" s="80">
        <v>3.5</v>
      </c>
      <c r="K2168" s="80">
        <v>51.2</v>
      </c>
      <c r="L2168" s="80">
        <v>18.399999999999999</v>
      </c>
    </row>
    <row r="2169" spans="1:12" s="111" customFormat="1" ht="16.149999999999999" customHeight="1" x14ac:dyDescent="0.2">
      <c r="A2169" s="81">
        <v>10</v>
      </c>
      <c r="B2169" s="81" t="s">
        <v>3629</v>
      </c>
      <c r="C2169" s="81" t="s">
        <v>3675</v>
      </c>
      <c r="D2169" s="91" t="s">
        <v>3295</v>
      </c>
      <c r="E2169" s="91" t="s">
        <v>8100</v>
      </c>
      <c r="F2169" s="91" t="s">
        <v>3531</v>
      </c>
      <c r="G2169" s="81" t="s">
        <v>3676</v>
      </c>
      <c r="H2169" s="80">
        <v>0.372</v>
      </c>
      <c r="I2169" s="80" t="s">
        <v>7014</v>
      </c>
      <c r="J2169" s="80">
        <v>3.5</v>
      </c>
      <c r="K2169" s="80">
        <v>15</v>
      </c>
      <c r="L2169" s="80">
        <v>6.7</v>
      </c>
    </row>
    <row r="2170" spans="1:12" s="111" customFormat="1" ht="16.149999999999999" customHeight="1" x14ac:dyDescent="0.2">
      <c r="A2170" s="81">
        <v>11</v>
      </c>
      <c r="B2170" s="81" t="s">
        <v>3629</v>
      </c>
      <c r="C2170" s="81" t="s">
        <v>3675</v>
      </c>
      <c r="D2170" s="91" t="s">
        <v>3295</v>
      </c>
      <c r="E2170" s="91" t="s">
        <v>8100</v>
      </c>
      <c r="F2170" s="91" t="s">
        <v>3677</v>
      </c>
      <c r="G2170" s="81" t="s">
        <v>3678</v>
      </c>
      <c r="H2170" s="80">
        <v>0.56999999999999995</v>
      </c>
      <c r="I2170" s="80" t="s">
        <v>7014</v>
      </c>
      <c r="J2170" s="80">
        <v>3.5</v>
      </c>
      <c r="K2170" s="80">
        <v>23</v>
      </c>
      <c r="L2170" s="80">
        <v>10.3</v>
      </c>
    </row>
    <row r="2171" spans="1:12" s="111" customFormat="1" ht="16.149999999999999" customHeight="1" x14ac:dyDescent="0.2">
      <c r="A2171" s="81">
        <v>12</v>
      </c>
      <c r="B2171" s="81" t="s">
        <v>3629</v>
      </c>
      <c r="C2171" s="81" t="s">
        <v>3675</v>
      </c>
      <c r="D2171" s="91" t="s">
        <v>3295</v>
      </c>
      <c r="E2171" s="91" t="s">
        <v>8100</v>
      </c>
      <c r="F2171" s="91" t="s">
        <v>1341</v>
      </c>
      <c r="G2171" s="81" t="s">
        <v>3679</v>
      </c>
      <c r="H2171" s="80">
        <v>0.188</v>
      </c>
      <c r="I2171" s="80" t="s">
        <v>7014</v>
      </c>
      <c r="J2171" s="80">
        <v>3.5</v>
      </c>
      <c r="K2171" s="80">
        <v>7.5</v>
      </c>
      <c r="L2171" s="80">
        <v>3.4</v>
      </c>
    </row>
    <row r="2172" spans="1:12" s="111" customFormat="1" ht="16.149999999999999" customHeight="1" x14ac:dyDescent="0.2">
      <c r="A2172" s="81">
        <v>13</v>
      </c>
      <c r="B2172" s="81" t="s">
        <v>3629</v>
      </c>
      <c r="C2172" s="81" t="s">
        <v>3675</v>
      </c>
      <c r="D2172" s="91" t="s">
        <v>3295</v>
      </c>
      <c r="E2172" s="91" t="s">
        <v>8100</v>
      </c>
      <c r="F2172" s="91" t="s">
        <v>3680</v>
      </c>
      <c r="G2172" s="81" t="s">
        <v>3681</v>
      </c>
      <c r="H2172" s="80">
        <v>0.122</v>
      </c>
      <c r="I2172" s="80" t="s">
        <v>7014</v>
      </c>
      <c r="J2172" s="80">
        <v>3.5</v>
      </c>
      <c r="K2172" s="80">
        <v>5</v>
      </c>
      <c r="L2172" s="80">
        <v>2.2000000000000002</v>
      </c>
    </row>
    <row r="2173" spans="1:12" s="111" customFormat="1" ht="16.149999999999999" customHeight="1" x14ac:dyDescent="0.2">
      <c r="A2173" s="81">
        <v>14</v>
      </c>
      <c r="B2173" s="81" t="s">
        <v>3629</v>
      </c>
      <c r="C2173" s="81" t="s">
        <v>3675</v>
      </c>
      <c r="D2173" s="91" t="s">
        <v>3295</v>
      </c>
      <c r="E2173" s="91" t="s">
        <v>3684</v>
      </c>
      <c r="F2173" s="91" t="s">
        <v>3682</v>
      </c>
      <c r="G2173" s="81" t="s">
        <v>3683</v>
      </c>
      <c r="H2173" s="80">
        <v>0.42199999999999999</v>
      </c>
      <c r="I2173" s="80" t="s">
        <v>7014</v>
      </c>
      <c r="J2173" s="80">
        <v>3.5</v>
      </c>
      <c r="K2173" s="80">
        <v>17</v>
      </c>
      <c r="L2173" s="80">
        <v>7.6</v>
      </c>
    </row>
    <row r="2174" spans="1:12" s="111" customFormat="1" ht="16.149999999999999" customHeight="1" x14ac:dyDescent="0.2">
      <c r="A2174" s="81">
        <v>15</v>
      </c>
      <c r="B2174" s="81" t="s">
        <v>3629</v>
      </c>
      <c r="C2174" s="81" t="s">
        <v>3675</v>
      </c>
      <c r="D2174" s="91" t="s">
        <v>3295</v>
      </c>
      <c r="E2174" s="91" t="s">
        <v>3684</v>
      </c>
      <c r="F2174" s="91" t="s">
        <v>3684</v>
      </c>
      <c r="G2174" s="81" t="s">
        <v>3685</v>
      </c>
      <c r="H2174" s="80">
        <v>0.54</v>
      </c>
      <c r="I2174" s="80" t="s">
        <v>7014</v>
      </c>
      <c r="J2174" s="80">
        <v>3.5</v>
      </c>
      <c r="K2174" s="80">
        <v>21</v>
      </c>
      <c r="L2174" s="80">
        <v>9.6999999999999993</v>
      </c>
    </row>
    <row r="2175" spans="1:12" s="111" customFormat="1" ht="16.149999999999999" customHeight="1" x14ac:dyDescent="0.2">
      <c r="A2175" s="81">
        <v>16</v>
      </c>
      <c r="B2175" s="81" t="s">
        <v>3629</v>
      </c>
      <c r="C2175" s="81" t="s">
        <v>3675</v>
      </c>
      <c r="D2175" s="91" t="s">
        <v>3295</v>
      </c>
      <c r="E2175" s="91" t="s">
        <v>8101</v>
      </c>
      <c r="F2175" s="91" t="s">
        <v>3686</v>
      </c>
      <c r="G2175" s="81" t="s">
        <v>3687</v>
      </c>
      <c r="H2175" s="80">
        <v>0.218</v>
      </c>
      <c r="I2175" s="80" t="s">
        <v>7014</v>
      </c>
      <c r="J2175" s="80">
        <v>3.5</v>
      </c>
      <c r="K2175" s="80">
        <v>8.5</v>
      </c>
      <c r="L2175" s="80">
        <v>3.9</v>
      </c>
    </row>
    <row r="2176" spans="1:12" s="111" customFormat="1" ht="16.149999999999999" customHeight="1" x14ac:dyDescent="0.2">
      <c r="A2176" s="81">
        <v>17</v>
      </c>
      <c r="B2176" s="81" t="s">
        <v>3629</v>
      </c>
      <c r="C2176" s="81" t="s">
        <v>3675</v>
      </c>
      <c r="D2176" s="91" t="s">
        <v>3295</v>
      </c>
      <c r="E2176" s="91" t="s">
        <v>8101</v>
      </c>
      <c r="F2176" s="91" t="s">
        <v>3688</v>
      </c>
      <c r="G2176" s="81" t="s">
        <v>3689</v>
      </c>
      <c r="H2176" s="80">
        <v>0.30199999999999999</v>
      </c>
      <c r="I2176" s="80" t="s">
        <v>7014</v>
      </c>
      <c r="J2176" s="80">
        <v>3.5</v>
      </c>
      <c r="K2176" s="80">
        <v>12</v>
      </c>
      <c r="L2176" s="80">
        <v>5.4</v>
      </c>
    </row>
    <row r="2177" spans="1:12" s="111" customFormat="1" ht="16.149999999999999" customHeight="1" x14ac:dyDescent="0.2">
      <c r="A2177" s="81">
        <v>18</v>
      </c>
      <c r="B2177" s="81" t="s">
        <v>3629</v>
      </c>
      <c r="C2177" s="81" t="s">
        <v>3675</v>
      </c>
      <c r="D2177" s="91" t="s">
        <v>3295</v>
      </c>
      <c r="E2177" s="91" t="s">
        <v>8101</v>
      </c>
      <c r="F2177" s="91" t="s">
        <v>3690</v>
      </c>
      <c r="G2177" s="81" t="s">
        <v>3691</v>
      </c>
      <c r="H2177" s="80">
        <v>1.228</v>
      </c>
      <c r="I2177" s="80" t="s">
        <v>7014</v>
      </c>
      <c r="J2177" s="80">
        <v>3.5</v>
      </c>
      <c r="K2177" s="80">
        <v>48</v>
      </c>
      <c r="L2177" s="80">
        <v>22.1</v>
      </c>
    </row>
    <row r="2178" spans="1:12" s="111" customFormat="1" ht="16.149999999999999" customHeight="1" x14ac:dyDescent="0.2">
      <c r="A2178" s="81">
        <v>19</v>
      </c>
      <c r="B2178" s="81" t="s">
        <v>3629</v>
      </c>
      <c r="C2178" s="81" t="s">
        <v>3675</v>
      </c>
      <c r="D2178" s="91" t="s">
        <v>3295</v>
      </c>
      <c r="E2178" s="91" t="s">
        <v>8101</v>
      </c>
      <c r="F2178" s="91" t="s">
        <v>3692</v>
      </c>
      <c r="G2178" s="81" t="s">
        <v>3693</v>
      </c>
      <c r="H2178" s="80">
        <v>0.55200000000000005</v>
      </c>
      <c r="I2178" s="80" t="s">
        <v>7014</v>
      </c>
      <c r="J2178" s="80">
        <v>3.5</v>
      </c>
      <c r="K2178" s="80">
        <v>22</v>
      </c>
      <c r="L2178" s="80">
        <v>9.9</v>
      </c>
    </row>
    <row r="2179" spans="1:12" s="111" customFormat="1" ht="16.149999999999999" customHeight="1" x14ac:dyDescent="0.2">
      <c r="A2179" s="81">
        <v>20</v>
      </c>
      <c r="B2179" s="81" t="s">
        <v>3629</v>
      </c>
      <c r="C2179" s="81" t="s">
        <v>3675</v>
      </c>
      <c r="D2179" s="91" t="s">
        <v>3694</v>
      </c>
      <c r="E2179" s="91" t="s">
        <v>3695</v>
      </c>
      <c r="F2179" s="91" t="s">
        <v>3695</v>
      </c>
      <c r="G2179" s="81" t="s">
        <v>3696</v>
      </c>
      <c r="H2179" s="80">
        <v>1.8819999999999999</v>
      </c>
      <c r="I2179" s="80" t="s">
        <v>7014</v>
      </c>
      <c r="J2179" s="80">
        <v>3.5</v>
      </c>
      <c r="K2179" s="80">
        <v>72</v>
      </c>
      <c r="L2179" s="80">
        <v>33.9</v>
      </c>
    </row>
    <row r="2180" spans="1:12" s="111" customFormat="1" ht="16.149999999999999" customHeight="1" x14ac:dyDescent="0.2">
      <c r="A2180" s="81">
        <v>21</v>
      </c>
      <c r="B2180" s="81" t="s">
        <v>3629</v>
      </c>
      <c r="C2180" s="81" t="s">
        <v>3675</v>
      </c>
      <c r="D2180" s="91" t="s">
        <v>3708</v>
      </c>
      <c r="E2180" s="91" t="s">
        <v>3709</v>
      </c>
      <c r="F2180" s="91" t="s">
        <v>3709</v>
      </c>
      <c r="G2180" s="81" t="s">
        <v>3710</v>
      </c>
      <c r="H2180" s="80">
        <v>0.621</v>
      </c>
      <c r="I2180" s="80" t="s">
        <v>7014</v>
      </c>
      <c r="J2180" s="80">
        <v>3.5</v>
      </c>
      <c r="K2180" s="80">
        <v>25</v>
      </c>
      <c r="L2180" s="80">
        <v>11.2</v>
      </c>
    </row>
    <row r="2181" spans="1:12" s="111" customFormat="1" ht="16.149999999999999" customHeight="1" x14ac:dyDescent="0.2">
      <c r="A2181" s="81">
        <v>22</v>
      </c>
      <c r="B2181" s="81" t="s">
        <v>3629</v>
      </c>
      <c r="C2181" s="81" t="s">
        <v>3675</v>
      </c>
      <c r="D2181" s="91" t="s">
        <v>3711</v>
      </c>
      <c r="E2181" s="91" t="s">
        <v>8102</v>
      </c>
      <c r="F2181" s="91" t="s">
        <v>3712</v>
      </c>
      <c r="G2181" s="81" t="s">
        <v>3713</v>
      </c>
      <c r="H2181" s="80">
        <v>0.46300000000000002</v>
      </c>
      <c r="I2181" s="80" t="s">
        <v>7014</v>
      </c>
      <c r="J2181" s="80">
        <v>3.5</v>
      </c>
      <c r="K2181" s="80">
        <v>18</v>
      </c>
      <c r="L2181" s="80">
        <v>8.3000000000000007</v>
      </c>
    </row>
    <row r="2182" spans="1:12" s="111" customFormat="1" ht="16.149999999999999" customHeight="1" x14ac:dyDescent="0.2">
      <c r="A2182" s="81">
        <v>23</v>
      </c>
      <c r="B2182" s="81" t="s">
        <v>3629</v>
      </c>
      <c r="C2182" s="81" t="s">
        <v>3675</v>
      </c>
      <c r="D2182" s="91" t="s">
        <v>3711</v>
      </c>
      <c r="E2182" s="91" t="s">
        <v>8102</v>
      </c>
      <c r="F2182" s="91" t="s">
        <v>3714</v>
      </c>
      <c r="G2182" s="81" t="s">
        <v>3715</v>
      </c>
      <c r="H2182" s="80">
        <v>0.23499999999999999</v>
      </c>
      <c r="I2182" s="80" t="s">
        <v>7014</v>
      </c>
      <c r="J2182" s="80">
        <v>3.5</v>
      </c>
      <c r="K2182" s="80">
        <v>9</v>
      </c>
      <c r="L2182" s="80">
        <v>4.2</v>
      </c>
    </row>
    <row r="2183" spans="1:12" s="111" customFormat="1" ht="16.149999999999999" customHeight="1" x14ac:dyDescent="0.2">
      <c r="A2183" s="81">
        <v>24</v>
      </c>
      <c r="B2183" s="81" t="s">
        <v>3629</v>
      </c>
      <c r="C2183" s="81" t="s">
        <v>3675</v>
      </c>
      <c r="D2183" s="91" t="s">
        <v>3864</v>
      </c>
      <c r="E2183" s="91" t="s">
        <v>8103</v>
      </c>
      <c r="F2183" s="91" t="s">
        <v>3865</v>
      </c>
      <c r="G2183" s="81" t="s">
        <v>3866</v>
      </c>
      <c r="H2183" s="80">
        <v>0.503</v>
      </c>
      <c r="I2183" s="80" t="s">
        <v>7014</v>
      </c>
      <c r="J2183" s="80">
        <v>3.5</v>
      </c>
      <c r="K2183" s="80">
        <v>20</v>
      </c>
      <c r="L2183" s="80">
        <v>9.1</v>
      </c>
    </row>
    <row r="2184" spans="1:12" s="111" customFormat="1" ht="16.149999999999999" customHeight="1" x14ac:dyDescent="0.2">
      <c r="A2184" s="81">
        <v>25</v>
      </c>
      <c r="B2184" s="81" t="s">
        <v>3629</v>
      </c>
      <c r="C2184" s="81" t="s">
        <v>3675</v>
      </c>
      <c r="D2184" s="91" t="s">
        <v>3763</v>
      </c>
      <c r="E2184" s="91" t="s">
        <v>8104</v>
      </c>
      <c r="F2184" s="91" t="s">
        <v>3764</v>
      </c>
      <c r="G2184" s="81" t="s">
        <v>3765</v>
      </c>
      <c r="H2184" s="80">
        <v>0.72499999999999998</v>
      </c>
      <c r="I2184" s="80" t="s">
        <v>7014</v>
      </c>
      <c r="J2184" s="80">
        <v>3.5</v>
      </c>
      <c r="K2184" s="80">
        <v>29</v>
      </c>
      <c r="L2184" s="80">
        <v>13.1</v>
      </c>
    </row>
    <row r="2185" spans="1:12" s="111" customFormat="1" ht="16.149999999999999" customHeight="1" x14ac:dyDescent="0.2">
      <c r="A2185" s="81">
        <v>26</v>
      </c>
      <c r="B2185" s="81" t="s">
        <v>3629</v>
      </c>
      <c r="C2185" s="81" t="s">
        <v>3675</v>
      </c>
      <c r="D2185" s="91" t="s">
        <v>3763</v>
      </c>
      <c r="E2185" s="91" t="s">
        <v>8104</v>
      </c>
      <c r="F2185" s="91" t="s">
        <v>3766</v>
      </c>
      <c r="G2185" s="81" t="s">
        <v>3767</v>
      </c>
      <c r="H2185" s="80">
        <v>0.38200000000000001</v>
      </c>
      <c r="I2185" s="80" t="s">
        <v>7014</v>
      </c>
      <c r="J2185" s="80">
        <v>3.5</v>
      </c>
      <c r="K2185" s="80">
        <v>15</v>
      </c>
      <c r="L2185" s="80">
        <v>6.9</v>
      </c>
    </row>
    <row r="2186" spans="1:12" s="111" customFormat="1" ht="16.149999999999999" customHeight="1" x14ac:dyDescent="0.2">
      <c r="A2186" s="81">
        <v>27</v>
      </c>
      <c r="B2186" s="81" t="s">
        <v>3629</v>
      </c>
      <c r="C2186" s="81" t="s">
        <v>3675</v>
      </c>
      <c r="D2186" s="91" t="s">
        <v>3763</v>
      </c>
      <c r="E2186" s="91" t="s">
        <v>8104</v>
      </c>
      <c r="F2186" s="91" t="s">
        <v>3768</v>
      </c>
      <c r="G2186" s="81" t="s">
        <v>3769</v>
      </c>
      <c r="H2186" s="80">
        <v>0.90900000000000003</v>
      </c>
      <c r="I2186" s="80" t="s">
        <v>7014</v>
      </c>
      <c r="J2186" s="80">
        <v>3.5</v>
      </c>
      <c r="K2186" s="80">
        <v>36</v>
      </c>
      <c r="L2186" s="80">
        <v>16.399999999999999</v>
      </c>
    </row>
    <row r="2187" spans="1:12" ht="16.149999999999999" customHeight="1" x14ac:dyDescent="0.2">
      <c r="A2187" s="81">
        <v>28</v>
      </c>
      <c r="B2187" s="81" t="s">
        <v>3629</v>
      </c>
      <c r="C2187" s="81" t="s">
        <v>3675</v>
      </c>
      <c r="D2187" s="91" t="s">
        <v>3763</v>
      </c>
      <c r="E2187" s="91" t="s">
        <v>8105</v>
      </c>
      <c r="F2187" s="91" t="s">
        <v>3770</v>
      </c>
      <c r="G2187" s="81" t="s">
        <v>3771</v>
      </c>
      <c r="H2187" s="80">
        <v>0.95699999999999996</v>
      </c>
      <c r="I2187" s="80" t="s">
        <v>7014</v>
      </c>
      <c r="J2187" s="80">
        <v>3.5</v>
      </c>
      <c r="K2187" s="80">
        <v>38</v>
      </c>
      <c r="L2187" s="80">
        <v>17.2</v>
      </c>
    </row>
    <row r="2188" spans="1:12" s="111" customFormat="1" ht="16.149999999999999" customHeight="1" x14ac:dyDescent="0.2">
      <c r="A2188" s="81">
        <v>29</v>
      </c>
      <c r="B2188" s="81" t="s">
        <v>3629</v>
      </c>
      <c r="C2188" s="81" t="s">
        <v>3675</v>
      </c>
      <c r="D2188" s="91" t="s">
        <v>3772</v>
      </c>
      <c r="E2188" s="91" t="s">
        <v>8106</v>
      </c>
      <c r="F2188" s="91" t="s">
        <v>3773</v>
      </c>
      <c r="G2188" s="81" t="s">
        <v>3774</v>
      </c>
      <c r="H2188" s="80">
        <v>0.46400000000000002</v>
      </c>
      <c r="I2188" s="80" t="s">
        <v>7014</v>
      </c>
      <c r="J2188" s="80">
        <v>3.5</v>
      </c>
      <c r="K2188" s="80">
        <v>18</v>
      </c>
      <c r="L2188" s="80">
        <v>8.4</v>
      </c>
    </row>
    <row r="2189" spans="1:12" s="111" customFormat="1" ht="16.149999999999999" customHeight="1" x14ac:dyDescent="0.2">
      <c r="A2189" s="81">
        <v>30</v>
      </c>
      <c r="B2189" s="81" t="s">
        <v>3629</v>
      </c>
      <c r="C2189" s="81" t="s">
        <v>3675</v>
      </c>
      <c r="D2189" s="91" t="s">
        <v>3772</v>
      </c>
      <c r="E2189" s="91" t="s">
        <v>8107</v>
      </c>
      <c r="F2189" s="91" t="s">
        <v>3686</v>
      </c>
      <c r="G2189" s="81" t="s">
        <v>3775</v>
      </c>
      <c r="H2189" s="80">
        <v>0.24399999999999999</v>
      </c>
      <c r="I2189" s="80" t="s">
        <v>7014</v>
      </c>
      <c r="J2189" s="80">
        <v>3.5</v>
      </c>
      <c r="K2189" s="80">
        <v>9.5</v>
      </c>
      <c r="L2189" s="80">
        <v>4.4000000000000004</v>
      </c>
    </row>
    <row r="2190" spans="1:12" s="111" customFormat="1" ht="16.149999999999999" customHeight="1" x14ac:dyDescent="0.2">
      <c r="A2190" s="81">
        <v>31</v>
      </c>
      <c r="B2190" s="81" t="s">
        <v>3629</v>
      </c>
      <c r="C2190" s="81" t="s">
        <v>3675</v>
      </c>
      <c r="D2190" s="91" t="s">
        <v>3772</v>
      </c>
      <c r="E2190" s="91" t="s">
        <v>8108</v>
      </c>
      <c r="F2190" s="91" t="s">
        <v>3776</v>
      </c>
      <c r="G2190" s="81" t="s">
        <v>3777</v>
      </c>
      <c r="H2190" s="80">
        <v>0.46</v>
      </c>
      <c r="I2190" s="80" t="s">
        <v>7014</v>
      </c>
      <c r="J2190" s="80">
        <v>3.5</v>
      </c>
      <c r="K2190" s="80">
        <v>18</v>
      </c>
      <c r="L2190" s="80">
        <v>8.3000000000000007</v>
      </c>
    </row>
    <row r="2191" spans="1:12" s="111" customFormat="1" ht="16.149999999999999" customHeight="1" x14ac:dyDescent="0.2">
      <c r="A2191" s="81">
        <v>32</v>
      </c>
      <c r="B2191" s="81" t="s">
        <v>3629</v>
      </c>
      <c r="C2191" s="81" t="s">
        <v>3675</v>
      </c>
      <c r="D2191" s="91" t="s">
        <v>3772</v>
      </c>
      <c r="E2191" s="91" t="s">
        <v>8108</v>
      </c>
      <c r="F2191" s="91" t="s">
        <v>3778</v>
      </c>
      <c r="G2191" s="81" t="s">
        <v>3779</v>
      </c>
      <c r="H2191" s="80">
        <v>0.93899999999999995</v>
      </c>
      <c r="I2191" s="80" t="s">
        <v>7014</v>
      </c>
      <c r="J2191" s="80">
        <v>3.5</v>
      </c>
      <c r="K2191" s="80">
        <v>37</v>
      </c>
      <c r="L2191" s="80">
        <v>16.899999999999999</v>
      </c>
    </row>
    <row r="2192" spans="1:12" s="111" customFormat="1" ht="16.149999999999999" customHeight="1" x14ac:dyDescent="0.2">
      <c r="A2192" s="81">
        <v>33</v>
      </c>
      <c r="B2192" s="81" t="s">
        <v>3629</v>
      </c>
      <c r="C2192" s="81" t="s">
        <v>3675</v>
      </c>
      <c r="D2192" s="91" t="s">
        <v>3780</v>
      </c>
      <c r="E2192" s="91" t="s">
        <v>8109</v>
      </c>
      <c r="F2192" s="91" t="s">
        <v>3781</v>
      </c>
      <c r="G2192" s="81" t="s">
        <v>3782</v>
      </c>
      <c r="H2192" s="80">
        <v>0.48699999999999999</v>
      </c>
      <c r="I2192" s="80" t="s">
        <v>7014</v>
      </c>
      <c r="J2192" s="80">
        <v>3.5</v>
      </c>
      <c r="K2192" s="80">
        <v>19</v>
      </c>
      <c r="L2192" s="80">
        <v>8.8000000000000007</v>
      </c>
    </row>
    <row r="2193" spans="1:12" s="111" customFormat="1" ht="16.149999999999999" customHeight="1" x14ac:dyDescent="0.2">
      <c r="A2193" s="81">
        <v>34</v>
      </c>
      <c r="B2193" s="81" t="s">
        <v>3629</v>
      </c>
      <c r="C2193" s="81" t="s">
        <v>3675</v>
      </c>
      <c r="D2193" s="91" t="s">
        <v>3780</v>
      </c>
      <c r="E2193" s="91" t="s">
        <v>7269</v>
      </c>
      <c r="F2193" s="91" t="s">
        <v>3783</v>
      </c>
      <c r="G2193" s="81" t="s">
        <v>3784</v>
      </c>
      <c r="H2193" s="80">
        <v>0.23400000000000001</v>
      </c>
      <c r="I2193" s="80" t="s">
        <v>7014</v>
      </c>
      <c r="J2193" s="80">
        <v>3.5</v>
      </c>
      <c r="K2193" s="80">
        <v>9</v>
      </c>
      <c r="L2193" s="80">
        <v>4.2</v>
      </c>
    </row>
    <row r="2194" spans="1:12" s="111" customFormat="1" ht="16.149999999999999" customHeight="1" x14ac:dyDescent="0.2">
      <c r="A2194" s="81">
        <v>35</v>
      </c>
      <c r="B2194" s="81" t="s">
        <v>3629</v>
      </c>
      <c r="C2194" s="81" t="s">
        <v>3675</v>
      </c>
      <c r="D2194" s="91" t="s">
        <v>3780</v>
      </c>
      <c r="E2194" s="91" t="s">
        <v>7269</v>
      </c>
      <c r="F2194" s="91" t="s">
        <v>3785</v>
      </c>
      <c r="G2194" s="81" t="s">
        <v>3786</v>
      </c>
      <c r="H2194" s="80">
        <v>0.30399999999999999</v>
      </c>
      <c r="I2194" s="80" t="s">
        <v>7014</v>
      </c>
      <c r="J2194" s="80">
        <v>3.5</v>
      </c>
      <c r="K2194" s="80">
        <v>12</v>
      </c>
      <c r="L2194" s="80">
        <v>5.5</v>
      </c>
    </row>
    <row r="2195" spans="1:12" s="111" customFormat="1" ht="16.149999999999999" customHeight="1" x14ac:dyDescent="0.2">
      <c r="A2195" s="81">
        <v>36</v>
      </c>
      <c r="B2195" s="81" t="s">
        <v>3629</v>
      </c>
      <c r="C2195" s="81" t="s">
        <v>3675</v>
      </c>
      <c r="D2195" s="91" t="s">
        <v>3780</v>
      </c>
      <c r="E2195" s="91" t="s">
        <v>7277</v>
      </c>
      <c r="F2195" s="91" t="s">
        <v>3787</v>
      </c>
      <c r="G2195" s="81" t="s">
        <v>3788</v>
      </c>
      <c r="H2195" s="80">
        <v>0.42899999999999999</v>
      </c>
      <c r="I2195" s="80" t="s">
        <v>7014</v>
      </c>
      <c r="J2195" s="80">
        <v>3.5</v>
      </c>
      <c r="K2195" s="80">
        <v>16</v>
      </c>
      <c r="L2195" s="80">
        <v>7.7</v>
      </c>
    </row>
    <row r="2196" spans="1:12" s="111" customFormat="1" ht="16.149999999999999" customHeight="1" x14ac:dyDescent="0.2">
      <c r="A2196" s="81">
        <v>37</v>
      </c>
      <c r="B2196" s="81" t="s">
        <v>3629</v>
      </c>
      <c r="C2196" s="81" t="s">
        <v>3675</v>
      </c>
      <c r="D2196" s="91" t="s">
        <v>3827</v>
      </c>
      <c r="E2196" s="91" t="s">
        <v>8110</v>
      </c>
      <c r="F2196" s="91" t="s">
        <v>3828</v>
      </c>
      <c r="G2196" s="81" t="s">
        <v>3829</v>
      </c>
      <c r="H2196" s="80">
        <v>1.577</v>
      </c>
      <c r="I2196" s="80" t="s">
        <v>7014</v>
      </c>
      <c r="J2196" s="80">
        <v>3.5</v>
      </c>
      <c r="K2196" s="80">
        <v>68</v>
      </c>
      <c r="L2196" s="80">
        <v>28.4</v>
      </c>
    </row>
    <row r="2197" spans="1:12" s="111" customFormat="1" ht="16.149999999999999" customHeight="1" x14ac:dyDescent="0.2">
      <c r="A2197" s="81">
        <v>38</v>
      </c>
      <c r="B2197" s="81" t="s">
        <v>3629</v>
      </c>
      <c r="C2197" s="81" t="s">
        <v>3675</v>
      </c>
      <c r="D2197" s="91" t="s">
        <v>3827</v>
      </c>
      <c r="E2197" s="91" t="s">
        <v>8111</v>
      </c>
      <c r="F2197" s="91" t="s">
        <v>3830</v>
      </c>
      <c r="G2197" s="81" t="s">
        <v>3831</v>
      </c>
      <c r="H2197" s="80">
        <v>0.193</v>
      </c>
      <c r="I2197" s="80" t="s">
        <v>7014</v>
      </c>
      <c r="J2197" s="80">
        <v>3.5</v>
      </c>
      <c r="K2197" s="80">
        <v>8</v>
      </c>
      <c r="L2197" s="80">
        <v>3.5</v>
      </c>
    </row>
    <row r="2198" spans="1:12" s="111" customFormat="1" ht="16.149999999999999" customHeight="1" x14ac:dyDescent="0.2">
      <c r="A2198" s="81">
        <v>39</v>
      </c>
      <c r="B2198" s="81" t="s">
        <v>3629</v>
      </c>
      <c r="C2198" s="81" t="s">
        <v>3675</v>
      </c>
      <c r="D2198" s="91" t="s">
        <v>3827</v>
      </c>
      <c r="E2198" s="91" t="s">
        <v>8157</v>
      </c>
      <c r="F2198" s="91" t="s">
        <v>3832</v>
      </c>
      <c r="G2198" s="81" t="s">
        <v>3833</v>
      </c>
      <c r="H2198" s="80">
        <v>1.6220000000000001</v>
      </c>
      <c r="I2198" s="80" t="s">
        <v>7014</v>
      </c>
      <c r="J2198" s="80">
        <v>3.5</v>
      </c>
      <c r="K2198" s="80">
        <v>64</v>
      </c>
      <c r="L2198" s="80">
        <v>29.2</v>
      </c>
    </row>
    <row r="2199" spans="1:12" s="111" customFormat="1" ht="16.149999999999999" customHeight="1" x14ac:dyDescent="0.2">
      <c r="A2199" s="81">
        <v>40</v>
      </c>
      <c r="B2199" s="81" t="s">
        <v>3629</v>
      </c>
      <c r="C2199" s="81" t="s">
        <v>3675</v>
      </c>
      <c r="D2199" s="91" t="s">
        <v>3827</v>
      </c>
      <c r="E2199" s="91" t="s">
        <v>3834</v>
      </c>
      <c r="F2199" s="91" t="s">
        <v>3834</v>
      </c>
      <c r="G2199" s="81" t="s">
        <v>3835</v>
      </c>
      <c r="H2199" s="80">
        <v>1.7050000000000001</v>
      </c>
      <c r="I2199" s="80" t="s">
        <v>7014</v>
      </c>
      <c r="J2199" s="80">
        <v>3.5</v>
      </c>
      <c r="K2199" s="80">
        <v>68</v>
      </c>
      <c r="L2199" s="80">
        <v>30.7</v>
      </c>
    </row>
    <row r="2200" spans="1:12" s="111" customFormat="1" ht="16.149999999999999" customHeight="1" x14ac:dyDescent="0.2">
      <c r="A2200" s="81">
        <v>41</v>
      </c>
      <c r="B2200" s="81" t="s">
        <v>3629</v>
      </c>
      <c r="C2200" s="81" t="s">
        <v>3630</v>
      </c>
      <c r="D2200" s="91" t="s">
        <v>3631</v>
      </c>
      <c r="E2200" s="91" t="s">
        <v>7813</v>
      </c>
      <c r="F2200" s="91" t="s">
        <v>3638</v>
      </c>
      <c r="G2200" s="81" t="s">
        <v>3639</v>
      </c>
      <c r="H2200" s="80">
        <v>0.5</v>
      </c>
      <c r="I2200" s="80" t="s">
        <v>7014</v>
      </c>
      <c r="J2200" s="80">
        <v>3.5</v>
      </c>
      <c r="K2200" s="80">
        <v>22</v>
      </c>
      <c r="L2200" s="80">
        <v>9</v>
      </c>
    </row>
    <row r="2201" spans="1:12" s="111" customFormat="1" ht="16.149999999999999" customHeight="1" x14ac:dyDescent="0.2">
      <c r="A2201" s="81">
        <v>42</v>
      </c>
      <c r="B2201" s="81" t="s">
        <v>3629</v>
      </c>
      <c r="C2201" s="81" t="s">
        <v>3630</v>
      </c>
      <c r="D2201" s="91" t="s">
        <v>3631</v>
      </c>
      <c r="E2201" s="91" t="s">
        <v>3651</v>
      </c>
      <c r="F2201" s="91" t="s">
        <v>3645</v>
      </c>
      <c r="G2201" s="81" t="s">
        <v>3646</v>
      </c>
      <c r="H2201" s="80">
        <v>0.41199999999999998</v>
      </c>
      <c r="I2201" s="80" t="s">
        <v>7014</v>
      </c>
      <c r="J2201" s="80">
        <v>4</v>
      </c>
      <c r="K2201" s="80">
        <v>75</v>
      </c>
      <c r="L2201" s="80">
        <v>7.4</v>
      </c>
    </row>
    <row r="2202" spans="1:12" s="111" customFormat="1" ht="16.149999999999999" customHeight="1" x14ac:dyDescent="0.2">
      <c r="A2202" s="81">
        <v>43</v>
      </c>
      <c r="B2202" s="81" t="s">
        <v>3629</v>
      </c>
      <c r="C2202" s="81" t="s">
        <v>3630</v>
      </c>
      <c r="D2202" s="91" t="s">
        <v>3631</v>
      </c>
      <c r="E2202" s="91" t="s">
        <v>3651</v>
      </c>
      <c r="F2202" s="91" t="s">
        <v>3647</v>
      </c>
      <c r="G2202" s="81" t="s">
        <v>3648</v>
      </c>
      <c r="H2202" s="80">
        <v>0.64900000000000002</v>
      </c>
      <c r="I2202" s="80" t="s">
        <v>7014</v>
      </c>
      <c r="J2202" s="80" t="s">
        <v>508</v>
      </c>
      <c r="K2202" s="80">
        <v>35</v>
      </c>
      <c r="L2202" s="80">
        <v>11.7</v>
      </c>
    </row>
    <row r="2203" spans="1:12" s="111" customFormat="1" ht="16.149999999999999" customHeight="1" x14ac:dyDescent="0.2">
      <c r="A2203" s="81">
        <v>44</v>
      </c>
      <c r="B2203" s="81" t="s">
        <v>3629</v>
      </c>
      <c r="C2203" s="81" t="s">
        <v>3630</v>
      </c>
      <c r="D2203" s="91" t="s">
        <v>3631</v>
      </c>
      <c r="E2203" s="91" t="s">
        <v>3651</v>
      </c>
      <c r="F2203" s="91" t="s">
        <v>3649</v>
      </c>
      <c r="G2203" s="81" t="s">
        <v>3650</v>
      </c>
      <c r="H2203" s="80">
        <v>0.4</v>
      </c>
      <c r="I2203" s="80" t="s">
        <v>7014</v>
      </c>
      <c r="J2203" s="80">
        <v>3.5</v>
      </c>
      <c r="K2203" s="80">
        <v>18</v>
      </c>
      <c r="L2203" s="80">
        <v>7.2</v>
      </c>
    </row>
    <row r="2204" spans="1:12" s="111" customFormat="1" ht="16.149999999999999" customHeight="1" x14ac:dyDescent="0.2">
      <c r="A2204" s="81">
        <v>45</v>
      </c>
      <c r="B2204" s="81" t="s">
        <v>3629</v>
      </c>
      <c r="C2204" s="81" t="s">
        <v>3630</v>
      </c>
      <c r="D2204" s="91" t="s">
        <v>3631</v>
      </c>
      <c r="E2204" s="91" t="s">
        <v>3651</v>
      </c>
      <c r="F2204" s="91" t="s">
        <v>3651</v>
      </c>
      <c r="G2204" s="81" t="s">
        <v>3652</v>
      </c>
      <c r="H2204" s="80">
        <v>0.8</v>
      </c>
      <c r="I2204" s="80" t="s">
        <v>7014</v>
      </c>
      <c r="J2204" s="80">
        <v>4</v>
      </c>
      <c r="K2204" s="80">
        <v>36</v>
      </c>
      <c r="L2204" s="80">
        <v>14.4</v>
      </c>
    </row>
    <row r="2205" spans="1:12" s="111" customFormat="1" ht="16.149999999999999" customHeight="1" x14ac:dyDescent="0.2">
      <c r="A2205" s="81">
        <v>46</v>
      </c>
      <c r="B2205" s="81" t="s">
        <v>3629</v>
      </c>
      <c r="C2205" s="81" t="s">
        <v>3630</v>
      </c>
      <c r="D2205" s="91" t="s">
        <v>3631</v>
      </c>
      <c r="E2205" s="91" t="s">
        <v>3651</v>
      </c>
      <c r="F2205" s="91" t="s">
        <v>3653</v>
      </c>
      <c r="G2205" s="81" t="s">
        <v>3654</v>
      </c>
      <c r="H2205" s="80">
        <v>0.28699999999999998</v>
      </c>
      <c r="I2205" s="80" t="s">
        <v>7014</v>
      </c>
      <c r="J2205" s="80">
        <v>3.5</v>
      </c>
      <c r="K2205" s="80">
        <v>25</v>
      </c>
      <c r="L2205" s="80">
        <v>5.2</v>
      </c>
    </row>
    <row r="2206" spans="1:12" s="111" customFormat="1" ht="16.149999999999999" customHeight="1" x14ac:dyDescent="0.2">
      <c r="A2206" s="81">
        <v>47</v>
      </c>
      <c r="B2206" s="81" t="s">
        <v>3629</v>
      </c>
      <c r="C2206" s="81" t="s">
        <v>3630</v>
      </c>
      <c r="D2206" s="91" t="s">
        <v>3631</v>
      </c>
      <c r="E2206" s="91" t="s">
        <v>7814</v>
      </c>
      <c r="F2206" s="91" t="s">
        <v>3655</v>
      </c>
      <c r="G2206" s="81" t="s">
        <v>3656</v>
      </c>
      <c r="H2206" s="80">
        <v>2.74</v>
      </c>
      <c r="I2206" s="80" t="s">
        <v>7014</v>
      </c>
      <c r="J2206" s="80">
        <v>4</v>
      </c>
      <c r="K2206" s="80">
        <v>125</v>
      </c>
      <c r="L2206" s="80">
        <v>49.3</v>
      </c>
    </row>
    <row r="2207" spans="1:12" s="111" customFormat="1" ht="16.149999999999999" customHeight="1" x14ac:dyDescent="0.2">
      <c r="A2207" s="81">
        <v>48</v>
      </c>
      <c r="B2207" s="81" t="s">
        <v>3629</v>
      </c>
      <c r="C2207" s="81" t="s">
        <v>3630</v>
      </c>
      <c r="D2207" s="91" t="s">
        <v>3657</v>
      </c>
      <c r="E2207" s="91" t="s">
        <v>3660</v>
      </c>
      <c r="F2207" s="91" t="s">
        <v>3658</v>
      </c>
      <c r="G2207" s="81" t="s">
        <v>3659</v>
      </c>
      <c r="H2207" s="80">
        <v>0.56200000000000006</v>
      </c>
      <c r="I2207" s="80" t="s">
        <v>7014</v>
      </c>
      <c r="J2207" s="80">
        <v>5</v>
      </c>
      <c r="K2207" s="80">
        <v>28.1</v>
      </c>
      <c r="L2207" s="80">
        <v>10.1</v>
      </c>
    </row>
    <row r="2208" spans="1:12" s="111" customFormat="1" ht="16.149999999999999" customHeight="1" x14ac:dyDescent="0.2">
      <c r="A2208" s="81">
        <v>49</v>
      </c>
      <c r="B2208" s="81" t="s">
        <v>3629</v>
      </c>
      <c r="C2208" s="81" t="s">
        <v>3630</v>
      </c>
      <c r="D2208" s="91" t="s">
        <v>3657</v>
      </c>
      <c r="E2208" s="91" t="s">
        <v>3660</v>
      </c>
      <c r="F2208" s="91" t="s">
        <v>3660</v>
      </c>
      <c r="G2208" s="81" t="s">
        <v>3661</v>
      </c>
      <c r="H2208" s="80">
        <v>0.88300000000000001</v>
      </c>
      <c r="I2208" s="80" t="s">
        <v>7014</v>
      </c>
      <c r="J2208" s="80">
        <v>5</v>
      </c>
      <c r="K2208" s="80">
        <v>44.2</v>
      </c>
      <c r="L2208" s="80">
        <v>16</v>
      </c>
    </row>
    <row r="2209" spans="1:12" s="111" customFormat="1" ht="16.149999999999999" customHeight="1" x14ac:dyDescent="0.2">
      <c r="A2209" s="81">
        <v>50</v>
      </c>
      <c r="B2209" s="81" t="s">
        <v>3629</v>
      </c>
      <c r="C2209" s="81" t="s">
        <v>3630</v>
      </c>
      <c r="D2209" s="91" t="s">
        <v>3657</v>
      </c>
      <c r="E2209" s="91" t="s">
        <v>3660</v>
      </c>
      <c r="F2209" s="91" t="s">
        <v>3662</v>
      </c>
      <c r="G2209" s="81" t="s">
        <v>3663</v>
      </c>
      <c r="H2209" s="80">
        <v>1.0209999999999999</v>
      </c>
      <c r="I2209" s="80" t="s">
        <v>7014</v>
      </c>
      <c r="J2209" s="80">
        <v>5</v>
      </c>
      <c r="K2209" s="80">
        <v>51.1</v>
      </c>
      <c r="L2209" s="80">
        <v>18.399999999999999</v>
      </c>
    </row>
    <row r="2210" spans="1:12" s="111" customFormat="1" ht="16.149999999999999" customHeight="1" x14ac:dyDescent="0.2">
      <c r="A2210" s="81">
        <v>51</v>
      </c>
      <c r="B2210" s="81" t="s">
        <v>3629</v>
      </c>
      <c r="C2210" s="81" t="s">
        <v>3630</v>
      </c>
      <c r="D2210" s="91" t="s">
        <v>3657</v>
      </c>
      <c r="E2210" s="91" t="s">
        <v>3660</v>
      </c>
      <c r="F2210" s="91" t="s">
        <v>3664</v>
      </c>
      <c r="G2210" s="81" t="s">
        <v>3665</v>
      </c>
      <c r="H2210" s="80">
        <v>1.4710000000000001</v>
      </c>
      <c r="I2210" s="80" t="s">
        <v>7014</v>
      </c>
      <c r="J2210" s="80">
        <v>5</v>
      </c>
      <c r="K2210" s="80">
        <v>73.599999999999994</v>
      </c>
      <c r="L2210" s="80">
        <v>26.5</v>
      </c>
    </row>
    <row r="2211" spans="1:12" s="111" customFormat="1" ht="16.149999999999999" customHeight="1" x14ac:dyDescent="0.2">
      <c r="A2211" s="81">
        <v>52</v>
      </c>
      <c r="B2211" s="81" t="s">
        <v>3629</v>
      </c>
      <c r="C2211" s="81" t="s">
        <v>3630</v>
      </c>
      <c r="D2211" s="91" t="s">
        <v>3657</v>
      </c>
      <c r="E2211" s="91" t="s">
        <v>7815</v>
      </c>
      <c r="F2211" s="91" t="s">
        <v>3666</v>
      </c>
      <c r="G2211" s="81" t="s">
        <v>3667</v>
      </c>
      <c r="H2211" s="80">
        <v>1.6</v>
      </c>
      <c r="I2211" s="80" t="s">
        <v>7014</v>
      </c>
      <c r="J2211" s="80">
        <v>3.5</v>
      </c>
      <c r="K2211" s="80">
        <v>72</v>
      </c>
      <c r="L2211" s="80">
        <v>28.8</v>
      </c>
    </row>
    <row r="2212" spans="1:12" s="111" customFormat="1" ht="16.149999999999999" customHeight="1" x14ac:dyDescent="0.2">
      <c r="A2212" s="81">
        <v>53</v>
      </c>
      <c r="B2212" s="81" t="s">
        <v>3629</v>
      </c>
      <c r="C2212" s="81" t="s">
        <v>3630</v>
      </c>
      <c r="D2212" s="91" t="s">
        <v>3657</v>
      </c>
      <c r="E2212" s="91" t="s">
        <v>7815</v>
      </c>
      <c r="F2212" s="91" t="s">
        <v>3668</v>
      </c>
      <c r="G2212" s="81" t="s">
        <v>3669</v>
      </c>
      <c r="H2212" s="80">
        <v>0.95799999999999996</v>
      </c>
      <c r="I2212" s="80" t="s">
        <v>7014</v>
      </c>
      <c r="J2212" s="80">
        <v>3.5</v>
      </c>
      <c r="K2212" s="80">
        <v>45</v>
      </c>
      <c r="L2212" s="80">
        <v>17.2</v>
      </c>
    </row>
    <row r="2213" spans="1:12" s="111" customFormat="1" ht="16.149999999999999" customHeight="1" x14ac:dyDescent="0.2">
      <c r="A2213" s="81">
        <v>54</v>
      </c>
      <c r="B2213" s="81" t="s">
        <v>3629</v>
      </c>
      <c r="C2213" s="81" t="s">
        <v>3630</v>
      </c>
      <c r="D2213" s="91" t="s">
        <v>3657</v>
      </c>
      <c r="E2213" s="91" t="s">
        <v>7815</v>
      </c>
      <c r="F2213" s="91" t="s">
        <v>3670</v>
      </c>
      <c r="G2213" s="81" t="s">
        <v>3671</v>
      </c>
      <c r="H2213" s="80">
        <v>0.65400000000000003</v>
      </c>
      <c r="I2213" s="80" t="s">
        <v>7014</v>
      </c>
      <c r="J2213" s="80">
        <v>3.5</v>
      </c>
      <c r="K2213" s="80">
        <v>25</v>
      </c>
      <c r="L2213" s="80">
        <v>11.8</v>
      </c>
    </row>
    <row r="2214" spans="1:12" s="111" customFormat="1" ht="16.149999999999999" customHeight="1" x14ac:dyDescent="0.2">
      <c r="A2214" s="81">
        <v>55</v>
      </c>
      <c r="B2214" s="81" t="s">
        <v>3629</v>
      </c>
      <c r="C2214" s="81" t="s">
        <v>3630</v>
      </c>
      <c r="D2214" s="91" t="s">
        <v>3672</v>
      </c>
      <c r="E2214" s="91" t="s">
        <v>7816</v>
      </c>
      <c r="F2214" s="91" t="s">
        <v>3673</v>
      </c>
      <c r="G2214" s="81" t="s">
        <v>3674</v>
      </c>
      <c r="H2214" s="80">
        <v>1.139</v>
      </c>
      <c r="I2214" s="80" t="s">
        <v>7014</v>
      </c>
      <c r="J2214" s="80" t="s">
        <v>508</v>
      </c>
      <c r="K2214" s="80">
        <v>75</v>
      </c>
      <c r="L2214" s="80">
        <v>20.5</v>
      </c>
    </row>
    <row r="2215" spans="1:12" s="111" customFormat="1" ht="16.149999999999999" customHeight="1" x14ac:dyDescent="0.2">
      <c r="A2215" s="81">
        <v>56</v>
      </c>
      <c r="B2215" s="81" t="s">
        <v>3629</v>
      </c>
      <c r="C2215" s="81" t="s">
        <v>3630</v>
      </c>
      <c r="D2215" s="91" t="s">
        <v>3305</v>
      </c>
      <c r="E2215" s="91" t="s">
        <v>8158</v>
      </c>
      <c r="F2215" s="91" t="s">
        <v>3716</v>
      </c>
      <c r="G2215" s="81" t="s">
        <v>3717</v>
      </c>
      <c r="H2215" s="80">
        <v>0.17699999999999999</v>
      </c>
      <c r="I2215" s="80" t="s">
        <v>7014</v>
      </c>
      <c r="J2215" s="80">
        <v>3.5</v>
      </c>
      <c r="K2215" s="80">
        <v>20</v>
      </c>
      <c r="L2215" s="80">
        <v>3.2</v>
      </c>
    </row>
    <row r="2216" spans="1:12" s="111" customFormat="1" ht="16.149999999999999" customHeight="1" x14ac:dyDescent="0.2">
      <c r="A2216" s="81">
        <v>57</v>
      </c>
      <c r="B2216" s="81" t="s">
        <v>3629</v>
      </c>
      <c r="C2216" s="81" t="s">
        <v>3630</v>
      </c>
      <c r="D2216" s="91" t="s">
        <v>3305</v>
      </c>
      <c r="E2216" s="91" t="s">
        <v>8158</v>
      </c>
      <c r="F2216" s="91" t="s">
        <v>3718</v>
      </c>
      <c r="G2216" s="81" t="s">
        <v>3719</v>
      </c>
      <c r="H2216" s="80">
        <v>0.65900000000000003</v>
      </c>
      <c r="I2216" s="80" t="s">
        <v>7014</v>
      </c>
      <c r="J2216" s="80">
        <v>3.5</v>
      </c>
      <c r="K2216" s="80">
        <v>26</v>
      </c>
      <c r="L2216" s="80">
        <v>11.9</v>
      </c>
    </row>
    <row r="2217" spans="1:12" s="111" customFormat="1" ht="16.149999999999999" customHeight="1" x14ac:dyDescent="0.2">
      <c r="A2217" s="81">
        <v>58</v>
      </c>
      <c r="B2217" s="81" t="s">
        <v>3629</v>
      </c>
      <c r="C2217" s="81" t="s">
        <v>3630</v>
      </c>
      <c r="D2217" s="91" t="s">
        <v>3305</v>
      </c>
      <c r="E2217" s="91" t="s">
        <v>3720</v>
      </c>
      <c r="F2217" s="91" t="s">
        <v>3720</v>
      </c>
      <c r="G2217" s="81" t="s">
        <v>3721</v>
      </c>
      <c r="H2217" s="80">
        <v>0.32700000000000001</v>
      </c>
      <c r="I2217" s="80" t="s">
        <v>7014</v>
      </c>
      <c r="J2217" s="80">
        <v>4</v>
      </c>
      <c r="K2217" s="80">
        <v>30</v>
      </c>
      <c r="L2217" s="80">
        <v>5.9</v>
      </c>
    </row>
    <row r="2218" spans="1:12" s="111" customFormat="1" ht="16.149999999999999" customHeight="1" x14ac:dyDescent="0.2">
      <c r="A2218" s="81">
        <v>59</v>
      </c>
      <c r="B2218" s="81" t="s">
        <v>3629</v>
      </c>
      <c r="C2218" s="81" t="s">
        <v>3630</v>
      </c>
      <c r="D2218" s="91" t="s">
        <v>3305</v>
      </c>
      <c r="E2218" s="91" t="s">
        <v>3720</v>
      </c>
      <c r="F2218" s="91" t="s">
        <v>3722</v>
      </c>
      <c r="G2218" s="81" t="s">
        <v>3723</v>
      </c>
      <c r="H2218" s="80">
        <v>3.1930000000000001</v>
      </c>
      <c r="I2218" s="80" t="s">
        <v>7014</v>
      </c>
      <c r="J2218" s="80" t="s">
        <v>508</v>
      </c>
      <c r="K2218" s="80">
        <v>98</v>
      </c>
      <c r="L2218" s="80">
        <v>57.5</v>
      </c>
    </row>
    <row r="2219" spans="1:12" s="111" customFormat="1" ht="16.149999999999999" customHeight="1" x14ac:dyDescent="0.2">
      <c r="A2219" s="81">
        <v>60</v>
      </c>
      <c r="B2219" s="81" t="s">
        <v>3629</v>
      </c>
      <c r="C2219" s="81" t="s">
        <v>3630</v>
      </c>
      <c r="D2219" s="91" t="s">
        <v>3727</v>
      </c>
      <c r="E2219" s="91" t="s">
        <v>7817</v>
      </c>
      <c r="F2219" s="91" t="s">
        <v>3728</v>
      </c>
      <c r="G2219" s="81" t="s">
        <v>3729</v>
      </c>
      <c r="H2219" s="80">
        <v>0.79700000000000004</v>
      </c>
      <c r="I2219" s="80" t="s">
        <v>7014</v>
      </c>
      <c r="J2219" s="80">
        <v>3.5</v>
      </c>
      <c r="K2219" s="80">
        <v>45</v>
      </c>
      <c r="L2219" s="80">
        <v>14.3</v>
      </c>
    </row>
    <row r="2220" spans="1:12" s="111" customFormat="1" ht="16.149999999999999" customHeight="1" x14ac:dyDescent="0.2">
      <c r="A2220" s="81">
        <v>61</v>
      </c>
      <c r="B2220" s="81" t="s">
        <v>3629</v>
      </c>
      <c r="C2220" s="81" t="s">
        <v>3630</v>
      </c>
      <c r="D2220" s="91" t="s">
        <v>3727</v>
      </c>
      <c r="E2220" s="91" t="s">
        <v>3730</v>
      </c>
      <c r="F2220" s="91" t="s">
        <v>3730</v>
      </c>
      <c r="G2220" s="81" t="s">
        <v>3731</v>
      </c>
      <c r="H2220" s="80">
        <v>0.82</v>
      </c>
      <c r="I2220" s="80" t="s">
        <v>7014</v>
      </c>
      <c r="J2220" s="80">
        <v>3.5</v>
      </c>
      <c r="K2220" s="80">
        <v>35</v>
      </c>
      <c r="L2220" s="80">
        <v>14.8</v>
      </c>
    </row>
    <row r="2221" spans="1:12" s="111" customFormat="1" ht="16.149999999999999" customHeight="1" x14ac:dyDescent="0.2">
      <c r="A2221" s="81">
        <v>62</v>
      </c>
      <c r="B2221" s="81" t="s">
        <v>3629</v>
      </c>
      <c r="C2221" s="81" t="s">
        <v>3630</v>
      </c>
      <c r="D2221" s="91" t="s">
        <v>3732</v>
      </c>
      <c r="E2221" s="91" t="s">
        <v>3733</v>
      </c>
      <c r="F2221" s="91" t="s">
        <v>3733</v>
      </c>
      <c r="G2221" s="81" t="s">
        <v>3734</v>
      </c>
      <c r="H2221" s="80">
        <v>1.2769999999999999</v>
      </c>
      <c r="I2221" s="80" t="s">
        <v>7014</v>
      </c>
      <c r="J2221" s="80">
        <v>3.5</v>
      </c>
      <c r="K2221" s="80">
        <v>48</v>
      </c>
      <c r="L2221" s="80">
        <v>23</v>
      </c>
    </row>
    <row r="2222" spans="1:12" s="111" customFormat="1" ht="16.149999999999999" customHeight="1" x14ac:dyDescent="0.2">
      <c r="A2222" s="81">
        <v>63</v>
      </c>
      <c r="B2222" s="81" t="s">
        <v>3629</v>
      </c>
      <c r="C2222" s="81" t="s">
        <v>3630</v>
      </c>
      <c r="D2222" s="91" t="s">
        <v>3732</v>
      </c>
      <c r="E2222" s="91" t="s">
        <v>3735</v>
      </c>
      <c r="F2222" s="91" t="s">
        <v>3735</v>
      </c>
      <c r="G2222" s="81" t="s">
        <v>3736</v>
      </c>
      <c r="H2222" s="80">
        <v>0.70399999999999996</v>
      </c>
      <c r="I2222" s="80" t="s">
        <v>7014</v>
      </c>
      <c r="J2222" s="80">
        <v>3.5</v>
      </c>
      <c r="K2222" s="80">
        <v>30</v>
      </c>
      <c r="L2222" s="80">
        <v>12.7</v>
      </c>
    </row>
    <row r="2223" spans="1:12" s="111" customFormat="1" ht="16.149999999999999" customHeight="1" x14ac:dyDescent="0.2">
      <c r="A2223" s="81">
        <v>64</v>
      </c>
      <c r="B2223" s="81" t="s">
        <v>3629</v>
      </c>
      <c r="C2223" s="81" t="s">
        <v>3630</v>
      </c>
      <c r="D2223" s="91" t="s">
        <v>3737</v>
      </c>
      <c r="E2223" s="91" t="s">
        <v>8159</v>
      </c>
      <c r="F2223" s="91" t="s">
        <v>3738</v>
      </c>
      <c r="G2223" s="81" t="s">
        <v>3739</v>
      </c>
      <c r="H2223" s="80">
        <v>2.2250000000000001</v>
      </c>
      <c r="I2223" s="80" t="s">
        <v>7014</v>
      </c>
      <c r="J2223" s="80">
        <v>3.5</v>
      </c>
      <c r="K2223" s="80">
        <v>100</v>
      </c>
      <c r="L2223" s="80">
        <v>40</v>
      </c>
    </row>
    <row r="2224" spans="1:12" s="111" customFormat="1" ht="16.149999999999999" customHeight="1" x14ac:dyDescent="0.2">
      <c r="A2224" s="81">
        <v>65</v>
      </c>
      <c r="B2224" s="81" t="s">
        <v>3629</v>
      </c>
      <c r="C2224" s="81" t="s">
        <v>3630</v>
      </c>
      <c r="D2224" s="91" t="s">
        <v>3740</v>
      </c>
      <c r="E2224" s="91" t="s">
        <v>7818</v>
      </c>
      <c r="F2224" s="91" t="s">
        <v>3741</v>
      </c>
      <c r="G2224" s="81" t="s">
        <v>3742</v>
      </c>
      <c r="H2224" s="80">
        <v>0.79100000000000004</v>
      </c>
      <c r="I2224" s="80" t="s">
        <v>7014</v>
      </c>
      <c r="J2224" s="80">
        <v>3.5</v>
      </c>
      <c r="K2224" s="80">
        <v>36</v>
      </c>
      <c r="L2224" s="80">
        <v>14.2</v>
      </c>
    </row>
    <row r="2225" spans="1:12" s="111" customFormat="1" ht="16.149999999999999" customHeight="1" x14ac:dyDescent="0.2">
      <c r="A2225" s="81">
        <v>66</v>
      </c>
      <c r="B2225" s="81" t="s">
        <v>3629</v>
      </c>
      <c r="C2225" s="81" t="s">
        <v>3630</v>
      </c>
      <c r="D2225" s="91" t="s">
        <v>3740</v>
      </c>
      <c r="E2225" s="91" t="s">
        <v>3746</v>
      </c>
      <c r="F2225" s="91" t="s">
        <v>3743</v>
      </c>
      <c r="G2225" s="81" t="s">
        <v>3744</v>
      </c>
      <c r="H2225" s="80">
        <v>0.71099999999999997</v>
      </c>
      <c r="I2225" s="80" t="s">
        <v>7014</v>
      </c>
      <c r="J2225" s="80">
        <v>3.5</v>
      </c>
      <c r="K2225" s="80">
        <v>30</v>
      </c>
      <c r="L2225" s="80">
        <v>12.8</v>
      </c>
    </row>
    <row r="2226" spans="1:12" s="111" customFormat="1" ht="16.149999999999999" customHeight="1" x14ac:dyDescent="0.2">
      <c r="A2226" s="81">
        <v>67</v>
      </c>
      <c r="B2226" s="81" t="s">
        <v>3629</v>
      </c>
      <c r="C2226" s="81" t="s">
        <v>3630</v>
      </c>
      <c r="D2226" s="91" t="s">
        <v>3740</v>
      </c>
      <c r="E2226" s="91" t="s">
        <v>7819</v>
      </c>
      <c r="F2226" s="91" t="s">
        <v>1764</v>
      </c>
      <c r="G2226" s="81" t="s">
        <v>3745</v>
      </c>
      <c r="H2226" s="80">
        <v>0.72399999999999998</v>
      </c>
      <c r="I2226" s="80" t="s">
        <v>7014</v>
      </c>
      <c r="J2226" s="80">
        <v>3.5</v>
      </c>
      <c r="K2226" s="80">
        <v>30</v>
      </c>
      <c r="L2226" s="80">
        <v>13</v>
      </c>
    </row>
    <row r="2227" spans="1:12" s="111" customFormat="1" ht="16.149999999999999" customHeight="1" x14ac:dyDescent="0.2">
      <c r="A2227" s="81">
        <v>68</v>
      </c>
      <c r="B2227" s="81" t="s">
        <v>3629</v>
      </c>
      <c r="C2227" s="81" t="s">
        <v>3630</v>
      </c>
      <c r="D2227" s="91" t="s">
        <v>3740</v>
      </c>
      <c r="E2227" s="91" t="s">
        <v>8160</v>
      </c>
      <c r="F2227" s="91" t="s">
        <v>3746</v>
      </c>
      <c r="G2227" s="81" t="s">
        <v>3747</v>
      </c>
      <c r="H2227" s="80">
        <v>2.2000000000000002</v>
      </c>
      <c r="I2227" s="80" t="s">
        <v>7014</v>
      </c>
      <c r="J2227" s="80" t="s">
        <v>619</v>
      </c>
      <c r="K2227" s="80">
        <v>99</v>
      </c>
      <c r="L2227" s="80">
        <v>39.6</v>
      </c>
    </row>
    <row r="2228" spans="1:12" s="111" customFormat="1" ht="16.149999999999999" customHeight="1" x14ac:dyDescent="0.2">
      <c r="A2228" s="81">
        <v>69</v>
      </c>
      <c r="B2228" s="81" t="s">
        <v>3629</v>
      </c>
      <c r="C2228" s="81" t="s">
        <v>3630</v>
      </c>
      <c r="D2228" s="91" t="s">
        <v>3748</v>
      </c>
      <c r="E2228" s="91" t="s">
        <v>7820</v>
      </c>
      <c r="F2228" s="91" t="s">
        <v>3749</v>
      </c>
      <c r="G2228" s="81" t="s">
        <v>3750</v>
      </c>
      <c r="H2228" s="80">
        <v>0.92700000000000005</v>
      </c>
      <c r="I2228" s="80" t="s">
        <v>7014</v>
      </c>
      <c r="J2228" s="80">
        <v>3.5</v>
      </c>
      <c r="K2228" s="80">
        <v>40</v>
      </c>
      <c r="L2228" s="80">
        <v>16.7</v>
      </c>
    </row>
    <row r="2229" spans="1:12" s="111" customFormat="1" ht="16.149999999999999" customHeight="1" x14ac:dyDescent="0.2">
      <c r="A2229" s="81">
        <v>70</v>
      </c>
      <c r="B2229" s="81" t="s">
        <v>3629</v>
      </c>
      <c r="C2229" s="81" t="s">
        <v>3630</v>
      </c>
      <c r="D2229" s="91" t="s">
        <v>3748</v>
      </c>
      <c r="E2229" s="91" t="s">
        <v>8161</v>
      </c>
      <c r="F2229" s="91" t="s">
        <v>3751</v>
      </c>
      <c r="G2229" s="81" t="s">
        <v>3752</v>
      </c>
      <c r="H2229" s="80">
        <v>0.69499999999999995</v>
      </c>
      <c r="I2229" s="80" t="s">
        <v>7014</v>
      </c>
      <c r="J2229" s="80">
        <v>3.5</v>
      </c>
      <c r="K2229" s="80">
        <v>28</v>
      </c>
      <c r="L2229" s="80">
        <v>12.5</v>
      </c>
    </row>
    <row r="2230" spans="1:12" s="111" customFormat="1" ht="16.149999999999999" customHeight="1" x14ac:dyDescent="0.2">
      <c r="A2230" s="81">
        <v>71</v>
      </c>
      <c r="B2230" s="81" t="s">
        <v>3629</v>
      </c>
      <c r="C2230" s="81" t="s">
        <v>3630</v>
      </c>
      <c r="D2230" s="91" t="s">
        <v>3855</v>
      </c>
      <c r="E2230" s="91" t="s">
        <v>3856</v>
      </c>
      <c r="F2230" s="91" t="s">
        <v>3856</v>
      </c>
      <c r="G2230" s="81" t="s">
        <v>3857</v>
      </c>
      <c r="H2230" s="80">
        <v>0.64200000000000002</v>
      </c>
      <c r="I2230" s="80" t="s">
        <v>7014</v>
      </c>
      <c r="J2230" s="80">
        <v>3.5</v>
      </c>
      <c r="K2230" s="80">
        <v>35</v>
      </c>
      <c r="L2230" s="80">
        <v>11.6</v>
      </c>
    </row>
    <row r="2231" spans="1:12" s="111" customFormat="1" ht="16.149999999999999" customHeight="1" x14ac:dyDescent="0.2">
      <c r="A2231" s="81">
        <v>72</v>
      </c>
      <c r="B2231" s="81" t="s">
        <v>3629</v>
      </c>
      <c r="C2231" s="81" t="s">
        <v>3630</v>
      </c>
      <c r="D2231" s="91" t="s">
        <v>3855</v>
      </c>
      <c r="E2231" s="91" t="s">
        <v>3856</v>
      </c>
      <c r="F2231" s="91" t="s">
        <v>3858</v>
      </c>
      <c r="G2231" s="81" t="s">
        <v>3859</v>
      </c>
      <c r="H2231" s="80">
        <v>0.56000000000000005</v>
      </c>
      <c r="I2231" s="80" t="s">
        <v>7014</v>
      </c>
      <c r="J2231" s="80">
        <v>3.5</v>
      </c>
      <c r="K2231" s="80">
        <v>30</v>
      </c>
      <c r="L2231" s="80">
        <v>10.1</v>
      </c>
    </row>
    <row r="2232" spans="1:12" s="111" customFormat="1" ht="16.149999999999999" customHeight="1" x14ac:dyDescent="0.2">
      <c r="A2232" s="81">
        <v>73</v>
      </c>
      <c r="B2232" s="81" t="s">
        <v>3629</v>
      </c>
      <c r="C2232" s="81" t="s">
        <v>3630</v>
      </c>
      <c r="D2232" s="91" t="s">
        <v>3855</v>
      </c>
      <c r="E2232" s="91" t="s">
        <v>7821</v>
      </c>
      <c r="F2232" s="91" t="s">
        <v>3860</v>
      </c>
      <c r="G2232" s="81" t="s">
        <v>3861</v>
      </c>
      <c r="H2232" s="80">
        <v>1.1120000000000001</v>
      </c>
      <c r="I2232" s="80" t="s">
        <v>7014</v>
      </c>
      <c r="J2232" s="80">
        <v>4</v>
      </c>
      <c r="K2232" s="80">
        <v>45</v>
      </c>
      <c r="L2232" s="80">
        <v>20</v>
      </c>
    </row>
    <row r="2233" spans="1:12" s="111" customFormat="1" ht="16.149999999999999" customHeight="1" x14ac:dyDescent="0.2">
      <c r="A2233" s="81">
        <v>74</v>
      </c>
      <c r="B2233" s="81" t="s">
        <v>3629</v>
      </c>
      <c r="C2233" s="81" t="s">
        <v>3630</v>
      </c>
      <c r="D2233" s="91" t="s">
        <v>3855</v>
      </c>
      <c r="E2233" s="91" t="s">
        <v>3862</v>
      </c>
      <c r="F2233" s="91" t="s">
        <v>3862</v>
      </c>
      <c r="G2233" s="81" t="s">
        <v>3863</v>
      </c>
      <c r="H2233" s="80">
        <v>0.66700000000000004</v>
      </c>
      <c r="I2233" s="80" t="s">
        <v>7014</v>
      </c>
      <c r="J2233" s="80">
        <v>3.5</v>
      </c>
      <c r="K2233" s="80">
        <v>30</v>
      </c>
      <c r="L2233" s="80">
        <v>12</v>
      </c>
    </row>
    <row r="2234" spans="1:12" s="111" customFormat="1" ht="16.149999999999999" customHeight="1" x14ac:dyDescent="0.2">
      <c r="A2234" s="81">
        <v>75</v>
      </c>
      <c r="B2234" s="81" t="s">
        <v>3629</v>
      </c>
      <c r="C2234" s="81" t="s">
        <v>3630</v>
      </c>
      <c r="D2234" s="91" t="s">
        <v>3760</v>
      </c>
      <c r="E2234" s="91" t="s">
        <v>7822</v>
      </c>
      <c r="F2234" s="91" t="s">
        <v>3761</v>
      </c>
      <c r="G2234" s="81" t="s">
        <v>3762</v>
      </c>
      <c r="H2234" s="80">
        <v>0.5</v>
      </c>
      <c r="I2234" s="80" t="s">
        <v>7014</v>
      </c>
      <c r="J2234" s="80">
        <v>4</v>
      </c>
      <c r="K2234" s="80">
        <v>25</v>
      </c>
      <c r="L2234" s="80">
        <v>9</v>
      </c>
    </row>
    <row r="2235" spans="1:12" s="111" customFormat="1" ht="16.149999999999999" customHeight="1" x14ac:dyDescent="0.2">
      <c r="A2235" s="81">
        <v>76</v>
      </c>
      <c r="B2235" s="81" t="s">
        <v>3629</v>
      </c>
      <c r="C2235" s="81" t="s">
        <v>3630</v>
      </c>
      <c r="D2235" s="91" t="s">
        <v>2805</v>
      </c>
      <c r="E2235" s="91" t="s">
        <v>7823</v>
      </c>
      <c r="F2235" s="91" t="s">
        <v>3789</v>
      </c>
      <c r="G2235" s="81" t="s">
        <v>3790</v>
      </c>
      <c r="H2235" s="80">
        <v>0.80500000000000005</v>
      </c>
      <c r="I2235" s="80" t="s">
        <v>7014</v>
      </c>
      <c r="J2235" s="80">
        <v>4</v>
      </c>
      <c r="K2235" s="80">
        <v>36</v>
      </c>
      <c r="L2235" s="80">
        <v>14.5</v>
      </c>
    </row>
    <row r="2236" spans="1:12" s="111" customFormat="1" ht="16.149999999999999" customHeight="1" x14ac:dyDescent="0.2">
      <c r="A2236" s="81">
        <v>77</v>
      </c>
      <c r="B2236" s="81" t="s">
        <v>3629</v>
      </c>
      <c r="C2236" s="81" t="s">
        <v>3630</v>
      </c>
      <c r="D2236" s="91" t="s">
        <v>2805</v>
      </c>
      <c r="E2236" s="91" t="s">
        <v>7824</v>
      </c>
      <c r="F2236" s="91" t="s">
        <v>3793</v>
      </c>
      <c r="G2236" s="81" t="s">
        <v>3794</v>
      </c>
      <c r="H2236" s="80">
        <v>0.56000000000000005</v>
      </c>
      <c r="I2236" s="80" t="s">
        <v>7014</v>
      </c>
      <c r="J2236" s="80">
        <v>3.5</v>
      </c>
      <c r="K2236" s="80">
        <v>25</v>
      </c>
      <c r="L2236" s="80">
        <v>10.1</v>
      </c>
    </row>
    <row r="2237" spans="1:12" s="111" customFormat="1" ht="16.149999999999999" customHeight="1" x14ac:dyDescent="0.2">
      <c r="A2237" s="81">
        <v>78</v>
      </c>
      <c r="B2237" s="81" t="s">
        <v>3629</v>
      </c>
      <c r="C2237" s="81" t="s">
        <v>3630</v>
      </c>
      <c r="D2237" s="91" t="s">
        <v>3805</v>
      </c>
      <c r="E2237" s="91" t="s">
        <v>8162</v>
      </c>
      <c r="F2237" s="91" t="s">
        <v>3806</v>
      </c>
      <c r="G2237" s="81" t="s">
        <v>3807</v>
      </c>
      <c r="H2237" s="80">
        <v>0.752</v>
      </c>
      <c r="I2237" s="80" t="s">
        <v>7014</v>
      </c>
      <c r="J2237" s="80">
        <v>3.5</v>
      </c>
      <c r="K2237" s="80">
        <v>35</v>
      </c>
      <c r="L2237" s="80">
        <v>13.5</v>
      </c>
    </row>
    <row r="2238" spans="1:12" s="111" customFormat="1" ht="16.149999999999999" customHeight="1" x14ac:dyDescent="0.2">
      <c r="A2238" s="81">
        <v>79</v>
      </c>
      <c r="B2238" s="81" t="s">
        <v>3629</v>
      </c>
      <c r="C2238" s="81" t="s">
        <v>3630</v>
      </c>
      <c r="D2238" s="91" t="s">
        <v>3805</v>
      </c>
      <c r="E2238" s="91" t="s">
        <v>8162</v>
      </c>
      <c r="F2238" s="91" t="s">
        <v>3808</v>
      </c>
      <c r="G2238" s="81" t="s">
        <v>3809</v>
      </c>
      <c r="H2238" s="80">
        <v>1.111</v>
      </c>
      <c r="I2238" s="80" t="s">
        <v>7014</v>
      </c>
      <c r="J2238" s="80">
        <v>3.5</v>
      </c>
      <c r="K2238" s="80">
        <v>45</v>
      </c>
      <c r="L2238" s="80">
        <v>20</v>
      </c>
    </row>
    <row r="2239" spans="1:12" s="111" customFormat="1" ht="16.149999999999999" customHeight="1" x14ac:dyDescent="0.2">
      <c r="A2239" s="81">
        <v>80</v>
      </c>
      <c r="B2239" s="81" t="s">
        <v>3629</v>
      </c>
      <c r="C2239" s="81" t="s">
        <v>3630</v>
      </c>
      <c r="D2239" s="91" t="s">
        <v>3810</v>
      </c>
      <c r="E2239" s="91" t="s">
        <v>3811</v>
      </c>
      <c r="F2239" s="91" t="s">
        <v>3811</v>
      </c>
      <c r="G2239" s="81" t="s">
        <v>3812</v>
      </c>
      <c r="H2239" s="80">
        <v>0.73699999999999999</v>
      </c>
      <c r="I2239" s="80" t="s">
        <v>7014</v>
      </c>
      <c r="J2239" s="80">
        <v>4.5</v>
      </c>
      <c r="K2239" s="80">
        <v>30</v>
      </c>
      <c r="L2239" s="80">
        <v>13.3</v>
      </c>
    </row>
    <row r="2240" spans="1:12" s="111" customFormat="1" ht="16.149999999999999" customHeight="1" x14ac:dyDescent="0.2">
      <c r="A2240" s="81">
        <v>81</v>
      </c>
      <c r="B2240" s="81" t="s">
        <v>3629</v>
      </c>
      <c r="C2240" s="81" t="s">
        <v>3630</v>
      </c>
      <c r="D2240" s="91" t="s">
        <v>3810</v>
      </c>
      <c r="E2240" s="91" t="s">
        <v>3811</v>
      </c>
      <c r="F2240" s="91" t="s">
        <v>3813</v>
      </c>
      <c r="G2240" s="81" t="s">
        <v>3814</v>
      </c>
      <c r="H2240" s="80">
        <v>0.3</v>
      </c>
      <c r="I2240" s="80" t="s">
        <v>7014</v>
      </c>
      <c r="J2240" s="80">
        <v>3.5</v>
      </c>
      <c r="K2240" s="80">
        <v>40</v>
      </c>
      <c r="L2240" s="80">
        <v>5.4</v>
      </c>
    </row>
    <row r="2241" spans="1:12" s="111" customFormat="1" ht="16.149999999999999" customHeight="1" x14ac:dyDescent="0.2">
      <c r="A2241" s="81">
        <v>82</v>
      </c>
      <c r="B2241" s="81" t="s">
        <v>3629</v>
      </c>
      <c r="C2241" s="81" t="s">
        <v>3630</v>
      </c>
      <c r="D2241" s="91" t="s">
        <v>3810</v>
      </c>
      <c r="E2241" s="91" t="s">
        <v>7825</v>
      </c>
      <c r="F2241" s="91" t="s">
        <v>3815</v>
      </c>
      <c r="G2241" s="81" t="s">
        <v>3816</v>
      </c>
      <c r="H2241" s="80">
        <v>0.5</v>
      </c>
      <c r="I2241" s="80" t="s">
        <v>7014</v>
      </c>
      <c r="J2241" s="80">
        <v>3.5</v>
      </c>
      <c r="K2241" s="80">
        <v>23</v>
      </c>
      <c r="L2241" s="80">
        <v>9</v>
      </c>
    </row>
    <row r="2242" spans="1:12" s="111" customFormat="1" ht="16.149999999999999" customHeight="1" x14ac:dyDescent="0.2">
      <c r="A2242" s="81">
        <v>83</v>
      </c>
      <c r="B2242" s="81" t="s">
        <v>3629</v>
      </c>
      <c r="C2242" s="81" t="s">
        <v>3630</v>
      </c>
      <c r="D2242" s="91" t="s">
        <v>3810</v>
      </c>
      <c r="E2242" s="91" t="s">
        <v>7825</v>
      </c>
      <c r="F2242" s="91" t="s">
        <v>3817</v>
      </c>
      <c r="G2242" s="81" t="s">
        <v>3818</v>
      </c>
      <c r="H2242" s="80">
        <v>0.67</v>
      </c>
      <c r="I2242" s="80" t="s">
        <v>7014</v>
      </c>
      <c r="J2242" s="80">
        <v>3.5</v>
      </c>
      <c r="K2242" s="80">
        <v>45</v>
      </c>
      <c r="L2242" s="80">
        <v>12.1</v>
      </c>
    </row>
    <row r="2243" spans="1:12" s="111" customFormat="1" ht="16.149999999999999" customHeight="1" x14ac:dyDescent="0.2">
      <c r="A2243" s="81">
        <v>84</v>
      </c>
      <c r="B2243" s="81" t="s">
        <v>3629</v>
      </c>
      <c r="C2243" s="81" t="s">
        <v>3630</v>
      </c>
      <c r="D2243" s="91" t="s">
        <v>3819</v>
      </c>
      <c r="E2243" s="91" t="s">
        <v>7826</v>
      </c>
      <c r="F2243" s="91" t="s">
        <v>1692</v>
      </c>
      <c r="G2243" s="81" t="s">
        <v>3820</v>
      </c>
      <c r="H2243" s="80">
        <v>0.629</v>
      </c>
      <c r="I2243" s="80" t="s">
        <v>7014</v>
      </c>
      <c r="J2243" s="80">
        <v>4</v>
      </c>
      <c r="K2243" s="80">
        <v>25</v>
      </c>
      <c r="L2243" s="80">
        <v>11.3</v>
      </c>
    </row>
    <row r="2244" spans="1:12" s="111" customFormat="1" ht="16.149999999999999" customHeight="1" x14ac:dyDescent="0.2">
      <c r="A2244" s="81">
        <v>85</v>
      </c>
      <c r="B2244" s="81" t="s">
        <v>3629</v>
      </c>
      <c r="C2244" s="81" t="s">
        <v>3630</v>
      </c>
      <c r="D2244" s="91" t="s">
        <v>3819</v>
      </c>
      <c r="E2244" s="91" t="s">
        <v>7827</v>
      </c>
      <c r="F2244" s="91" t="s">
        <v>3821</v>
      </c>
      <c r="G2244" s="81" t="s">
        <v>3822</v>
      </c>
      <c r="H2244" s="80">
        <v>0.97499999999999998</v>
      </c>
      <c r="I2244" s="80" t="s">
        <v>7014</v>
      </c>
      <c r="J2244" s="80">
        <v>3.5</v>
      </c>
      <c r="K2244" s="80">
        <v>45</v>
      </c>
      <c r="L2244" s="80">
        <v>17.600000000000001</v>
      </c>
    </row>
    <row r="2245" spans="1:12" s="111" customFormat="1" ht="16.149999999999999" customHeight="1" x14ac:dyDescent="0.2">
      <c r="A2245" s="81">
        <v>86</v>
      </c>
      <c r="B2245" s="81" t="s">
        <v>3629</v>
      </c>
      <c r="C2245" s="81" t="s">
        <v>3630</v>
      </c>
      <c r="D2245" s="91" t="s">
        <v>3819</v>
      </c>
      <c r="E2245" s="91" t="s">
        <v>7828</v>
      </c>
      <c r="F2245" s="91" t="s">
        <v>3823</v>
      </c>
      <c r="G2245" s="81" t="s">
        <v>3824</v>
      </c>
      <c r="H2245" s="80">
        <v>1</v>
      </c>
      <c r="I2245" s="80" t="s">
        <v>7014</v>
      </c>
      <c r="J2245" s="80">
        <v>3.5</v>
      </c>
      <c r="K2245" s="80">
        <v>45</v>
      </c>
      <c r="L2245" s="80">
        <v>18</v>
      </c>
    </row>
    <row r="2246" spans="1:12" s="111" customFormat="1" ht="16.149999999999999" customHeight="1" x14ac:dyDescent="0.2">
      <c r="A2246" s="81">
        <v>87</v>
      </c>
      <c r="B2246" s="81" t="s">
        <v>3629</v>
      </c>
      <c r="C2246" s="81" t="s">
        <v>3630</v>
      </c>
      <c r="D2246" s="91" t="s">
        <v>3819</v>
      </c>
      <c r="E2246" s="91" t="s">
        <v>7828</v>
      </c>
      <c r="F2246" s="91" t="s">
        <v>3825</v>
      </c>
      <c r="G2246" s="81" t="s">
        <v>3826</v>
      </c>
      <c r="H2246" s="80">
        <v>1.0169999999999999</v>
      </c>
      <c r="I2246" s="80" t="s">
        <v>7014</v>
      </c>
      <c r="J2246" s="80">
        <v>4</v>
      </c>
      <c r="K2246" s="80">
        <v>45</v>
      </c>
      <c r="L2246" s="80">
        <v>18.3</v>
      </c>
    </row>
    <row r="2247" spans="1:12" s="111" customFormat="1" ht="16.149999999999999" customHeight="1" x14ac:dyDescent="0.2">
      <c r="A2247" s="81">
        <v>88</v>
      </c>
      <c r="B2247" s="81" t="s">
        <v>3629</v>
      </c>
      <c r="C2247" s="81" t="s">
        <v>3697</v>
      </c>
      <c r="D2247" s="91" t="s">
        <v>3698</v>
      </c>
      <c r="E2247" s="91" t="s">
        <v>781</v>
      </c>
      <c r="F2247" s="91" t="s">
        <v>3699</v>
      </c>
      <c r="G2247" s="81" t="s">
        <v>3700</v>
      </c>
      <c r="H2247" s="80">
        <v>1.034</v>
      </c>
      <c r="I2247" s="80" t="s">
        <v>7014</v>
      </c>
      <c r="J2247" s="80">
        <v>3.5</v>
      </c>
      <c r="K2247" s="80">
        <v>51.7</v>
      </c>
      <c r="L2247" s="80">
        <v>18.600000000000001</v>
      </c>
    </row>
    <row r="2248" spans="1:12" s="111" customFormat="1" ht="16.149999999999999" customHeight="1" x14ac:dyDescent="0.2">
      <c r="A2248" s="81">
        <v>89</v>
      </c>
      <c r="B2248" s="81" t="s">
        <v>3629</v>
      </c>
      <c r="C2248" s="81" t="s">
        <v>3697</v>
      </c>
      <c r="D2248" s="91" t="s">
        <v>3724</v>
      </c>
      <c r="E2248" s="91" t="s">
        <v>7829</v>
      </c>
      <c r="F2248" s="91" t="s">
        <v>3725</v>
      </c>
      <c r="G2248" s="81" t="s">
        <v>3726</v>
      </c>
      <c r="H2248" s="80">
        <v>1.784</v>
      </c>
      <c r="I2248" s="80" t="s">
        <v>7014</v>
      </c>
      <c r="J2248" s="80">
        <v>3.5</v>
      </c>
      <c r="K2248" s="80">
        <v>89.2</v>
      </c>
      <c r="L2248" s="80">
        <v>32.1</v>
      </c>
    </row>
    <row r="2249" spans="1:12" s="104" customFormat="1" ht="20.45" customHeight="1" x14ac:dyDescent="0.2">
      <c r="A2249" s="129" t="s">
        <v>7054</v>
      </c>
      <c r="B2249" s="130"/>
      <c r="C2249" s="130"/>
      <c r="D2249" s="130"/>
      <c r="E2249" s="130"/>
      <c r="F2249" s="131"/>
      <c r="G2249" s="83"/>
      <c r="H2249" s="84">
        <f t="shared" ref="H2249:K2249" si="6">SUM(H2250:H2456)</f>
        <v>192.80900000000017</v>
      </c>
      <c r="I2249" s="84"/>
      <c r="J2249" s="84"/>
      <c r="K2249" s="84">
        <f t="shared" si="6"/>
        <v>7123.2000000000025</v>
      </c>
      <c r="L2249" s="84">
        <f>SUM(L2250:L2456)</f>
        <v>3471.0000000000018</v>
      </c>
    </row>
    <row r="2250" spans="1:12" s="112" customFormat="1" ht="16.149999999999999" customHeight="1" x14ac:dyDescent="0.2">
      <c r="A2250" s="86">
        <v>1</v>
      </c>
      <c r="B2250" s="86" t="s">
        <v>3867</v>
      </c>
      <c r="C2250" s="86" t="s">
        <v>3919</v>
      </c>
      <c r="D2250" s="95" t="s">
        <v>4245</v>
      </c>
      <c r="E2250" s="95" t="s">
        <v>7830</v>
      </c>
      <c r="F2250" s="95" t="s">
        <v>4246</v>
      </c>
      <c r="G2250" s="86" t="s">
        <v>4248</v>
      </c>
      <c r="H2250" s="87">
        <v>1.7569999999999999</v>
      </c>
      <c r="I2250" s="87" t="s">
        <v>7014</v>
      </c>
      <c r="J2250" s="87">
        <v>4</v>
      </c>
      <c r="K2250" s="87">
        <v>56</v>
      </c>
      <c r="L2250" s="80">
        <v>31.6</v>
      </c>
    </row>
    <row r="2251" spans="1:12" s="112" customFormat="1" ht="16.149999999999999" customHeight="1" x14ac:dyDescent="0.2">
      <c r="A2251" s="86">
        <v>2</v>
      </c>
      <c r="B2251" s="86" t="s">
        <v>3867</v>
      </c>
      <c r="C2251" s="86" t="s">
        <v>3919</v>
      </c>
      <c r="D2251" s="95" t="s">
        <v>4245</v>
      </c>
      <c r="E2251" s="95" t="s">
        <v>8163</v>
      </c>
      <c r="F2251" s="95" t="s">
        <v>4249</v>
      </c>
      <c r="G2251" s="86" t="s">
        <v>4250</v>
      </c>
      <c r="H2251" s="87">
        <v>0.78700000000000003</v>
      </c>
      <c r="I2251" s="87" t="s">
        <v>7014</v>
      </c>
      <c r="J2251" s="87">
        <v>4</v>
      </c>
      <c r="K2251" s="87">
        <v>25</v>
      </c>
      <c r="L2251" s="80">
        <v>14.2</v>
      </c>
    </row>
    <row r="2252" spans="1:12" s="112" customFormat="1" ht="16.149999999999999" customHeight="1" x14ac:dyDescent="0.2">
      <c r="A2252" s="86">
        <v>3</v>
      </c>
      <c r="B2252" s="86" t="s">
        <v>3867</v>
      </c>
      <c r="C2252" s="86" t="s">
        <v>3919</v>
      </c>
      <c r="D2252" s="95" t="s">
        <v>4173</v>
      </c>
      <c r="E2252" s="95" t="s">
        <v>7831</v>
      </c>
      <c r="F2252" s="95" t="s">
        <v>4174</v>
      </c>
      <c r="G2252" s="86" t="s">
        <v>4175</v>
      </c>
      <c r="H2252" s="87">
        <v>1.139</v>
      </c>
      <c r="I2252" s="87" t="s">
        <v>7014</v>
      </c>
      <c r="J2252" s="87">
        <v>4</v>
      </c>
      <c r="K2252" s="87">
        <v>39.9</v>
      </c>
      <c r="L2252" s="80">
        <v>20.5</v>
      </c>
    </row>
    <row r="2253" spans="1:12" s="112" customFormat="1" ht="16.149999999999999" customHeight="1" x14ac:dyDescent="0.2">
      <c r="A2253" s="86">
        <v>4</v>
      </c>
      <c r="B2253" s="86" t="s">
        <v>3867</v>
      </c>
      <c r="C2253" s="86" t="s">
        <v>3919</v>
      </c>
      <c r="D2253" s="95" t="s">
        <v>4173</v>
      </c>
      <c r="E2253" s="95" t="s">
        <v>8164</v>
      </c>
      <c r="F2253" s="95" t="s">
        <v>4176</v>
      </c>
      <c r="G2253" s="86" t="s">
        <v>4177</v>
      </c>
      <c r="H2253" s="87">
        <v>1.5660000000000001</v>
      </c>
      <c r="I2253" s="87" t="s">
        <v>7014</v>
      </c>
      <c r="J2253" s="87">
        <v>4</v>
      </c>
      <c r="K2253" s="87">
        <v>54.8</v>
      </c>
      <c r="L2253" s="80">
        <v>28.2</v>
      </c>
    </row>
    <row r="2254" spans="1:12" s="112" customFormat="1" ht="16.149999999999999" customHeight="1" x14ac:dyDescent="0.2">
      <c r="A2254" s="86">
        <v>5</v>
      </c>
      <c r="B2254" s="86" t="s">
        <v>3867</v>
      </c>
      <c r="C2254" s="86" t="s">
        <v>3919</v>
      </c>
      <c r="D2254" s="95" t="s">
        <v>4173</v>
      </c>
      <c r="E2254" s="95" t="s">
        <v>4252</v>
      </c>
      <c r="F2254" s="95" t="s">
        <v>4178</v>
      </c>
      <c r="G2254" s="86" t="s">
        <v>4179</v>
      </c>
      <c r="H2254" s="87">
        <v>0.30599999999999999</v>
      </c>
      <c r="I2254" s="87" t="s">
        <v>7014</v>
      </c>
      <c r="J2254" s="87">
        <v>4</v>
      </c>
      <c r="K2254" s="87">
        <v>10.7</v>
      </c>
      <c r="L2254" s="80">
        <v>5.5</v>
      </c>
    </row>
    <row r="2255" spans="1:12" s="112" customFormat="1" ht="16.149999999999999" customHeight="1" x14ac:dyDescent="0.2">
      <c r="A2255" s="86">
        <v>6</v>
      </c>
      <c r="B2255" s="86" t="s">
        <v>3867</v>
      </c>
      <c r="C2255" s="86" t="s">
        <v>3919</v>
      </c>
      <c r="D2255" s="95" t="s">
        <v>4173</v>
      </c>
      <c r="E2255" s="95" t="s">
        <v>7832</v>
      </c>
      <c r="F2255" s="95" t="s">
        <v>4180</v>
      </c>
      <c r="G2255" s="86" t="s">
        <v>4181</v>
      </c>
      <c r="H2255" s="87">
        <v>0.42799999999999999</v>
      </c>
      <c r="I2255" s="87" t="s">
        <v>7014</v>
      </c>
      <c r="J2255" s="87">
        <v>3.5</v>
      </c>
      <c r="K2255" s="87">
        <v>15</v>
      </c>
      <c r="L2255" s="80">
        <v>7.7</v>
      </c>
    </row>
    <row r="2256" spans="1:12" s="112" customFormat="1" ht="16.149999999999999" customHeight="1" x14ac:dyDescent="0.2">
      <c r="A2256" s="86">
        <v>7</v>
      </c>
      <c r="B2256" s="86" t="s">
        <v>3867</v>
      </c>
      <c r="C2256" s="86" t="s">
        <v>3919</v>
      </c>
      <c r="D2256" s="95" t="s">
        <v>4173</v>
      </c>
      <c r="E2256" s="95" t="s">
        <v>7833</v>
      </c>
      <c r="F2256" s="95" t="s">
        <v>566</v>
      </c>
      <c r="G2256" s="86" t="s">
        <v>4182</v>
      </c>
      <c r="H2256" s="87">
        <v>0.38300000000000001</v>
      </c>
      <c r="I2256" s="87" t="s">
        <v>7014</v>
      </c>
      <c r="J2256" s="87">
        <v>4</v>
      </c>
      <c r="K2256" s="87">
        <v>13.4</v>
      </c>
      <c r="L2256" s="80">
        <v>6.9</v>
      </c>
    </row>
    <row r="2257" spans="1:12" s="112" customFormat="1" ht="16.149999999999999" customHeight="1" x14ac:dyDescent="0.2">
      <c r="A2257" s="86">
        <v>8</v>
      </c>
      <c r="B2257" s="86" t="s">
        <v>3867</v>
      </c>
      <c r="C2257" s="86" t="s">
        <v>3919</v>
      </c>
      <c r="D2257" s="95" t="s">
        <v>4173</v>
      </c>
      <c r="E2257" s="95" t="s">
        <v>8164</v>
      </c>
      <c r="F2257" s="95" t="s">
        <v>3297</v>
      </c>
      <c r="G2257" s="86" t="s">
        <v>4251</v>
      </c>
      <c r="H2257" s="87">
        <v>0.30499999999999999</v>
      </c>
      <c r="I2257" s="87" t="s">
        <v>7014</v>
      </c>
      <c r="J2257" s="87">
        <v>4</v>
      </c>
      <c r="K2257" s="87">
        <v>10.7</v>
      </c>
      <c r="L2257" s="80">
        <v>5.5</v>
      </c>
    </row>
    <row r="2258" spans="1:12" s="112" customFormat="1" ht="16.149999999999999" customHeight="1" x14ac:dyDescent="0.2">
      <c r="A2258" s="86">
        <v>9</v>
      </c>
      <c r="B2258" s="86" t="s">
        <v>3867</v>
      </c>
      <c r="C2258" s="86" t="s">
        <v>3919</v>
      </c>
      <c r="D2258" s="95" t="s">
        <v>4173</v>
      </c>
      <c r="E2258" s="95" t="s">
        <v>4252</v>
      </c>
      <c r="F2258" s="95" t="s">
        <v>4252</v>
      </c>
      <c r="G2258" s="86" t="s">
        <v>4253</v>
      </c>
      <c r="H2258" s="87">
        <v>0.87</v>
      </c>
      <c r="I2258" s="87" t="s">
        <v>7014</v>
      </c>
      <c r="J2258" s="87">
        <v>4</v>
      </c>
      <c r="K2258" s="87">
        <v>30.5</v>
      </c>
      <c r="L2258" s="80">
        <v>15.7</v>
      </c>
    </row>
    <row r="2259" spans="1:12" s="112" customFormat="1" ht="16.149999999999999" customHeight="1" x14ac:dyDescent="0.2">
      <c r="A2259" s="86">
        <v>10</v>
      </c>
      <c r="B2259" s="86" t="s">
        <v>3867</v>
      </c>
      <c r="C2259" s="86" t="s">
        <v>3919</v>
      </c>
      <c r="D2259" s="95" t="s">
        <v>3920</v>
      </c>
      <c r="E2259" s="95" t="s">
        <v>7834</v>
      </c>
      <c r="F2259" s="95" t="s">
        <v>3921</v>
      </c>
      <c r="G2259" s="86" t="s">
        <v>3922</v>
      </c>
      <c r="H2259" s="87">
        <v>0.89400000000000002</v>
      </c>
      <c r="I2259" s="87" t="s">
        <v>7014</v>
      </c>
      <c r="J2259" s="87">
        <v>4</v>
      </c>
      <c r="K2259" s="87">
        <v>34</v>
      </c>
      <c r="L2259" s="80">
        <v>16.100000000000001</v>
      </c>
    </row>
    <row r="2260" spans="1:12" s="112" customFormat="1" ht="16.149999999999999" customHeight="1" x14ac:dyDescent="0.2">
      <c r="A2260" s="86">
        <v>11</v>
      </c>
      <c r="B2260" s="86" t="s">
        <v>3867</v>
      </c>
      <c r="C2260" s="86" t="s">
        <v>3919</v>
      </c>
      <c r="D2260" s="95" t="s">
        <v>3920</v>
      </c>
      <c r="E2260" s="95" t="s">
        <v>7834</v>
      </c>
      <c r="F2260" s="95" t="s">
        <v>3923</v>
      </c>
      <c r="G2260" s="86" t="s">
        <v>3924</v>
      </c>
      <c r="H2260" s="87">
        <v>0.33600000000000002</v>
      </c>
      <c r="I2260" s="87" t="s">
        <v>7014</v>
      </c>
      <c r="J2260" s="87">
        <v>4</v>
      </c>
      <c r="K2260" s="87">
        <v>12.8</v>
      </c>
      <c r="L2260" s="80">
        <v>6</v>
      </c>
    </row>
    <row r="2261" spans="1:12" s="112" customFormat="1" ht="16.149999999999999" customHeight="1" x14ac:dyDescent="0.2">
      <c r="A2261" s="86">
        <v>12</v>
      </c>
      <c r="B2261" s="86" t="s">
        <v>3867</v>
      </c>
      <c r="C2261" s="86" t="s">
        <v>3919</v>
      </c>
      <c r="D2261" s="95" t="s">
        <v>3920</v>
      </c>
      <c r="E2261" s="95" t="s">
        <v>7834</v>
      </c>
      <c r="F2261" s="95" t="s">
        <v>3925</v>
      </c>
      <c r="G2261" s="86" t="s">
        <v>3926</v>
      </c>
      <c r="H2261" s="87">
        <v>2.698</v>
      </c>
      <c r="I2261" s="87" t="s">
        <v>7014</v>
      </c>
      <c r="J2261" s="87">
        <v>4</v>
      </c>
      <c r="K2261" s="87">
        <v>102.5</v>
      </c>
      <c r="L2261" s="80">
        <v>48.6</v>
      </c>
    </row>
    <row r="2262" spans="1:12" s="112" customFormat="1" ht="16.149999999999999" customHeight="1" x14ac:dyDescent="0.2">
      <c r="A2262" s="86">
        <v>13</v>
      </c>
      <c r="B2262" s="86" t="s">
        <v>3867</v>
      </c>
      <c r="C2262" s="86" t="s">
        <v>3919</v>
      </c>
      <c r="D2262" s="95" t="s">
        <v>3920</v>
      </c>
      <c r="E2262" s="95" t="s">
        <v>7834</v>
      </c>
      <c r="F2262" s="95" t="s">
        <v>3927</v>
      </c>
      <c r="G2262" s="86" t="s">
        <v>3928</v>
      </c>
      <c r="H2262" s="87">
        <v>0.32100000000000001</v>
      </c>
      <c r="I2262" s="87" t="s">
        <v>7014</v>
      </c>
      <c r="J2262" s="87">
        <v>4</v>
      </c>
      <c r="K2262" s="87">
        <v>12.2</v>
      </c>
      <c r="L2262" s="80">
        <v>5.8</v>
      </c>
    </row>
    <row r="2263" spans="1:12" s="112" customFormat="1" ht="16.149999999999999" customHeight="1" x14ac:dyDescent="0.2">
      <c r="A2263" s="86">
        <v>14</v>
      </c>
      <c r="B2263" s="86" t="s">
        <v>3867</v>
      </c>
      <c r="C2263" s="86" t="s">
        <v>3919</v>
      </c>
      <c r="D2263" s="95" t="s">
        <v>3920</v>
      </c>
      <c r="E2263" s="95" t="s">
        <v>7834</v>
      </c>
      <c r="F2263" s="95" t="s">
        <v>3929</v>
      </c>
      <c r="G2263" s="86" t="s">
        <v>3930</v>
      </c>
      <c r="H2263" s="87">
        <v>0.71299999999999997</v>
      </c>
      <c r="I2263" s="87" t="s">
        <v>7014</v>
      </c>
      <c r="J2263" s="87">
        <v>4</v>
      </c>
      <c r="K2263" s="87">
        <v>27.1</v>
      </c>
      <c r="L2263" s="80">
        <v>12.8</v>
      </c>
    </row>
    <row r="2264" spans="1:12" s="112" customFormat="1" ht="16.149999999999999" customHeight="1" x14ac:dyDescent="0.2">
      <c r="A2264" s="86">
        <v>15</v>
      </c>
      <c r="B2264" s="86" t="s">
        <v>3867</v>
      </c>
      <c r="C2264" s="86" t="s">
        <v>3919</v>
      </c>
      <c r="D2264" s="95" t="s">
        <v>3920</v>
      </c>
      <c r="E2264" s="95" t="s">
        <v>8165</v>
      </c>
      <c r="F2264" s="95" t="s">
        <v>3931</v>
      </c>
      <c r="G2264" s="86" t="s">
        <v>3932</v>
      </c>
      <c r="H2264" s="87">
        <v>0.94499999999999995</v>
      </c>
      <c r="I2264" s="87" t="s">
        <v>7014</v>
      </c>
      <c r="J2264" s="87">
        <v>4</v>
      </c>
      <c r="K2264" s="87">
        <v>35.9</v>
      </c>
      <c r="L2264" s="80">
        <v>17</v>
      </c>
    </row>
    <row r="2265" spans="1:12" s="112" customFormat="1" ht="16.149999999999999" customHeight="1" x14ac:dyDescent="0.2">
      <c r="A2265" s="86">
        <v>16</v>
      </c>
      <c r="B2265" s="86" t="s">
        <v>3867</v>
      </c>
      <c r="C2265" s="86" t="s">
        <v>3919</v>
      </c>
      <c r="D2265" s="95" t="s">
        <v>3920</v>
      </c>
      <c r="E2265" s="95" t="s">
        <v>8165</v>
      </c>
      <c r="F2265" s="95" t="s">
        <v>3933</v>
      </c>
      <c r="G2265" s="86" t="s">
        <v>3934</v>
      </c>
      <c r="H2265" s="87">
        <v>1.3540000000000001</v>
      </c>
      <c r="I2265" s="87" t="s">
        <v>7014</v>
      </c>
      <c r="J2265" s="87">
        <v>4</v>
      </c>
      <c r="K2265" s="87">
        <v>51.5</v>
      </c>
      <c r="L2265" s="80">
        <v>24.4</v>
      </c>
    </row>
    <row r="2266" spans="1:12" s="112" customFormat="1" ht="16.149999999999999" customHeight="1" x14ac:dyDescent="0.2">
      <c r="A2266" s="86">
        <v>17</v>
      </c>
      <c r="B2266" s="86" t="s">
        <v>3867</v>
      </c>
      <c r="C2266" s="86" t="s">
        <v>3919</v>
      </c>
      <c r="D2266" s="95" t="s">
        <v>3920</v>
      </c>
      <c r="E2266" s="95" t="s">
        <v>8165</v>
      </c>
      <c r="F2266" s="95" t="s">
        <v>3935</v>
      </c>
      <c r="G2266" s="86" t="s">
        <v>3936</v>
      </c>
      <c r="H2266" s="87">
        <v>0.89400000000000002</v>
      </c>
      <c r="I2266" s="87" t="s">
        <v>7014</v>
      </c>
      <c r="J2266" s="87">
        <v>4</v>
      </c>
      <c r="K2266" s="87">
        <v>34</v>
      </c>
      <c r="L2266" s="80">
        <v>16.100000000000001</v>
      </c>
    </row>
    <row r="2267" spans="1:12" s="112" customFormat="1" ht="16.149999999999999" customHeight="1" x14ac:dyDescent="0.2">
      <c r="A2267" s="86">
        <v>18</v>
      </c>
      <c r="B2267" s="86" t="s">
        <v>3867</v>
      </c>
      <c r="C2267" s="86" t="s">
        <v>3919</v>
      </c>
      <c r="D2267" s="95" t="s">
        <v>3920</v>
      </c>
      <c r="E2267" s="95" t="s">
        <v>8165</v>
      </c>
      <c r="F2267" s="95" t="s">
        <v>3937</v>
      </c>
      <c r="G2267" s="86" t="s">
        <v>3938</v>
      </c>
      <c r="H2267" s="87">
        <v>0.39600000000000002</v>
      </c>
      <c r="I2267" s="87" t="s">
        <v>7014</v>
      </c>
      <c r="J2267" s="87">
        <v>4</v>
      </c>
      <c r="K2267" s="87">
        <v>15</v>
      </c>
      <c r="L2267" s="80">
        <v>7.1</v>
      </c>
    </row>
    <row r="2268" spans="1:12" s="112" customFormat="1" ht="16.149999999999999" customHeight="1" x14ac:dyDescent="0.2">
      <c r="A2268" s="86">
        <v>19</v>
      </c>
      <c r="B2268" s="86" t="s">
        <v>3867</v>
      </c>
      <c r="C2268" s="86" t="s">
        <v>3919</v>
      </c>
      <c r="D2268" s="95" t="s">
        <v>3920</v>
      </c>
      <c r="E2268" s="95" t="s">
        <v>8165</v>
      </c>
      <c r="F2268" s="95" t="s">
        <v>3939</v>
      </c>
      <c r="G2268" s="86" t="s">
        <v>3940</v>
      </c>
      <c r="H2268" s="87">
        <v>0.97599999999999998</v>
      </c>
      <c r="I2268" s="87" t="s">
        <v>7014</v>
      </c>
      <c r="J2268" s="87">
        <v>4</v>
      </c>
      <c r="K2268" s="87">
        <v>37.1</v>
      </c>
      <c r="L2268" s="80">
        <v>17.600000000000001</v>
      </c>
    </row>
    <row r="2269" spans="1:12" s="112" customFormat="1" ht="16.149999999999999" customHeight="1" x14ac:dyDescent="0.2">
      <c r="A2269" s="86">
        <v>20</v>
      </c>
      <c r="B2269" s="86" t="s">
        <v>3867</v>
      </c>
      <c r="C2269" s="86" t="s">
        <v>3919</v>
      </c>
      <c r="D2269" s="95" t="s">
        <v>3920</v>
      </c>
      <c r="E2269" s="95" t="s">
        <v>8165</v>
      </c>
      <c r="F2269" s="95" t="s">
        <v>3941</v>
      </c>
      <c r="G2269" s="86" t="s">
        <v>3942</v>
      </c>
      <c r="H2269" s="87">
        <v>0.81100000000000005</v>
      </c>
      <c r="I2269" s="87" t="s">
        <v>7014</v>
      </c>
      <c r="J2269" s="87">
        <v>4</v>
      </c>
      <c r="K2269" s="87">
        <v>30.8</v>
      </c>
      <c r="L2269" s="80">
        <v>14.6</v>
      </c>
    </row>
    <row r="2270" spans="1:12" s="112" customFormat="1" ht="16.149999999999999" customHeight="1" x14ac:dyDescent="0.2">
      <c r="A2270" s="86">
        <v>21</v>
      </c>
      <c r="B2270" s="86" t="s">
        <v>3867</v>
      </c>
      <c r="C2270" s="86" t="s">
        <v>3919</v>
      </c>
      <c r="D2270" s="95" t="s">
        <v>3920</v>
      </c>
      <c r="E2270" s="95" t="s">
        <v>8165</v>
      </c>
      <c r="F2270" s="95" t="s">
        <v>3943</v>
      </c>
      <c r="G2270" s="86" t="s">
        <v>3944</v>
      </c>
      <c r="H2270" s="87">
        <v>0.36099999999999999</v>
      </c>
      <c r="I2270" s="87" t="s">
        <v>7014</v>
      </c>
      <c r="J2270" s="87">
        <v>4</v>
      </c>
      <c r="K2270" s="87">
        <v>13.7</v>
      </c>
      <c r="L2270" s="80">
        <v>6.5</v>
      </c>
    </row>
    <row r="2271" spans="1:12" s="112" customFormat="1" ht="16.149999999999999" customHeight="1" x14ac:dyDescent="0.2">
      <c r="A2271" s="86">
        <v>22</v>
      </c>
      <c r="B2271" s="86" t="s">
        <v>3867</v>
      </c>
      <c r="C2271" s="86" t="s">
        <v>3919</v>
      </c>
      <c r="D2271" s="95" t="s">
        <v>3952</v>
      </c>
      <c r="E2271" s="95" t="s">
        <v>7835</v>
      </c>
      <c r="F2271" s="95" t="s">
        <v>3953</v>
      </c>
      <c r="G2271" s="86" t="s">
        <v>3954</v>
      </c>
      <c r="H2271" s="87">
        <v>1.98</v>
      </c>
      <c r="I2271" s="87" t="s">
        <v>7014</v>
      </c>
      <c r="J2271" s="87">
        <v>4</v>
      </c>
      <c r="K2271" s="87">
        <v>75.2</v>
      </c>
      <c r="L2271" s="80">
        <v>35.6</v>
      </c>
    </row>
    <row r="2272" spans="1:12" s="112" customFormat="1" ht="16.149999999999999" customHeight="1" x14ac:dyDescent="0.2">
      <c r="A2272" s="86">
        <v>23</v>
      </c>
      <c r="B2272" s="86" t="s">
        <v>3867</v>
      </c>
      <c r="C2272" s="86" t="s">
        <v>3919</v>
      </c>
      <c r="D2272" s="95" t="s">
        <v>3952</v>
      </c>
      <c r="E2272" s="95" t="s">
        <v>7836</v>
      </c>
      <c r="F2272" s="95" t="s">
        <v>3955</v>
      </c>
      <c r="G2272" s="86" t="s">
        <v>3956</v>
      </c>
      <c r="H2272" s="87">
        <v>0.77600000000000002</v>
      </c>
      <c r="I2272" s="87" t="s">
        <v>7014</v>
      </c>
      <c r="J2272" s="87">
        <v>4</v>
      </c>
      <c r="K2272" s="87">
        <v>29.5</v>
      </c>
      <c r="L2272" s="80">
        <v>14</v>
      </c>
    </row>
    <row r="2273" spans="1:12" s="112" customFormat="1" ht="16.149999999999999" customHeight="1" x14ac:dyDescent="0.2">
      <c r="A2273" s="86">
        <v>24</v>
      </c>
      <c r="B2273" s="86" t="s">
        <v>3867</v>
      </c>
      <c r="C2273" s="86" t="s">
        <v>3919</v>
      </c>
      <c r="D2273" s="95" t="s">
        <v>3952</v>
      </c>
      <c r="E2273" s="95" t="s">
        <v>7837</v>
      </c>
      <c r="F2273" s="95" t="s">
        <v>3957</v>
      </c>
      <c r="G2273" s="86" t="s">
        <v>3958</v>
      </c>
      <c r="H2273" s="87">
        <v>3.625</v>
      </c>
      <c r="I2273" s="87" t="s">
        <v>7014</v>
      </c>
      <c r="J2273" s="87">
        <v>4</v>
      </c>
      <c r="K2273" s="87">
        <v>137.80000000000001</v>
      </c>
      <c r="L2273" s="80">
        <v>65.3</v>
      </c>
    </row>
    <row r="2274" spans="1:12" s="112" customFormat="1" ht="16.149999999999999" customHeight="1" x14ac:dyDescent="0.2">
      <c r="A2274" s="86">
        <v>25</v>
      </c>
      <c r="B2274" s="86" t="s">
        <v>3867</v>
      </c>
      <c r="C2274" s="86" t="s">
        <v>3919</v>
      </c>
      <c r="D2274" s="95" t="s">
        <v>3972</v>
      </c>
      <c r="E2274" s="95" t="s">
        <v>7838</v>
      </c>
      <c r="F2274" s="95" t="s">
        <v>3973</v>
      </c>
      <c r="G2274" s="86" t="s">
        <v>3974</v>
      </c>
      <c r="H2274" s="87">
        <v>3.2349999999999999</v>
      </c>
      <c r="I2274" s="87" t="s">
        <v>7014</v>
      </c>
      <c r="J2274" s="87">
        <v>4</v>
      </c>
      <c r="K2274" s="87">
        <v>113.3</v>
      </c>
      <c r="L2274" s="80">
        <v>58.2</v>
      </c>
    </row>
    <row r="2275" spans="1:12" s="112" customFormat="1" ht="16.149999999999999" customHeight="1" x14ac:dyDescent="0.2">
      <c r="A2275" s="86">
        <v>26</v>
      </c>
      <c r="B2275" s="86" t="s">
        <v>3867</v>
      </c>
      <c r="C2275" s="86" t="s">
        <v>3919</v>
      </c>
      <c r="D2275" s="95" t="s">
        <v>4100</v>
      </c>
      <c r="E2275" s="95" t="s">
        <v>7839</v>
      </c>
      <c r="F2275" s="95" t="s">
        <v>4101</v>
      </c>
      <c r="G2275" s="86" t="s">
        <v>4102</v>
      </c>
      <c r="H2275" s="87">
        <v>3.1139999999999999</v>
      </c>
      <c r="I2275" s="87" t="s">
        <v>7014</v>
      </c>
      <c r="J2275" s="87">
        <v>4</v>
      </c>
      <c r="K2275" s="87">
        <v>102.8</v>
      </c>
      <c r="L2275" s="80">
        <v>56.1</v>
      </c>
    </row>
    <row r="2276" spans="1:12" s="112" customFormat="1" ht="16.149999999999999" customHeight="1" x14ac:dyDescent="0.2">
      <c r="A2276" s="86">
        <v>27</v>
      </c>
      <c r="B2276" s="86" t="s">
        <v>3867</v>
      </c>
      <c r="C2276" s="86" t="s">
        <v>3919</v>
      </c>
      <c r="D2276" s="95" t="s">
        <v>4100</v>
      </c>
      <c r="E2276" s="95" t="s">
        <v>8166</v>
      </c>
      <c r="F2276" s="95" t="s">
        <v>4103</v>
      </c>
      <c r="G2276" s="86" t="s">
        <v>4104</v>
      </c>
      <c r="H2276" s="87">
        <v>0.22900000000000001</v>
      </c>
      <c r="I2276" s="87" t="s">
        <v>7014</v>
      </c>
      <c r="J2276" s="87">
        <v>3.5</v>
      </c>
      <c r="K2276" s="87">
        <v>6.9</v>
      </c>
      <c r="L2276" s="80">
        <v>4.0999999999999996</v>
      </c>
    </row>
    <row r="2277" spans="1:12" s="112" customFormat="1" ht="16.149999999999999" customHeight="1" x14ac:dyDescent="0.2">
      <c r="A2277" s="86">
        <v>28</v>
      </c>
      <c r="B2277" s="86" t="s">
        <v>3867</v>
      </c>
      <c r="C2277" s="86" t="s">
        <v>3919</v>
      </c>
      <c r="D2277" s="95" t="s">
        <v>4100</v>
      </c>
      <c r="E2277" s="95" t="s">
        <v>8166</v>
      </c>
      <c r="F2277" s="95" t="s">
        <v>4105</v>
      </c>
      <c r="G2277" s="86" t="s">
        <v>4106</v>
      </c>
      <c r="H2277" s="87">
        <v>3.294</v>
      </c>
      <c r="I2277" s="87" t="s">
        <v>7014</v>
      </c>
      <c r="J2277" s="87">
        <v>3.5</v>
      </c>
      <c r="K2277" s="87">
        <v>110</v>
      </c>
      <c r="L2277" s="80">
        <v>59.3</v>
      </c>
    </row>
    <row r="2278" spans="1:12" s="112" customFormat="1" ht="16.149999999999999" customHeight="1" x14ac:dyDescent="0.2">
      <c r="A2278" s="86">
        <v>29</v>
      </c>
      <c r="B2278" s="86" t="s">
        <v>3867</v>
      </c>
      <c r="C2278" s="86" t="s">
        <v>3919</v>
      </c>
      <c r="D2278" s="95" t="s">
        <v>4100</v>
      </c>
      <c r="E2278" s="95" t="s">
        <v>8166</v>
      </c>
      <c r="F2278" s="95" t="s">
        <v>4107</v>
      </c>
      <c r="G2278" s="86" t="s">
        <v>4108</v>
      </c>
      <c r="H2278" s="87">
        <v>0.29199999999999998</v>
      </c>
      <c r="I2278" s="87" t="s">
        <v>7014</v>
      </c>
      <c r="J2278" s="87">
        <v>4</v>
      </c>
      <c r="K2278" s="87">
        <v>8.8000000000000007</v>
      </c>
      <c r="L2278" s="80">
        <v>5.3</v>
      </c>
    </row>
    <row r="2279" spans="1:12" s="112" customFormat="1" ht="16.149999999999999" customHeight="1" x14ac:dyDescent="0.2">
      <c r="A2279" s="86">
        <v>30</v>
      </c>
      <c r="B2279" s="86" t="s">
        <v>3867</v>
      </c>
      <c r="C2279" s="86" t="s">
        <v>3919</v>
      </c>
      <c r="D2279" s="95" t="s">
        <v>4100</v>
      </c>
      <c r="E2279" s="95" t="s">
        <v>7840</v>
      </c>
      <c r="F2279" s="95" t="s">
        <v>4109</v>
      </c>
      <c r="G2279" s="86" t="s">
        <v>4110</v>
      </c>
      <c r="H2279" s="87">
        <v>2.0409999999999999</v>
      </c>
      <c r="I2279" s="87" t="s">
        <v>7014</v>
      </c>
      <c r="J2279" s="87">
        <v>3.5</v>
      </c>
      <c r="K2279" s="87">
        <v>67.400000000000006</v>
      </c>
      <c r="L2279" s="80">
        <v>36.700000000000003</v>
      </c>
    </row>
    <row r="2280" spans="1:12" s="112" customFormat="1" ht="16.149999999999999" customHeight="1" x14ac:dyDescent="0.2">
      <c r="A2280" s="86">
        <v>31</v>
      </c>
      <c r="B2280" s="86" t="s">
        <v>3867</v>
      </c>
      <c r="C2280" s="86" t="s">
        <v>3919</v>
      </c>
      <c r="D2280" s="95" t="s">
        <v>4240</v>
      </c>
      <c r="E2280" s="95" t="s">
        <v>8185</v>
      </c>
      <c r="F2280" s="95" t="s">
        <v>4241</v>
      </c>
      <c r="G2280" s="86" t="s">
        <v>4242</v>
      </c>
      <c r="H2280" s="87">
        <v>0.89</v>
      </c>
      <c r="I2280" s="87" t="s">
        <v>7014</v>
      </c>
      <c r="J2280" s="87">
        <v>3.5</v>
      </c>
      <c r="K2280" s="87">
        <v>33.799999999999997</v>
      </c>
      <c r="L2280" s="80">
        <v>16</v>
      </c>
    </row>
    <row r="2281" spans="1:12" s="112" customFormat="1" ht="16.149999999999999" customHeight="1" x14ac:dyDescent="0.2">
      <c r="A2281" s="86">
        <v>32</v>
      </c>
      <c r="B2281" s="86" t="s">
        <v>3867</v>
      </c>
      <c r="C2281" s="86" t="s">
        <v>3919</v>
      </c>
      <c r="D2281" s="95" t="s">
        <v>4240</v>
      </c>
      <c r="E2281" s="95" t="s">
        <v>8185</v>
      </c>
      <c r="F2281" s="95" t="s">
        <v>4243</v>
      </c>
      <c r="G2281" s="86" t="s">
        <v>4244</v>
      </c>
      <c r="H2281" s="87">
        <v>5.5650000000000004</v>
      </c>
      <c r="I2281" s="87" t="s">
        <v>7014</v>
      </c>
      <c r="J2281" s="87">
        <v>4</v>
      </c>
      <c r="K2281" s="87">
        <v>133</v>
      </c>
      <c r="L2281" s="80">
        <v>100.2</v>
      </c>
    </row>
    <row r="2282" spans="1:12" s="112" customFormat="1" ht="16.149999999999999" customHeight="1" x14ac:dyDescent="0.2">
      <c r="A2282" s="86">
        <v>33</v>
      </c>
      <c r="B2282" s="86" t="s">
        <v>3867</v>
      </c>
      <c r="C2282" s="86" t="s">
        <v>3897</v>
      </c>
      <c r="D2282" s="95" t="s">
        <v>4229</v>
      </c>
      <c r="E2282" s="95" t="s">
        <v>7841</v>
      </c>
      <c r="F2282" s="95" t="s">
        <v>4230</v>
      </c>
      <c r="G2282" s="86" t="s">
        <v>4231</v>
      </c>
      <c r="H2282" s="87">
        <v>1.9570000000000001</v>
      </c>
      <c r="I2282" s="87" t="s">
        <v>7014</v>
      </c>
      <c r="J2282" s="87">
        <v>3.5</v>
      </c>
      <c r="K2282" s="87">
        <v>68.5</v>
      </c>
      <c r="L2282" s="80">
        <v>35.200000000000003</v>
      </c>
    </row>
    <row r="2283" spans="1:12" s="112" customFormat="1" ht="16.149999999999999" customHeight="1" x14ac:dyDescent="0.2">
      <c r="A2283" s="86">
        <v>34</v>
      </c>
      <c r="B2283" s="86" t="s">
        <v>3867</v>
      </c>
      <c r="C2283" s="86" t="s">
        <v>3897</v>
      </c>
      <c r="D2283" s="95" t="s">
        <v>4156</v>
      </c>
      <c r="E2283" s="95" t="s">
        <v>7842</v>
      </c>
      <c r="F2283" s="95" t="s">
        <v>4157</v>
      </c>
      <c r="G2283" s="86" t="s">
        <v>4158</v>
      </c>
      <c r="H2283" s="87">
        <v>0.89900000000000002</v>
      </c>
      <c r="I2283" s="87" t="s">
        <v>7014</v>
      </c>
      <c r="J2283" s="87">
        <v>3.5</v>
      </c>
      <c r="K2283" s="87">
        <v>31.5</v>
      </c>
      <c r="L2283" s="80">
        <v>16.2</v>
      </c>
    </row>
    <row r="2284" spans="1:12" s="112" customFormat="1" ht="16.149999999999999" customHeight="1" x14ac:dyDescent="0.2">
      <c r="A2284" s="86">
        <v>35</v>
      </c>
      <c r="B2284" s="86" t="s">
        <v>3867</v>
      </c>
      <c r="C2284" s="86" t="s">
        <v>3897</v>
      </c>
      <c r="D2284" s="95" t="s">
        <v>4156</v>
      </c>
      <c r="E2284" s="95" t="s">
        <v>7843</v>
      </c>
      <c r="F2284" s="95" t="s">
        <v>4159</v>
      </c>
      <c r="G2284" s="86" t="s">
        <v>4160</v>
      </c>
      <c r="H2284" s="87">
        <v>0.17299999999999999</v>
      </c>
      <c r="I2284" s="87" t="s">
        <v>7014</v>
      </c>
      <c r="J2284" s="87">
        <v>3.5</v>
      </c>
      <c r="K2284" s="87">
        <v>6.1</v>
      </c>
      <c r="L2284" s="80">
        <v>3.1</v>
      </c>
    </row>
    <row r="2285" spans="1:12" s="112" customFormat="1" ht="16.149999999999999" customHeight="1" x14ac:dyDescent="0.2">
      <c r="A2285" s="86">
        <v>36</v>
      </c>
      <c r="B2285" s="86" t="s">
        <v>3867</v>
      </c>
      <c r="C2285" s="86" t="s">
        <v>3897</v>
      </c>
      <c r="D2285" s="95" t="s">
        <v>4156</v>
      </c>
      <c r="E2285" s="95" t="s">
        <v>7843</v>
      </c>
      <c r="F2285" s="95" t="s">
        <v>4161</v>
      </c>
      <c r="G2285" s="86" t="s">
        <v>4162</v>
      </c>
      <c r="H2285" s="87">
        <v>0.27200000000000002</v>
      </c>
      <c r="I2285" s="87" t="s">
        <v>7014</v>
      </c>
      <c r="J2285" s="87">
        <v>3.5</v>
      </c>
      <c r="K2285" s="87">
        <v>9.5</v>
      </c>
      <c r="L2285" s="80">
        <v>4.9000000000000004</v>
      </c>
    </row>
    <row r="2286" spans="1:12" s="112" customFormat="1" ht="16.149999999999999" customHeight="1" x14ac:dyDescent="0.2">
      <c r="A2286" s="86">
        <v>37</v>
      </c>
      <c r="B2286" s="86" t="s">
        <v>3867</v>
      </c>
      <c r="C2286" s="86" t="s">
        <v>3897</v>
      </c>
      <c r="D2286" s="95" t="s">
        <v>4156</v>
      </c>
      <c r="E2286" s="95" t="s">
        <v>7844</v>
      </c>
      <c r="F2286" s="95" t="s">
        <v>4163</v>
      </c>
      <c r="G2286" s="86" t="s">
        <v>4164</v>
      </c>
      <c r="H2286" s="87">
        <v>1.7</v>
      </c>
      <c r="I2286" s="87" t="s">
        <v>7014</v>
      </c>
      <c r="J2286" s="87">
        <v>3.5</v>
      </c>
      <c r="K2286" s="87">
        <v>59.5</v>
      </c>
      <c r="L2286" s="80">
        <v>30.6</v>
      </c>
    </row>
    <row r="2287" spans="1:12" s="112" customFormat="1" ht="16.149999999999999" customHeight="1" x14ac:dyDescent="0.2">
      <c r="A2287" s="86">
        <v>38</v>
      </c>
      <c r="B2287" s="86" t="s">
        <v>3867</v>
      </c>
      <c r="C2287" s="86" t="s">
        <v>3897</v>
      </c>
      <c r="D2287" s="95" t="s">
        <v>4156</v>
      </c>
      <c r="E2287" s="95" t="s">
        <v>7845</v>
      </c>
      <c r="F2287" s="95" t="s">
        <v>4165</v>
      </c>
      <c r="G2287" s="86" t="s">
        <v>4166</v>
      </c>
      <c r="H2287" s="87">
        <v>1.4810000000000001</v>
      </c>
      <c r="I2287" s="87" t="s">
        <v>7014</v>
      </c>
      <c r="J2287" s="87">
        <v>3.5</v>
      </c>
      <c r="K2287" s="87">
        <v>51.8</v>
      </c>
      <c r="L2287" s="80">
        <v>26.7</v>
      </c>
    </row>
    <row r="2288" spans="1:12" s="112" customFormat="1" ht="16.149999999999999" customHeight="1" x14ac:dyDescent="0.2">
      <c r="A2288" s="86">
        <v>39</v>
      </c>
      <c r="B2288" s="86" t="s">
        <v>3867</v>
      </c>
      <c r="C2288" s="86" t="s">
        <v>3897</v>
      </c>
      <c r="D2288" s="95" t="s">
        <v>3898</v>
      </c>
      <c r="E2288" s="95" t="s">
        <v>7846</v>
      </c>
      <c r="F2288" s="95" t="s">
        <v>2201</v>
      </c>
      <c r="G2288" s="86" t="s">
        <v>3899</v>
      </c>
      <c r="H2288" s="87">
        <v>0.45</v>
      </c>
      <c r="I2288" s="87" t="s">
        <v>7014</v>
      </c>
      <c r="J2288" s="87">
        <v>3.5</v>
      </c>
      <c r="K2288" s="87">
        <v>15.8</v>
      </c>
      <c r="L2288" s="80">
        <v>8.1</v>
      </c>
    </row>
    <row r="2289" spans="1:12" s="112" customFormat="1" ht="16.149999999999999" customHeight="1" x14ac:dyDescent="0.2">
      <c r="A2289" s="86">
        <v>40</v>
      </c>
      <c r="B2289" s="86" t="s">
        <v>3867</v>
      </c>
      <c r="C2289" s="86" t="s">
        <v>3897</v>
      </c>
      <c r="D2289" s="95" t="s">
        <v>3913</v>
      </c>
      <c r="E2289" s="95" t="s">
        <v>8167</v>
      </c>
      <c r="F2289" s="95" t="s">
        <v>3914</v>
      </c>
      <c r="G2289" s="86" t="s">
        <v>3915</v>
      </c>
      <c r="H2289" s="87">
        <v>0.85</v>
      </c>
      <c r="I2289" s="87" t="s">
        <v>7014</v>
      </c>
      <c r="J2289" s="87">
        <v>3.5</v>
      </c>
      <c r="K2289" s="87">
        <v>29.9</v>
      </c>
      <c r="L2289" s="80">
        <v>15.3</v>
      </c>
    </row>
    <row r="2290" spans="1:12" s="112" customFormat="1" ht="16.149999999999999" customHeight="1" x14ac:dyDescent="0.2">
      <c r="A2290" s="86">
        <v>41</v>
      </c>
      <c r="B2290" s="86" t="s">
        <v>3867</v>
      </c>
      <c r="C2290" s="86" t="s">
        <v>3897</v>
      </c>
      <c r="D2290" s="95" t="s">
        <v>3913</v>
      </c>
      <c r="E2290" s="95" t="s">
        <v>8168</v>
      </c>
      <c r="F2290" s="95" t="s">
        <v>3296</v>
      </c>
      <c r="G2290" s="86" t="s">
        <v>3916</v>
      </c>
      <c r="H2290" s="87">
        <v>2.5999999999999999E-2</v>
      </c>
      <c r="I2290" s="87" t="s">
        <v>7014</v>
      </c>
      <c r="J2290" s="87">
        <v>3.5</v>
      </c>
      <c r="K2290" s="87">
        <v>10.8</v>
      </c>
      <c r="L2290" s="80">
        <v>0.5</v>
      </c>
    </row>
    <row r="2291" spans="1:12" s="112" customFormat="1" ht="16.149999999999999" customHeight="1" x14ac:dyDescent="0.2">
      <c r="A2291" s="86">
        <v>42</v>
      </c>
      <c r="B2291" s="86" t="s">
        <v>3867</v>
      </c>
      <c r="C2291" s="86" t="s">
        <v>3897</v>
      </c>
      <c r="D2291" s="95" t="s">
        <v>3913</v>
      </c>
      <c r="E2291" s="95" t="s">
        <v>7847</v>
      </c>
      <c r="F2291" s="95" t="s">
        <v>3917</v>
      </c>
      <c r="G2291" s="86" t="s">
        <v>3918</v>
      </c>
      <c r="H2291" s="87">
        <v>1.883</v>
      </c>
      <c r="I2291" s="87" t="s">
        <v>7014</v>
      </c>
      <c r="J2291" s="87">
        <v>3.5</v>
      </c>
      <c r="K2291" s="87">
        <v>65.900000000000006</v>
      </c>
      <c r="L2291" s="80">
        <v>33.9</v>
      </c>
    </row>
    <row r="2292" spans="1:12" s="112" customFormat="1" ht="16.149999999999999" customHeight="1" x14ac:dyDescent="0.2">
      <c r="A2292" s="86">
        <v>43</v>
      </c>
      <c r="B2292" s="86" t="s">
        <v>3867</v>
      </c>
      <c r="C2292" s="86" t="s">
        <v>3897</v>
      </c>
      <c r="D2292" s="95" t="s">
        <v>4148</v>
      </c>
      <c r="E2292" s="95" t="s">
        <v>8186</v>
      </c>
      <c r="F2292" s="95" t="s">
        <v>4167</v>
      </c>
      <c r="G2292" s="86" t="s">
        <v>4168</v>
      </c>
      <c r="H2292" s="87">
        <v>0.60099999999999998</v>
      </c>
      <c r="I2292" s="87" t="s">
        <v>7014</v>
      </c>
      <c r="J2292" s="87">
        <v>3.5</v>
      </c>
      <c r="K2292" s="87">
        <v>21</v>
      </c>
      <c r="L2292" s="80">
        <v>10.8</v>
      </c>
    </row>
    <row r="2293" spans="1:12" s="112" customFormat="1" ht="16.149999999999999" customHeight="1" x14ac:dyDescent="0.2">
      <c r="A2293" s="86">
        <v>44</v>
      </c>
      <c r="B2293" s="86" t="s">
        <v>3867</v>
      </c>
      <c r="C2293" s="86" t="s">
        <v>3897</v>
      </c>
      <c r="D2293" s="95" t="s">
        <v>4148</v>
      </c>
      <c r="E2293" s="95" t="s">
        <v>8169</v>
      </c>
      <c r="F2293" s="95" t="s">
        <v>4169</v>
      </c>
      <c r="G2293" s="86" t="s">
        <v>4170</v>
      </c>
      <c r="H2293" s="87">
        <v>0.63600000000000001</v>
      </c>
      <c r="I2293" s="87" t="s">
        <v>7014</v>
      </c>
      <c r="J2293" s="87">
        <v>3.5</v>
      </c>
      <c r="K2293" s="87">
        <v>22.3</v>
      </c>
      <c r="L2293" s="80">
        <v>11.4</v>
      </c>
    </row>
    <row r="2294" spans="1:12" s="112" customFormat="1" ht="16.149999999999999" customHeight="1" x14ac:dyDescent="0.2">
      <c r="A2294" s="86">
        <v>45</v>
      </c>
      <c r="B2294" s="86" t="s">
        <v>3867</v>
      </c>
      <c r="C2294" s="86" t="s">
        <v>3897</v>
      </c>
      <c r="D2294" s="95" t="s">
        <v>4148</v>
      </c>
      <c r="E2294" s="95" t="s">
        <v>7653</v>
      </c>
      <c r="F2294" s="95" t="s">
        <v>4171</v>
      </c>
      <c r="G2294" s="86" t="s">
        <v>4172</v>
      </c>
      <c r="H2294" s="87">
        <v>0.57199999999999995</v>
      </c>
      <c r="I2294" s="87" t="s">
        <v>7014</v>
      </c>
      <c r="J2294" s="87">
        <v>3.5</v>
      </c>
      <c r="K2294" s="87">
        <v>20</v>
      </c>
      <c r="L2294" s="80">
        <v>10.3</v>
      </c>
    </row>
    <row r="2295" spans="1:12" s="112" customFormat="1" ht="16.149999999999999" customHeight="1" x14ac:dyDescent="0.2">
      <c r="A2295" s="86">
        <v>46</v>
      </c>
      <c r="B2295" s="86" t="s">
        <v>3867</v>
      </c>
      <c r="C2295" s="86" t="s">
        <v>3897</v>
      </c>
      <c r="D2295" s="95" t="s">
        <v>4202</v>
      </c>
      <c r="E2295" s="95" t="s">
        <v>8170</v>
      </c>
      <c r="F2295" s="95" t="s">
        <v>4203</v>
      </c>
      <c r="G2295" s="86" t="s">
        <v>4204</v>
      </c>
      <c r="H2295" s="87">
        <v>2.6859999999999999</v>
      </c>
      <c r="I2295" s="87" t="s">
        <v>7014</v>
      </c>
      <c r="J2295" s="87">
        <v>3.5</v>
      </c>
      <c r="K2295" s="87">
        <v>94</v>
      </c>
      <c r="L2295" s="80">
        <v>48.3</v>
      </c>
    </row>
    <row r="2296" spans="1:12" s="112" customFormat="1" ht="16.149999999999999" customHeight="1" x14ac:dyDescent="0.2">
      <c r="A2296" s="86">
        <v>47</v>
      </c>
      <c r="B2296" s="86" t="s">
        <v>3867</v>
      </c>
      <c r="C2296" s="86" t="s">
        <v>3897</v>
      </c>
      <c r="D2296" s="95" t="s">
        <v>4202</v>
      </c>
      <c r="E2296" s="95" t="s">
        <v>8170</v>
      </c>
      <c r="F2296" s="95" t="s">
        <v>4205</v>
      </c>
      <c r="G2296" s="86" t="s">
        <v>4206</v>
      </c>
      <c r="H2296" s="87">
        <v>0.6</v>
      </c>
      <c r="I2296" s="87" t="s">
        <v>7014</v>
      </c>
      <c r="J2296" s="87">
        <v>3.5</v>
      </c>
      <c r="K2296" s="87">
        <v>21.1</v>
      </c>
      <c r="L2296" s="80">
        <v>10.8</v>
      </c>
    </row>
    <row r="2297" spans="1:12" s="112" customFormat="1" ht="16.149999999999999" customHeight="1" x14ac:dyDescent="0.2">
      <c r="A2297" s="86">
        <v>48</v>
      </c>
      <c r="B2297" s="86" t="s">
        <v>3867</v>
      </c>
      <c r="C2297" s="86" t="s">
        <v>3897</v>
      </c>
      <c r="D2297" s="95" t="s">
        <v>4202</v>
      </c>
      <c r="E2297" s="95" t="s">
        <v>7848</v>
      </c>
      <c r="F2297" s="95" t="s">
        <v>3641</v>
      </c>
      <c r="G2297" s="86" t="s">
        <v>4207</v>
      </c>
      <c r="H2297" s="87">
        <v>1.9</v>
      </c>
      <c r="I2297" s="87" t="s">
        <v>7014</v>
      </c>
      <c r="J2297" s="87">
        <v>3.5</v>
      </c>
      <c r="K2297" s="87">
        <v>66.400000000000006</v>
      </c>
      <c r="L2297" s="80">
        <v>34.200000000000003</v>
      </c>
    </row>
    <row r="2298" spans="1:12" s="112" customFormat="1" ht="16.149999999999999" customHeight="1" x14ac:dyDescent="0.2">
      <c r="A2298" s="86">
        <v>49</v>
      </c>
      <c r="B2298" s="86" t="s">
        <v>3867</v>
      </c>
      <c r="C2298" s="86" t="s">
        <v>3897</v>
      </c>
      <c r="D2298" s="95" t="s">
        <v>4202</v>
      </c>
      <c r="E2298" s="95" t="s">
        <v>7849</v>
      </c>
      <c r="F2298" s="95" t="s">
        <v>1605</v>
      </c>
      <c r="G2298" s="86" t="s">
        <v>4208</v>
      </c>
      <c r="H2298" s="87">
        <v>0.9</v>
      </c>
      <c r="I2298" s="87" t="s">
        <v>7014</v>
      </c>
      <c r="J2298" s="87">
        <v>3.5</v>
      </c>
      <c r="K2298" s="87">
        <v>31.5</v>
      </c>
      <c r="L2298" s="80">
        <v>16.2</v>
      </c>
    </row>
    <row r="2299" spans="1:12" s="112" customFormat="1" ht="16.149999999999999" customHeight="1" x14ac:dyDescent="0.2">
      <c r="A2299" s="86">
        <v>50</v>
      </c>
      <c r="B2299" s="86" t="s">
        <v>3867</v>
      </c>
      <c r="C2299" s="86" t="s">
        <v>3897</v>
      </c>
      <c r="D2299" s="95" t="s">
        <v>4209</v>
      </c>
      <c r="E2299" s="95" t="s">
        <v>7850</v>
      </c>
      <c r="F2299" s="95" t="s">
        <v>4210</v>
      </c>
      <c r="G2299" s="86" t="s">
        <v>4211</v>
      </c>
      <c r="H2299" s="87">
        <v>1.87</v>
      </c>
      <c r="I2299" s="87" t="s">
        <v>7014</v>
      </c>
      <c r="J2299" s="87">
        <v>3.5</v>
      </c>
      <c r="K2299" s="87">
        <v>65.400000000000006</v>
      </c>
      <c r="L2299" s="80">
        <v>33.700000000000003</v>
      </c>
    </row>
    <row r="2300" spans="1:12" s="112" customFormat="1" ht="16.149999999999999" customHeight="1" x14ac:dyDescent="0.2">
      <c r="A2300" s="86">
        <v>51</v>
      </c>
      <c r="B2300" s="86" t="s">
        <v>3867</v>
      </c>
      <c r="C2300" s="86" t="s">
        <v>3897</v>
      </c>
      <c r="D2300" s="95" t="s">
        <v>4209</v>
      </c>
      <c r="E2300" s="95" t="s">
        <v>8171</v>
      </c>
      <c r="F2300" s="95" t="s">
        <v>4212</v>
      </c>
      <c r="G2300" s="86" t="s">
        <v>4213</v>
      </c>
      <c r="H2300" s="87">
        <v>0.6</v>
      </c>
      <c r="I2300" s="87" t="s">
        <v>7014</v>
      </c>
      <c r="J2300" s="87">
        <v>3.5</v>
      </c>
      <c r="K2300" s="87">
        <v>21</v>
      </c>
      <c r="L2300" s="80">
        <v>10.8</v>
      </c>
    </row>
    <row r="2301" spans="1:12" s="112" customFormat="1" ht="16.149999999999999" customHeight="1" x14ac:dyDescent="0.2">
      <c r="A2301" s="86">
        <v>52</v>
      </c>
      <c r="B2301" s="86" t="s">
        <v>3867</v>
      </c>
      <c r="C2301" s="86" t="s">
        <v>3897</v>
      </c>
      <c r="D2301" s="95" t="s">
        <v>3959</v>
      </c>
      <c r="E2301" s="95" t="s">
        <v>3960</v>
      </c>
      <c r="F2301" s="95" t="s">
        <v>3960</v>
      </c>
      <c r="G2301" s="86" t="s">
        <v>3961</v>
      </c>
      <c r="H2301" s="87">
        <v>0.8</v>
      </c>
      <c r="I2301" s="87" t="s">
        <v>7014</v>
      </c>
      <c r="J2301" s="87">
        <v>3.5</v>
      </c>
      <c r="K2301" s="87">
        <v>28</v>
      </c>
      <c r="L2301" s="80">
        <v>14.4</v>
      </c>
    </row>
    <row r="2302" spans="1:12" s="112" customFormat="1" ht="16.149999999999999" customHeight="1" x14ac:dyDescent="0.2">
      <c r="A2302" s="86">
        <v>53</v>
      </c>
      <c r="B2302" s="86" t="s">
        <v>3867</v>
      </c>
      <c r="C2302" s="86" t="s">
        <v>3897</v>
      </c>
      <c r="D2302" s="95" t="s">
        <v>3959</v>
      </c>
      <c r="E2302" s="95" t="s">
        <v>3960</v>
      </c>
      <c r="F2302" s="95" t="s">
        <v>3962</v>
      </c>
      <c r="G2302" s="86" t="s">
        <v>3963</v>
      </c>
      <c r="H2302" s="87">
        <v>0.3</v>
      </c>
      <c r="I2302" s="87" t="s">
        <v>7014</v>
      </c>
      <c r="J2302" s="87">
        <v>3.5</v>
      </c>
      <c r="K2302" s="87">
        <v>10.5</v>
      </c>
      <c r="L2302" s="80">
        <v>5.4</v>
      </c>
    </row>
    <row r="2303" spans="1:12" s="112" customFormat="1" ht="16.149999999999999" customHeight="1" x14ac:dyDescent="0.2">
      <c r="A2303" s="86">
        <v>54</v>
      </c>
      <c r="B2303" s="86" t="s">
        <v>3867</v>
      </c>
      <c r="C2303" s="86" t="s">
        <v>3897</v>
      </c>
      <c r="D2303" s="95" t="s">
        <v>3959</v>
      </c>
      <c r="E2303" s="95" t="s">
        <v>8172</v>
      </c>
      <c r="F2303" s="95" t="s">
        <v>2312</v>
      </c>
      <c r="G2303" s="86" t="s">
        <v>3964</v>
      </c>
      <c r="H2303" s="87">
        <v>0.3</v>
      </c>
      <c r="I2303" s="87" t="s">
        <v>7014</v>
      </c>
      <c r="J2303" s="87">
        <v>3.5</v>
      </c>
      <c r="K2303" s="87">
        <v>10.5</v>
      </c>
      <c r="L2303" s="80">
        <v>5.4</v>
      </c>
    </row>
    <row r="2304" spans="1:12" s="112" customFormat="1" ht="16.149999999999999" customHeight="1" x14ac:dyDescent="0.2">
      <c r="A2304" s="86">
        <v>55</v>
      </c>
      <c r="B2304" s="86" t="s">
        <v>3867</v>
      </c>
      <c r="C2304" s="86" t="s">
        <v>3897</v>
      </c>
      <c r="D2304" s="95" t="s">
        <v>3959</v>
      </c>
      <c r="E2304" s="95" t="s">
        <v>8173</v>
      </c>
      <c r="F2304" s="95" t="s">
        <v>3965</v>
      </c>
      <c r="G2304" s="86" t="s">
        <v>3966</v>
      </c>
      <c r="H2304" s="87">
        <v>0.5</v>
      </c>
      <c r="I2304" s="87" t="s">
        <v>7014</v>
      </c>
      <c r="J2304" s="87">
        <v>3.5</v>
      </c>
      <c r="K2304" s="87">
        <v>17.5</v>
      </c>
      <c r="L2304" s="80">
        <v>9</v>
      </c>
    </row>
    <row r="2305" spans="1:12" s="112" customFormat="1" ht="16.149999999999999" customHeight="1" x14ac:dyDescent="0.2">
      <c r="A2305" s="86">
        <v>56</v>
      </c>
      <c r="B2305" s="86" t="s">
        <v>3867</v>
      </c>
      <c r="C2305" s="86" t="s">
        <v>3897</v>
      </c>
      <c r="D2305" s="95" t="s">
        <v>3959</v>
      </c>
      <c r="E2305" s="95" t="s">
        <v>8173</v>
      </c>
      <c r="F2305" s="95" t="s">
        <v>3967</v>
      </c>
      <c r="G2305" s="86" t="s">
        <v>3968</v>
      </c>
      <c r="H2305" s="87">
        <v>0.5</v>
      </c>
      <c r="I2305" s="87" t="s">
        <v>7014</v>
      </c>
      <c r="J2305" s="87">
        <v>3.5</v>
      </c>
      <c r="K2305" s="87">
        <v>17.5</v>
      </c>
      <c r="L2305" s="80">
        <v>9</v>
      </c>
    </row>
    <row r="2306" spans="1:12" s="112" customFormat="1" ht="16.149999999999999" customHeight="1" x14ac:dyDescent="0.2">
      <c r="A2306" s="86">
        <v>57</v>
      </c>
      <c r="B2306" s="86" t="s">
        <v>3867</v>
      </c>
      <c r="C2306" s="86" t="s">
        <v>3897</v>
      </c>
      <c r="D2306" s="95" t="s">
        <v>3969</v>
      </c>
      <c r="E2306" s="95" t="s">
        <v>7851</v>
      </c>
      <c r="F2306" s="95" t="s">
        <v>3970</v>
      </c>
      <c r="G2306" s="86" t="s">
        <v>3971</v>
      </c>
      <c r="H2306" s="87">
        <v>4</v>
      </c>
      <c r="I2306" s="87" t="s">
        <v>7014</v>
      </c>
      <c r="J2306" s="87">
        <v>3.5</v>
      </c>
      <c r="K2306" s="87">
        <v>140</v>
      </c>
      <c r="L2306" s="80">
        <v>72</v>
      </c>
    </row>
    <row r="2307" spans="1:12" s="112" customFormat="1" ht="16.149999999999999" customHeight="1" x14ac:dyDescent="0.2">
      <c r="A2307" s="86">
        <v>58</v>
      </c>
      <c r="B2307" s="86" t="s">
        <v>3867</v>
      </c>
      <c r="C2307" s="86" t="s">
        <v>3897</v>
      </c>
      <c r="D2307" s="95" t="s">
        <v>2678</v>
      </c>
      <c r="E2307" s="95" t="s">
        <v>7852</v>
      </c>
      <c r="F2307" s="95" t="s">
        <v>3992</v>
      </c>
      <c r="G2307" s="86" t="s">
        <v>3993</v>
      </c>
      <c r="H2307" s="87">
        <v>0.2</v>
      </c>
      <c r="I2307" s="87" t="s">
        <v>7014</v>
      </c>
      <c r="J2307" s="87">
        <v>3.5</v>
      </c>
      <c r="K2307" s="87">
        <v>7</v>
      </c>
      <c r="L2307" s="80">
        <v>3.6</v>
      </c>
    </row>
    <row r="2308" spans="1:12" s="112" customFormat="1" ht="16.149999999999999" customHeight="1" x14ac:dyDescent="0.2">
      <c r="A2308" s="86">
        <v>59</v>
      </c>
      <c r="B2308" s="86" t="s">
        <v>3867</v>
      </c>
      <c r="C2308" s="86" t="s">
        <v>3897</v>
      </c>
      <c r="D2308" s="95" t="s">
        <v>2678</v>
      </c>
      <c r="E2308" s="95" t="s">
        <v>7852</v>
      </c>
      <c r="F2308" s="95" t="s">
        <v>486</v>
      </c>
      <c r="G2308" s="86" t="s">
        <v>3994</v>
      </c>
      <c r="H2308" s="87">
        <v>0.06</v>
      </c>
      <c r="I2308" s="87" t="s">
        <v>7014</v>
      </c>
      <c r="J2308" s="87">
        <v>3.5</v>
      </c>
      <c r="K2308" s="87">
        <v>2.1</v>
      </c>
      <c r="L2308" s="80">
        <v>1.1000000000000001</v>
      </c>
    </row>
    <row r="2309" spans="1:12" s="112" customFormat="1" ht="16.149999999999999" customHeight="1" x14ac:dyDescent="0.2">
      <c r="A2309" s="86">
        <v>60</v>
      </c>
      <c r="B2309" s="86" t="s">
        <v>3867</v>
      </c>
      <c r="C2309" s="86" t="s">
        <v>3897</v>
      </c>
      <c r="D2309" s="95" t="s">
        <v>2678</v>
      </c>
      <c r="E2309" s="95" t="s">
        <v>7853</v>
      </c>
      <c r="F2309" s="95" t="s">
        <v>3995</v>
      </c>
      <c r="G2309" s="86" t="s">
        <v>3996</v>
      </c>
      <c r="H2309" s="87">
        <v>1.5</v>
      </c>
      <c r="I2309" s="87" t="s">
        <v>7014</v>
      </c>
      <c r="J2309" s="87">
        <v>3.5</v>
      </c>
      <c r="K2309" s="87">
        <v>52.5</v>
      </c>
      <c r="L2309" s="80">
        <v>27</v>
      </c>
    </row>
    <row r="2310" spans="1:12" s="112" customFormat="1" ht="16.149999999999999" customHeight="1" x14ac:dyDescent="0.2">
      <c r="A2310" s="86">
        <v>61</v>
      </c>
      <c r="B2310" s="86" t="s">
        <v>3867</v>
      </c>
      <c r="C2310" s="86" t="s">
        <v>3897</v>
      </c>
      <c r="D2310" s="95" t="s">
        <v>2678</v>
      </c>
      <c r="E2310" s="95" t="s">
        <v>993</v>
      </c>
      <c r="F2310" s="95" t="s">
        <v>1802</v>
      </c>
      <c r="G2310" s="86" t="s">
        <v>3997</v>
      </c>
      <c r="H2310" s="87">
        <v>1</v>
      </c>
      <c r="I2310" s="87" t="s">
        <v>7014</v>
      </c>
      <c r="J2310" s="87">
        <v>3.5</v>
      </c>
      <c r="K2310" s="87">
        <v>35</v>
      </c>
      <c r="L2310" s="80">
        <v>18</v>
      </c>
    </row>
    <row r="2311" spans="1:12" s="112" customFormat="1" ht="16.149999999999999" customHeight="1" x14ac:dyDescent="0.2">
      <c r="A2311" s="86">
        <v>62</v>
      </c>
      <c r="B2311" s="86" t="s">
        <v>3867</v>
      </c>
      <c r="C2311" s="86" t="s">
        <v>3897</v>
      </c>
      <c r="D2311" s="95" t="s">
        <v>2678</v>
      </c>
      <c r="E2311" s="95" t="s">
        <v>7178</v>
      </c>
      <c r="F2311" s="95" t="s">
        <v>3998</v>
      </c>
      <c r="G2311" s="86" t="s">
        <v>3999</v>
      </c>
      <c r="H2311" s="87">
        <v>0.64400000000000002</v>
      </c>
      <c r="I2311" s="87" t="s">
        <v>7014</v>
      </c>
      <c r="J2311" s="87">
        <v>3.5</v>
      </c>
      <c r="K2311" s="87">
        <v>22.5</v>
      </c>
      <c r="L2311" s="80">
        <v>11.6</v>
      </c>
    </row>
    <row r="2312" spans="1:12" s="112" customFormat="1" ht="16.149999999999999" customHeight="1" x14ac:dyDescent="0.2">
      <c r="A2312" s="86">
        <v>63</v>
      </c>
      <c r="B2312" s="86" t="s">
        <v>3867</v>
      </c>
      <c r="C2312" s="86" t="s">
        <v>3897</v>
      </c>
      <c r="D2312" s="95" t="s">
        <v>2678</v>
      </c>
      <c r="E2312" s="95" t="s">
        <v>7178</v>
      </c>
      <c r="F2312" s="95" t="s">
        <v>1323</v>
      </c>
      <c r="G2312" s="86" t="s">
        <v>4000</v>
      </c>
      <c r="H2312" s="87">
        <v>0.34399999999999997</v>
      </c>
      <c r="I2312" s="87" t="s">
        <v>7014</v>
      </c>
      <c r="J2312" s="87">
        <v>3.5</v>
      </c>
      <c r="K2312" s="87">
        <v>12</v>
      </c>
      <c r="L2312" s="80">
        <v>6.2</v>
      </c>
    </row>
    <row r="2313" spans="1:12" s="112" customFormat="1" ht="16.149999999999999" customHeight="1" x14ac:dyDescent="0.2">
      <c r="A2313" s="86">
        <v>64</v>
      </c>
      <c r="B2313" s="86" t="s">
        <v>3867</v>
      </c>
      <c r="C2313" s="86" t="s">
        <v>3897</v>
      </c>
      <c r="D2313" s="95" t="s">
        <v>4021</v>
      </c>
      <c r="E2313" s="95" t="s">
        <v>7854</v>
      </c>
      <c r="F2313" s="95" t="s">
        <v>2308</v>
      </c>
      <c r="G2313" s="86" t="s">
        <v>4022</v>
      </c>
      <c r="H2313" s="87">
        <v>1</v>
      </c>
      <c r="I2313" s="87" t="s">
        <v>7014</v>
      </c>
      <c r="J2313" s="87">
        <v>3.5</v>
      </c>
      <c r="K2313" s="87">
        <v>35</v>
      </c>
      <c r="L2313" s="80">
        <v>18</v>
      </c>
    </row>
    <row r="2314" spans="1:12" s="112" customFormat="1" ht="16.149999999999999" customHeight="1" x14ac:dyDescent="0.2">
      <c r="A2314" s="86">
        <v>65</v>
      </c>
      <c r="B2314" s="86" t="s">
        <v>3867</v>
      </c>
      <c r="C2314" s="86" t="s">
        <v>3897</v>
      </c>
      <c r="D2314" s="95" t="s">
        <v>4021</v>
      </c>
      <c r="E2314" s="95" t="s">
        <v>1498</v>
      </c>
      <c r="F2314" s="95" t="s">
        <v>4023</v>
      </c>
      <c r="G2314" s="86" t="s">
        <v>4024</v>
      </c>
      <c r="H2314" s="87">
        <v>1.5</v>
      </c>
      <c r="I2314" s="87" t="s">
        <v>7014</v>
      </c>
      <c r="J2314" s="87">
        <v>3.5</v>
      </c>
      <c r="K2314" s="87">
        <v>52.5</v>
      </c>
      <c r="L2314" s="80">
        <v>27</v>
      </c>
    </row>
    <row r="2315" spans="1:12" s="112" customFormat="1" ht="16.149999999999999" customHeight="1" x14ac:dyDescent="0.2">
      <c r="A2315" s="86">
        <v>66</v>
      </c>
      <c r="B2315" s="86" t="s">
        <v>3867</v>
      </c>
      <c r="C2315" s="86" t="s">
        <v>3897</v>
      </c>
      <c r="D2315" s="95" t="s">
        <v>4021</v>
      </c>
      <c r="E2315" s="95" t="s">
        <v>7910</v>
      </c>
      <c r="F2315" s="95" t="s">
        <v>4025</v>
      </c>
      <c r="G2315" s="86" t="s">
        <v>4026</v>
      </c>
      <c r="H2315" s="87">
        <v>0.4</v>
      </c>
      <c r="I2315" s="87" t="s">
        <v>7014</v>
      </c>
      <c r="J2315" s="87">
        <v>3.5</v>
      </c>
      <c r="K2315" s="87">
        <v>14</v>
      </c>
      <c r="L2315" s="80">
        <v>7.2</v>
      </c>
    </row>
    <row r="2316" spans="1:12" s="112" customFormat="1" ht="16.149999999999999" customHeight="1" x14ac:dyDescent="0.2">
      <c r="A2316" s="86">
        <v>67</v>
      </c>
      <c r="B2316" s="86" t="s">
        <v>3867</v>
      </c>
      <c r="C2316" s="86" t="s">
        <v>3897</v>
      </c>
      <c r="D2316" s="95" t="s">
        <v>4021</v>
      </c>
      <c r="E2316" s="95" t="s">
        <v>7910</v>
      </c>
      <c r="F2316" s="95" t="s">
        <v>4027</v>
      </c>
      <c r="G2316" s="86" t="s">
        <v>4028</v>
      </c>
      <c r="H2316" s="87">
        <v>0.3</v>
      </c>
      <c r="I2316" s="87" t="s">
        <v>7014</v>
      </c>
      <c r="J2316" s="87">
        <v>3.5</v>
      </c>
      <c r="K2316" s="87">
        <v>10.5</v>
      </c>
      <c r="L2316" s="80">
        <v>5.4</v>
      </c>
    </row>
    <row r="2317" spans="1:12" s="112" customFormat="1" ht="16.149999999999999" customHeight="1" x14ac:dyDescent="0.2">
      <c r="A2317" s="86">
        <v>68</v>
      </c>
      <c r="B2317" s="86" t="s">
        <v>3867</v>
      </c>
      <c r="C2317" s="86" t="s">
        <v>3897</v>
      </c>
      <c r="D2317" s="95" t="s">
        <v>4021</v>
      </c>
      <c r="E2317" s="95" t="s">
        <v>7910</v>
      </c>
      <c r="F2317" s="95" t="s">
        <v>4029</v>
      </c>
      <c r="G2317" s="86" t="s">
        <v>4030</v>
      </c>
      <c r="H2317" s="87">
        <v>0.55600000000000005</v>
      </c>
      <c r="I2317" s="87" t="s">
        <v>7014</v>
      </c>
      <c r="J2317" s="87">
        <v>3.5</v>
      </c>
      <c r="K2317" s="87">
        <v>19.5</v>
      </c>
      <c r="L2317" s="80">
        <v>10</v>
      </c>
    </row>
    <row r="2318" spans="1:12" s="112" customFormat="1" ht="16.149999999999999" customHeight="1" x14ac:dyDescent="0.2">
      <c r="A2318" s="86">
        <v>69</v>
      </c>
      <c r="B2318" s="86" t="s">
        <v>3867</v>
      </c>
      <c r="C2318" s="86" t="s">
        <v>3897</v>
      </c>
      <c r="D2318" s="95" t="s">
        <v>4021</v>
      </c>
      <c r="E2318" s="95" t="s">
        <v>7910</v>
      </c>
      <c r="F2318" s="95" t="s">
        <v>4031</v>
      </c>
      <c r="G2318" s="86" t="s">
        <v>4032</v>
      </c>
      <c r="H2318" s="87">
        <v>1</v>
      </c>
      <c r="I2318" s="87" t="s">
        <v>7014</v>
      </c>
      <c r="J2318" s="87">
        <v>3.5</v>
      </c>
      <c r="K2318" s="87">
        <v>35</v>
      </c>
      <c r="L2318" s="80">
        <v>18</v>
      </c>
    </row>
    <row r="2319" spans="1:12" s="112" customFormat="1" ht="16.149999999999999" customHeight="1" x14ac:dyDescent="0.2">
      <c r="A2319" s="86">
        <v>70</v>
      </c>
      <c r="B2319" s="86" t="s">
        <v>3867</v>
      </c>
      <c r="C2319" s="86" t="s">
        <v>3897</v>
      </c>
      <c r="D2319" s="95" t="s">
        <v>4021</v>
      </c>
      <c r="E2319" s="95" t="s">
        <v>7910</v>
      </c>
      <c r="F2319" s="95" t="s">
        <v>4033</v>
      </c>
      <c r="G2319" s="86" t="s">
        <v>4034</v>
      </c>
      <c r="H2319" s="87">
        <v>0.5</v>
      </c>
      <c r="I2319" s="87" t="s">
        <v>7014</v>
      </c>
      <c r="J2319" s="87">
        <v>3.5</v>
      </c>
      <c r="K2319" s="87">
        <v>17.5</v>
      </c>
      <c r="L2319" s="80">
        <v>9</v>
      </c>
    </row>
    <row r="2320" spans="1:12" s="112" customFormat="1" ht="16.149999999999999" customHeight="1" x14ac:dyDescent="0.2">
      <c r="A2320" s="86">
        <v>71</v>
      </c>
      <c r="B2320" s="86" t="s">
        <v>3867</v>
      </c>
      <c r="C2320" s="86" t="s">
        <v>3897</v>
      </c>
      <c r="D2320" s="95" t="s">
        <v>4021</v>
      </c>
      <c r="E2320" s="95" t="s">
        <v>8174</v>
      </c>
      <c r="F2320" s="95" t="s">
        <v>4035</v>
      </c>
      <c r="G2320" s="86" t="s">
        <v>4036</v>
      </c>
      <c r="H2320" s="87">
        <v>0.5</v>
      </c>
      <c r="I2320" s="87" t="s">
        <v>7014</v>
      </c>
      <c r="J2320" s="87">
        <v>3.5</v>
      </c>
      <c r="K2320" s="87">
        <v>17.5</v>
      </c>
      <c r="L2320" s="80">
        <v>9</v>
      </c>
    </row>
    <row r="2321" spans="1:12" s="112" customFormat="1" ht="16.149999999999999" customHeight="1" x14ac:dyDescent="0.2">
      <c r="A2321" s="86">
        <v>72</v>
      </c>
      <c r="B2321" s="86" t="s">
        <v>3867</v>
      </c>
      <c r="C2321" s="86" t="s">
        <v>3897</v>
      </c>
      <c r="D2321" s="95" t="s">
        <v>4021</v>
      </c>
      <c r="E2321" s="95" t="s">
        <v>7782</v>
      </c>
      <c r="F2321" s="95" t="s">
        <v>4037</v>
      </c>
      <c r="G2321" s="86" t="s">
        <v>4038</v>
      </c>
      <c r="H2321" s="87">
        <v>0.77100000000000002</v>
      </c>
      <c r="I2321" s="87" t="s">
        <v>7014</v>
      </c>
      <c r="J2321" s="87">
        <v>3.5</v>
      </c>
      <c r="K2321" s="87">
        <v>27</v>
      </c>
      <c r="L2321" s="80">
        <v>13.9</v>
      </c>
    </row>
    <row r="2322" spans="1:12" s="112" customFormat="1" ht="16.149999999999999" customHeight="1" x14ac:dyDescent="0.2">
      <c r="A2322" s="86">
        <v>73</v>
      </c>
      <c r="B2322" s="86" t="s">
        <v>3867</v>
      </c>
      <c r="C2322" s="86" t="s">
        <v>3897</v>
      </c>
      <c r="D2322" s="95" t="s">
        <v>4021</v>
      </c>
      <c r="E2322" s="95" t="s">
        <v>7161</v>
      </c>
      <c r="F2322" s="95" t="s">
        <v>4039</v>
      </c>
      <c r="G2322" s="86" t="s">
        <v>4040</v>
      </c>
      <c r="H2322" s="87">
        <v>0.49399999999999999</v>
      </c>
      <c r="I2322" s="87" t="s">
        <v>7014</v>
      </c>
      <c r="J2322" s="87">
        <v>3.5</v>
      </c>
      <c r="K2322" s="87">
        <v>49</v>
      </c>
      <c r="L2322" s="80">
        <v>8.9</v>
      </c>
    </row>
    <row r="2323" spans="1:12" s="112" customFormat="1" ht="16.149999999999999" customHeight="1" x14ac:dyDescent="0.2">
      <c r="A2323" s="86">
        <v>74</v>
      </c>
      <c r="B2323" s="86" t="s">
        <v>3867</v>
      </c>
      <c r="C2323" s="86" t="s">
        <v>3897</v>
      </c>
      <c r="D2323" s="95" t="s">
        <v>4021</v>
      </c>
      <c r="E2323" s="95" t="s">
        <v>7855</v>
      </c>
      <c r="F2323" s="95" t="s">
        <v>1582</v>
      </c>
      <c r="G2323" s="86" t="s">
        <v>4041</v>
      </c>
      <c r="H2323" s="87">
        <v>0.60599999999999998</v>
      </c>
      <c r="I2323" s="87" t="s">
        <v>7014</v>
      </c>
      <c r="J2323" s="87">
        <v>3.5</v>
      </c>
      <c r="K2323" s="87">
        <v>21.2</v>
      </c>
      <c r="L2323" s="80">
        <v>10.9</v>
      </c>
    </row>
    <row r="2324" spans="1:12" s="112" customFormat="1" ht="16.149999999999999" customHeight="1" x14ac:dyDescent="0.2">
      <c r="A2324" s="86">
        <v>75</v>
      </c>
      <c r="B2324" s="86" t="s">
        <v>3867</v>
      </c>
      <c r="C2324" s="86" t="s">
        <v>3897</v>
      </c>
      <c r="D2324" s="95" t="s">
        <v>4021</v>
      </c>
      <c r="E2324" s="95" t="s">
        <v>7855</v>
      </c>
      <c r="F2324" s="95" t="s">
        <v>4042</v>
      </c>
      <c r="G2324" s="86" t="s">
        <v>4043</v>
      </c>
      <c r="H2324" s="87">
        <v>0.6</v>
      </c>
      <c r="I2324" s="87" t="s">
        <v>7014</v>
      </c>
      <c r="J2324" s="87">
        <v>3.5</v>
      </c>
      <c r="K2324" s="87">
        <v>21</v>
      </c>
      <c r="L2324" s="80">
        <v>10.8</v>
      </c>
    </row>
    <row r="2325" spans="1:12" s="112" customFormat="1" ht="16.149999999999999" customHeight="1" x14ac:dyDescent="0.2">
      <c r="A2325" s="86">
        <v>76</v>
      </c>
      <c r="B2325" s="86" t="s">
        <v>3867</v>
      </c>
      <c r="C2325" s="86" t="s">
        <v>3897</v>
      </c>
      <c r="D2325" s="95" t="s">
        <v>4220</v>
      </c>
      <c r="E2325" s="95" t="s">
        <v>7257</v>
      </c>
      <c r="F2325" s="95" t="s">
        <v>140</v>
      </c>
      <c r="G2325" s="86" t="s">
        <v>4221</v>
      </c>
      <c r="H2325" s="87">
        <v>0.51</v>
      </c>
      <c r="I2325" s="87" t="s">
        <v>7014</v>
      </c>
      <c r="J2325" s="87">
        <v>3.5</v>
      </c>
      <c r="K2325" s="87">
        <v>17.399999999999999</v>
      </c>
      <c r="L2325" s="80">
        <v>9.1999999999999993</v>
      </c>
    </row>
    <row r="2326" spans="1:12" s="112" customFormat="1" ht="16.149999999999999" customHeight="1" x14ac:dyDescent="0.2">
      <c r="A2326" s="86">
        <v>77</v>
      </c>
      <c r="B2326" s="86" t="s">
        <v>3867</v>
      </c>
      <c r="C2326" s="86" t="s">
        <v>3897</v>
      </c>
      <c r="D2326" s="95" t="s">
        <v>4222</v>
      </c>
      <c r="E2326" s="95" t="s">
        <v>4223</v>
      </c>
      <c r="F2326" s="95" t="s">
        <v>4223</v>
      </c>
      <c r="G2326" s="86" t="s">
        <v>4224</v>
      </c>
      <c r="H2326" s="87">
        <v>0.495</v>
      </c>
      <c r="I2326" s="87" t="s">
        <v>7014</v>
      </c>
      <c r="J2326" s="87">
        <v>3.5</v>
      </c>
      <c r="K2326" s="87">
        <v>21</v>
      </c>
      <c r="L2326" s="80">
        <v>8.9</v>
      </c>
    </row>
    <row r="2327" spans="1:12" s="112" customFormat="1" ht="16.149999999999999" customHeight="1" x14ac:dyDescent="0.2">
      <c r="A2327" s="86">
        <v>78</v>
      </c>
      <c r="B2327" s="86" t="s">
        <v>3867</v>
      </c>
      <c r="C2327" s="86" t="s">
        <v>3897</v>
      </c>
      <c r="D2327" s="95" t="s">
        <v>4222</v>
      </c>
      <c r="E2327" s="95" t="s">
        <v>4223</v>
      </c>
      <c r="F2327" s="95" t="s">
        <v>4225</v>
      </c>
      <c r="G2327" s="86" t="s">
        <v>4226</v>
      </c>
      <c r="H2327" s="87">
        <v>1.387</v>
      </c>
      <c r="I2327" s="87" t="s">
        <v>7014</v>
      </c>
      <c r="J2327" s="87">
        <v>3.5</v>
      </c>
      <c r="K2327" s="87">
        <v>48.6</v>
      </c>
      <c r="L2327" s="80">
        <v>25</v>
      </c>
    </row>
    <row r="2328" spans="1:12" s="112" customFormat="1" ht="16.149999999999999" customHeight="1" x14ac:dyDescent="0.2">
      <c r="A2328" s="86">
        <v>79</v>
      </c>
      <c r="B2328" s="86" t="s">
        <v>3867</v>
      </c>
      <c r="C2328" s="86" t="s">
        <v>3868</v>
      </c>
      <c r="D2328" s="95" t="s">
        <v>4111</v>
      </c>
      <c r="E2328" s="95" t="s">
        <v>8187</v>
      </c>
      <c r="F2328" s="95" t="s">
        <v>4112</v>
      </c>
      <c r="G2328" s="86" t="s">
        <v>4113</v>
      </c>
      <c r="H2328" s="87">
        <v>0.5</v>
      </c>
      <c r="I2328" s="87" t="s">
        <v>7014</v>
      </c>
      <c r="J2328" s="87">
        <v>3.5</v>
      </c>
      <c r="K2328" s="87">
        <v>17.5</v>
      </c>
      <c r="L2328" s="80">
        <v>9</v>
      </c>
    </row>
    <row r="2329" spans="1:12" s="112" customFormat="1" ht="16.149999999999999" customHeight="1" x14ac:dyDescent="0.2">
      <c r="A2329" s="86">
        <v>80</v>
      </c>
      <c r="B2329" s="86" t="s">
        <v>3867</v>
      </c>
      <c r="C2329" s="86" t="s">
        <v>3868</v>
      </c>
      <c r="D2329" s="95" t="s">
        <v>4111</v>
      </c>
      <c r="E2329" s="95" t="s">
        <v>8188</v>
      </c>
      <c r="F2329" s="95" t="s">
        <v>4114</v>
      </c>
      <c r="G2329" s="86" t="s">
        <v>4115</v>
      </c>
      <c r="H2329" s="87">
        <v>1.579</v>
      </c>
      <c r="I2329" s="87" t="s">
        <v>7014</v>
      </c>
      <c r="J2329" s="87">
        <v>3.5</v>
      </c>
      <c r="K2329" s="87">
        <v>50</v>
      </c>
      <c r="L2329" s="80">
        <v>28.4</v>
      </c>
    </row>
    <row r="2330" spans="1:12" s="112" customFormat="1" ht="16.149999999999999" customHeight="1" x14ac:dyDescent="0.2">
      <c r="A2330" s="86">
        <v>81</v>
      </c>
      <c r="B2330" s="86" t="s">
        <v>3867</v>
      </c>
      <c r="C2330" s="86" t="s">
        <v>3868</v>
      </c>
      <c r="D2330" s="95" t="s">
        <v>4111</v>
      </c>
      <c r="E2330" s="95" t="s">
        <v>8189</v>
      </c>
      <c r="F2330" s="95" t="s">
        <v>4116</v>
      </c>
      <c r="G2330" s="86" t="s">
        <v>4117</v>
      </c>
      <c r="H2330" s="87">
        <v>1.754</v>
      </c>
      <c r="I2330" s="87" t="s">
        <v>7014</v>
      </c>
      <c r="J2330" s="87">
        <v>3.5</v>
      </c>
      <c r="K2330" s="87">
        <v>61.4</v>
      </c>
      <c r="L2330" s="80">
        <v>31.6</v>
      </c>
    </row>
    <row r="2331" spans="1:12" s="112" customFormat="1" ht="16.149999999999999" customHeight="1" x14ac:dyDescent="0.2">
      <c r="A2331" s="86">
        <v>82</v>
      </c>
      <c r="B2331" s="86" t="s">
        <v>3867</v>
      </c>
      <c r="C2331" s="86" t="s">
        <v>3868</v>
      </c>
      <c r="D2331" s="95" t="s">
        <v>4111</v>
      </c>
      <c r="E2331" s="95" t="s">
        <v>8189</v>
      </c>
      <c r="F2331" s="95" t="s">
        <v>4118</v>
      </c>
      <c r="G2331" s="86" t="s">
        <v>4119</v>
      </c>
      <c r="H2331" s="87">
        <v>0.83499999999999996</v>
      </c>
      <c r="I2331" s="87" t="s">
        <v>7014</v>
      </c>
      <c r="J2331" s="87">
        <v>3.5</v>
      </c>
      <c r="K2331" s="87">
        <v>29.3</v>
      </c>
      <c r="L2331" s="80">
        <v>15</v>
      </c>
    </row>
    <row r="2332" spans="1:12" s="112" customFormat="1" ht="16.149999999999999" customHeight="1" x14ac:dyDescent="0.2">
      <c r="A2332" s="86">
        <v>83</v>
      </c>
      <c r="B2332" s="86" t="s">
        <v>3867</v>
      </c>
      <c r="C2332" s="86" t="s">
        <v>3868</v>
      </c>
      <c r="D2332" s="95" t="s">
        <v>4111</v>
      </c>
      <c r="E2332" s="95" t="s">
        <v>8189</v>
      </c>
      <c r="F2332" s="95" t="s">
        <v>4120</v>
      </c>
      <c r="G2332" s="86" t="s">
        <v>4121</v>
      </c>
      <c r="H2332" s="87">
        <v>0.20899999999999999</v>
      </c>
      <c r="I2332" s="87" t="s">
        <v>7014</v>
      </c>
      <c r="J2332" s="87">
        <v>3.5</v>
      </c>
      <c r="K2332" s="87">
        <v>7.3</v>
      </c>
      <c r="L2332" s="80">
        <v>3.8</v>
      </c>
    </row>
    <row r="2333" spans="1:12" s="112" customFormat="1" ht="16.149999999999999" customHeight="1" x14ac:dyDescent="0.2">
      <c r="A2333" s="86">
        <v>84</v>
      </c>
      <c r="B2333" s="86" t="s">
        <v>3867</v>
      </c>
      <c r="C2333" s="86" t="s">
        <v>3868</v>
      </c>
      <c r="D2333" s="95" t="s">
        <v>3869</v>
      </c>
      <c r="E2333" s="95" t="s">
        <v>2766</v>
      </c>
      <c r="F2333" s="95" t="s">
        <v>3870</v>
      </c>
      <c r="G2333" s="86" t="s">
        <v>3871</v>
      </c>
      <c r="H2333" s="87">
        <v>0.59399999999999997</v>
      </c>
      <c r="I2333" s="87" t="s">
        <v>7014</v>
      </c>
      <c r="J2333" s="88">
        <v>3.5</v>
      </c>
      <c r="K2333" s="87">
        <v>20.8</v>
      </c>
      <c r="L2333" s="80">
        <v>10.7</v>
      </c>
    </row>
    <row r="2334" spans="1:12" s="112" customFormat="1" ht="16.149999999999999" customHeight="1" x14ac:dyDescent="0.2">
      <c r="A2334" s="86">
        <v>85</v>
      </c>
      <c r="B2334" s="86" t="s">
        <v>3867</v>
      </c>
      <c r="C2334" s="86" t="s">
        <v>3868</v>
      </c>
      <c r="D2334" s="95" t="s">
        <v>3869</v>
      </c>
      <c r="E2334" s="95" t="s">
        <v>2766</v>
      </c>
      <c r="F2334" s="95" t="s">
        <v>3872</v>
      </c>
      <c r="G2334" s="86" t="s">
        <v>3873</v>
      </c>
      <c r="H2334" s="87">
        <v>0.318</v>
      </c>
      <c r="I2334" s="87" t="s">
        <v>7014</v>
      </c>
      <c r="J2334" s="87">
        <v>3.5</v>
      </c>
      <c r="K2334" s="87">
        <v>28</v>
      </c>
      <c r="L2334" s="80">
        <v>5.7</v>
      </c>
    </row>
    <row r="2335" spans="1:12" s="112" customFormat="1" ht="16.149999999999999" customHeight="1" x14ac:dyDescent="0.2">
      <c r="A2335" s="86">
        <v>86</v>
      </c>
      <c r="B2335" s="86" t="s">
        <v>3867</v>
      </c>
      <c r="C2335" s="86" t="s">
        <v>3868</v>
      </c>
      <c r="D2335" s="95" t="s">
        <v>3869</v>
      </c>
      <c r="E2335" s="95" t="s">
        <v>2766</v>
      </c>
      <c r="F2335" s="95" t="s">
        <v>3874</v>
      </c>
      <c r="G2335" s="86" t="s">
        <v>3875</v>
      </c>
      <c r="H2335" s="87">
        <v>2.6949999999999998</v>
      </c>
      <c r="I2335" s="87" t="s">
        <v>7014</v>
      </c>
      <c r="J2335" s="87">
        <v>3.5</v>
      </c>
      <c r="K2335" s="87">
        <v>102.4</v>
      </c>
      <c r="L2335" s="80">
        <v>48.5</v>
      </c>
    </row>
    <row r="2336" spans="1:12" s="112" customFormat="1" ht="16.149999999999999" customHeight="1" x14ac:dyDescent="0.2">
      <c r="A2336" s="86">
        <v>87</v>
      </c>
      <c r="B2336" s="86" t="s">
        <v>3867</v>
      </c>
      <c r="C2336" s="86" t="s">
        <v>3868</v>
      </c>
      <c r="D2336" s="95" t="s">
        <v>3869</v>
      </c>
      <c r="E2336" s="95" t="s">
        <v>2766</v>
      </c>
      <c r="F2336" s="95" t="s">
        <v>3876</v>
      </c>
      <c r="G2336" s="86" t="s">
        <v>3877</v>
      </c>
      <c r="H2336" s="87">
        <v>0.86099999999999999</v>
      </c>
      <c r="I2336" s="87" t="s">
        <v>7014</v>
      </c>
      <c r="J2336" s="87">
        <v>3.5</v>
      </c>
      <c r="K2336" s="87">
        <v>28</v>
      </c>
      <c r="L2336" s="80">
        <v>15.5</v>
      </c>
    </row>
    <row r="2337" spans="1:12" s="112" customFormat="1" ht="16.149999999999999" customHeight="1" x14ac:dyDescent="0.2">
      <c r="A2337" s="86">
        <v>88</v>
      </c>
      <c r="B2337" s="86" t="s">
        <v>3867</v>
      </c>
      <c r="C2337" s="86" t="s">
        <v>3868</v>
      </c>
      <c r="D2337" s="95" t="s">
        <v>3869</v>
      </c>
      <c r="E2337" s="95" t="s">
        <v>2766</v>
      </c>
      <c r="F2337" s="95" t="s">
        <v>3878</v>
      </c>
      <c r="G2337" s="86" t="s">
        <v>3879</v>
      </c>
      <c r="H2337" s="87">
        <v>0.995</v>
      </c>
      <c r="I2337" s="87" t="s">
        <v>7014</v>
      </c>
      <c r="J2337" s="87">
        <v>3.5</v>
      </c>
      <c r="K2337" s="87">
        <v>26.1</v>
      </c>
      <c r="L2337" s="80">
        <v>17.899999999999999</v>
      </c>
    </row>
    <row r="2338" spans="1:12" s="112" customFormat="1" ht="16.149999999999999" customHeight="1" x14ac:dyDescent="0.2">
      <c r="A2338" s="86">
        <v>89</v>
      </c>
      <c r="B2338" s="86" t="s">
        <v>3867</v>
      </c>
      <c r="C2338" s="86" t="s">
        <v>3868</v>
      </c>
      <c r="D2338" s="95" t="s">
        <v>3869</v>
      </c>
      <c r="E2338" s="95" t="s">
        <v>2766</v>
      </c>
      <c r="F2338" s="95" t="s">
        <v>3880</v>
      </c>
      <c r="G2338" s="86" t="s">
        <v>3881</v>
      </c>
      <c r="H2338" s="87">
        <v>1.2370000000000001</v>
      </c>
      <c r="I2338" s="87" t="s">
        <v>7014</v>
      </c>
      <c r="J2338" s="87">
        <v>3.5</v>
      </c>
      <c r="K2338" s="87">
        <v>43.3</v>
      </c>
      <c r="L2338" s="80">
        <v>22.3</v>
      </c>
    </row>
    <row r="2339" spans="1:12" s="112" customFormat="1" ht="16.149999999999999" customHeight="1" x14ac:dyDescent="0.2">
      <c r="A2339" s="86">
        <v>90</v>
      </c>
      <c r="B2339" s="86" t="s">
        <v>3867</v>
      </c>
      <c r="C2339" s="86" t="s">
        <v>3868</v>
      </c>
      <c r="D2339" s="95" t="s">
        <v>3869</v>
      </c>
      <c r="E2339" s="95" t="s">
        <v>2766</v>
      </c>
      <c r="F2339" s="95" t="s">
        <v>3882</v>
      </c>
      <c r="G2339" s="86" t="s">
        <v>3883</v>
      </c>
      <c r="H2339" s="87">
        <v>0.27600000000000002</v>
      </c>
      <c r="I2339" s="87" t="s">
        <v>7014</v>
      </c>
      <c r="J2339" s="87">
        <v>3.5</v>
      </c>
      <c r="K2339" s="87">
        <v>10.5</v>
      </c>
      <c r="L2339" s="80">
        <v>5</v>
      </c>
    </row>
    <row r="2340" spans="1:12" s="112" customFormat="1" ht="16.149999999999999" customHeight="1" x14ac:dyDescent="0.2">
      <c r="A2340" s="86">
        <v>91</v>
      </c>
      <c r="B2340" s="86" t="s">
        <v>3867</v>
      </c>
      <c r="C2340" s="86" t="s">
        <v>3868</v>
      </c>
      <c r="D2340" s="95" t="s">
        <v>3869</v>
      </c>
      <c r="E2340" s="95" t="s">
        <v>2766</v>
      </c>
      <c r="F2340" s="95" t="s">
        <v>3884</v>
      </c>
      <c r="G2340" s="86" t="s">
        <v>3885</v>
      </c>
      <c r="H2340" s="87">
        <v>0.52600000000000002</v>
      </c>
      <c r="I2340" s="87" t="s">
        <v>7014</v>
      </c>
      <c r="J2340" s="87">
        <v>3.5</v>
      </c>
      <c r="K2340" s="87">
        <v>28</v>
      </c>
      <c r="L2340" s="80">
        <v>9.5</v>
      </c>
    </row>
    <row r="2341" spans="1:12" s="112" customFormat="1" ht="16.149999999999999" customHeight="1" x14ac:dyDescent="0.2">
      <c r="A2341" s="86">
        <v>92</v>
      </c>
      <c r="B2341" s="86" t="s">
        <v>3867</v>
      </c>
      <c r="C2341" s="86" t="s">
        <v>3868</v>
      </c>
      <c r="D2341" s="95" t="s">
        <v>3869</v>
      </c>
      <c r="E2341" s="95" t="s">
        <v>2766</v>
      </c>
      <c r="F2341" s="95" t="s">
        <v>3886</v>
      </c>
      <c r="G2341" s="86" t="s">
        <v>3887</v>
      </c>
      <c r="H2341" s="87">
        <v>0.60799999999999998</v>
      </c>
      <c r="I2341" s="87" t="s">
        <v>7014</v>
      </c>
      <c r="J2341" s="87">
        <v>3.5</v>
      </c>
      <c r="K2341" s="87">
        <v>24.5</v>
      </c>
      <c r="L2341" s="80">
        <v>10.9</v>
      </c>
    </row>
    <row r="2342" spans="1:12" s="112" customFormat="1" ht="16.149999999999999" customHeight="1" x14ac:dyDescent="0.2">
      <c r="A2342" s="86">
        <v>93</v>
      </c>
      <c r="B2342" s="86" t="s">
        <v>3867</v>
      </c>
      <c r="C2342" s="86" t="s">
        <v>3868</v>
      </c>
      <c r="D2342" s="95" t="s">
        <v>3869</v>
      </c>
      <c r="E2342" s="95" t="s">
        <v>2766</v>
      </c>
      <c r="F2342" s="95" t="s">
        <v>3888</v>
      </c>
      <c r="G2342" s="86" t="s">
        <v>3889</v>
      </c>
      <c r="H2342" s="87">
        <v>0.94299999999999995</v>
      </c>
      <c r="I2342" s="87" t="s">
        <v>7014</v>
      </c>
      <c r="J2342" s="87">
        <v>3.5</v>
      </c>
      <c r="K2342" s="87">
        <v>35</v>
      </c>
      <c r="L2342" s="80">
        <v>17</v>
      </c>
    </row>
    <row r="2343" spans="1:12" s="112" customFormat="1" ht="16.149999999999999" customHeight="1" x14ac:dyDescent="0.2">
      <c r="A2343" s="86">
        <v>94</v>
      </c>
      <c r="B2343" s="86" t="s">
        <v>3867</v>
      </c>
      <c r="C2343" s="86" t="s">
        <v>3868</v>
      </c>
      <c r="D2343" s="95" t="s">
        <v>3869</v>
      </c>
      <c r="E2343" s="95" t="s">
        <v>2766</v>
      </c>
      <c r="F2343" s="95" t="s">
        <v>2327</v>
      </c>
      <c r="G2343" s="86" t="s">
        <v>3890</v>
      </c>
      <c r="H2343" s="87">
        <v>0.29399999999999998</v>
      </c>
      <c r="I2343" s="87" t="s">
        <v>7014</v>
      </c>
      <c r="J2343" s="87">
        <v>3.5</v>
      </c>
      <c r="K2343" s="87">
        <v>10.3</v>
      </c>
      <c r="L2343" s="80">
        <v>5.3</v>
      </c>
    </row>
    <row r="2344" spans="1:12" s="112" customFormat="1" ht="16.149999999999999" customHeight="1" x14ac:dyDescent="0.2">
      <c r="A2344" s="86">
        <v>95</v>
      </c>
      <c r="B2344" s="86" t="s">
        <v>3867</v>
      </c>
      <c r="C2344" s="86" t="s">
        <v>3868</v>
      </c>
      <c r="D2344" s="95" t="s">
        <v>4189</v>
      </c>
      <c r="E2344" s="95" t="s">
        <v>8190</v>
      </c>
      <c r="F2344" s="95" t="s">
        <v>489</v>
      </c>
      <c r="G2344" s="86" t="s">
        <v>4190</v>
      </c>
      <c r="H2344" s="87">
        <v>0.63400000000000001</v>
      </c>
      <c r="I2344" s="87" t="s">
        <v>7014</v>
      </c>
      <c r="J2344" s="87">
        <v>3.5</v>
      </c>
      <c r="K2344" s="87">
        <v>77</v>
      </c>
      <c r="L2344" s="80">
        <v>11.4</v>
      </c>
    </row>
    <row r="2345" spans="1:12" s="112" customFormat="1" ht="16.149999999999999" customHeight="1" x14ac:dyDescent="0.2">
      <c r="A2345" s="86">
        <v>96</v>
      </c>
      <c r="B2345" s="86" t="s">
        <v>3867</v>
      </c>
      <c r="C2345" s="86" t="s">
        <v>3868</v>
      </c>
      <c r="D2345" s="95" t="s">
        <v>4191</v>
      </c>
      <c r="E2345" s="95" t="s">
        <v>747</v>
      </c>
      <c r="F2345" s="95" t="s">
        <v>4192</v>
      </c>
      <c r="G2345" s="86" t="s">
        <v>4193</v>
      </c>
      <c r="H2345" s="87">
        <v>0.443</v>
      </c>
      <c r="I2345" s="87" t="s">
        <v>7014</v>
      </c>
      <c r="J2345" s="87">
        <v>3.5</v>
      </c>
      <c r="K2345" s="87">
        <v>16.5</v>
      </c>
      <c r="L2345" s="80">
        <v>8</v>
      </c>
    </row>
    <row r="2346" spans="1:12" s="112" customFormat="1" ht="16.149999999999999" customHeight="1" x14ac:dyDescent="0.2">
      <c r="A2346" s="86">
        <v>97</v>
      </c>
      <c r="B2346" s="86" t="s">
        <v>3867</v>
      </c>
      <c r="C2346" s="86" t="s">
        <v>3868</v>
      </c>
      <c r="D2346" s="95" t="s">
        <v>4191</v>
      </c>
      <c r="E2346" s="95" t="s">
        <v>8191</v>
      </c>
      <c r="F2346" s="95" t="s">
        <v>4194</v>
      </c>
      <c r="G2346" s="86" t="s">
        <v>4195</v>
      </c>
      <c r="H2346" s="87">
        <v>1.5509999999999999</v>
      </c>
      <c r="I2346" s="87" t="s">
        <v>7014</v>
      </c>
      <c r="J2346" s="87">
        <v>3.5</v>
      </c>
      <c r="K2346" s="87">
        <v>45.2</v>
      </c>
      <c r="L2346" s="80">
        <v>27.9</v>
      </c>
    </row>
    <row r="2347" spans="1:12" s="112" customFormat="1" ht="16.149999999999999" customHeight="1" x14ac:dyDescent="0.2">
      <c r="A2347" s="86">
        <v>98</v>
      </c>
      <c r="B2347" s="86" t="s">
        <v>3867</v>
      </c>
      <c r="C2347" s="86" t="s">
        <v>3868</v>
      </c>
      <c r="D2347" s="95" t="s">
        <v>4191</v>
      </c>
      <c r="E2347" s="95" t="s">
        <v>8192</v>
      </c>
      <c r="F2347" s="95" t="s">
        <v>4196</v>
      </c>
      <c r="G2347" s="86" t="s">
        <v>4197</v>
      </c>
      <c r="H2347" s="87">
        <v>0.30199999999999999</v>
      </c>
      <c r="I2347" s="87" t="s">
        <v>7014</v>
      </c>
      <c r="J2347" s="87">
        <v>3.5</v>
      </c>
      <c r="K2347" s="87">
        <v>10.9</v>
      </c>
      <c r="L2347" s="80">
        <v>5.4</v>
      </c>
    </row>
    <row r="2348" spans="1:12" s="112" customFormat="1" ht="16.149999999999999" customHeight="1" x14ac:dyDescent="0.2">
      <c r="A2348" s="86">
        <v>99</v>
      </c>
      <c r="B2348" s="86" t="s">
        <v>3867</v>
      </c>
      <c r="C2348" s="86" t="s">
        <v>3868</v>
      </c>
      <c r="D2348" s="95" t="s">
        <v>4191</v>
      </c>
      <c r="E2348" s="95" t="s">
        <v>8192</v>
      </c>
      <c r="F2348" s="95" t="s">
        <v>4198</v>
      </c>
      <c r="G2348" s="86" t="s">
        <v>4199</v>
      </c>
      <c r="H2348" s="87">
        <v>0.47399999999999998</v>
      </c>
      <c r="I2348" s="87" t="s">
        <v>7014</v>
      </c>
      <c r="J2348" s="87">
        <v>3.5</v>
      </c>
      <c r="K2348" s="87">
        <v>24.7</v>
      </c>
      <c r="L2348" s="80">
        <v>8.5</v>
      </c>
    </row>
    <row r="2349" spans="1:12" s="112" customFormat="1" ht="16.149999999999999" customHeight="1" x14ac:dyDescent="0.2">
      <c r="A2349" s="86">
        <v>100</v>
      </c>
      <c r="B2349" s="86" t="s">
        <v>3867</v>
      </c>
      <c r="C2349" s="86" t="s">
        <v>3868</v>
      </c>
      <c r="D2349" s="95" t="s">
        <v>4191</v>
      </c>
      <c r="E2349" s="95" t="s">
        <v>8192</v>
      </c>
      <c r="F2349" s="95" t="s">
        <v>4200</v>
      </c>
      <c r="G2349" s="86" t="s">
        <v>4201</v>
      </c>
      <c r="H2349" s="87">
        <v>1.385</v>
      </c>
      <c r="I2349" s="87" t="s">
        <v>7014</v>
      </c>
      <c r="J2349" s="87">
        <v>3.5</v>
      </c>
      <c r="K2349" s="87">
        <v>48.3</v>
      </c>
      <c r="L2349" s="80">
        <v>24.9</v>
      </c>
    </row>
    <row r="2350" spans="1:12" s="112" customFormat="1" ht="16.149999999999999" customHeight="1" x14ac:dyDescent="0.2">
      <c r="A2350" s="86">
        <v>101</v>
      </c>
      <c r="B2350" s="86" t="s">
        <v>3867</v>
      </c>
      <c r="C2350" s="86" t="s">
        <v>3891</v>
      </c>
      <c r="D2350" s="95" t="s">
        <v>4235</v>
      </c>
      <c r="E2350" s="95" t="s">
        <v>8193</v>
      </c>
      <c r="F2350" s="95" t="s">
        <v>4236</v>
      </c>
      <c r="G2350" s="86" t="s">
        <v>4237</v>
      </c>
      <c r="H2350" s="87">
        <v>0.497</v>
      </c>
      <c r="I2350" s="87" t="s">
        <v>7014</v>
      </c>
      <c r="J2350" s="87">
        <v>3.5</v>
      </c>
      <c r="K2350" s="87">
        <v>17.399999999999999</v>
      </c>
      <c r="L2350" s="80">
        <v>8.9</v>
      </c>
    </row>
    <row r="2351" spans="1:12" s="112" customFormat="1" ht="16.149999999999999" customHeight="1" x14ac:dyDescent="0.2">
      <c r="A2351" s="86">
        <v>102</v>
      </c>
      <c r="B2351" s="86" t="s">
        <v>3867</v>
      </c>
      <c r="C2351" s="86" t="s">
        <v>3891</v>
      </c>
      <c r="D2351" s="95" t="s">
        <v>4235</v>
      </c>
      <c r="E2351" s="95" t="s">
        <v>8178</v>
      </c>
      <c r="F2351" s="95" t="s">
        <v>4238</v>
      </c>
      <c r="G2351" s="86" t="s">
        <v>4239</v>
      </c>
      <c r="H2351" s="87">
        <v>0.63900000000000001</v>
      </c>
      <c r="I2351" s="87" t="s">
        <v>7014</v>
      </c>
      <c r="J2351" s="87">
        <v>3.5</v>
      </c>
      <c r="K2351" s="87">
        <v>22.3</v>
      </c>
      <c r="L2351" s="80">
        <v>11.5</v>
      </c>
    </row>
    <row r="2352" spans="1:12" s="112" customFormat="1" ht="16.149999999999999" customHeight="1" x14ac:dyDescent="0.2">
      <c r="A2352" s="86">
        <v>103</v>
      </c>
      <c r="B2352" s="86" t="s">
        <v>3867</v>
      </c>
      <c r="C2352" s="86" t="s">
        <v>3891</v>
      </c>
      <c r="D2352" s="95" t="s">
        <v>4087</v>
      </c>
      <c r="E2352" s="95" t="s">
        <v>7856</v>
      </c>
      <c r="F2352" s="95" t="s">
        <v>4088</v>
      </c>
      <c r="G2352" s="86" t="s">
        <v>4089</v>
      </c>
      <c r="H2352" s="87">
        <v>0.46300000000000002</v>
      </c>
      <c r="I2352" s="87" t="s">
        <v>7014</v>
      </c>
      <c r="J2352" s="87">
        <v>3.5</v>
      </c>
      <c r="K2352" s="87">
        <v>16.100000000000001</v>
      </c>
      <c r="L2352" s="80">
        <v>8.3000000000000007</v>
      </c>
    </row>
    <row r="2353" spans="1:12" s="112" customFormat="1" ht="16.149999999999999" customHeight="1" x14ac:dyDescent="0.2">
      <c r="A2353" s="86">
        <v>104</v>
      </c>
      <c r="B2353" s="86" t="s">
        <v>3867</v>
      </c>
      <c r="C2353" s="86" t="s">
        <v>3891</v>
      </c>
      <c r="D2353" s="95" t="s">
        <v>4087</v>
      </c>
      <c r="E2353" s="95" t="s">
        <v>7856</v>
      </c>
      <c r="F2353" s="95" t="s">
        <v>4090</v>
      </c>
      <c r="G2353" s="86" t="s">
        <v>4091</v>
      </c>
      <c r="H2353" s="87">
        <v>0.73799999999999999</v>
      </c>
      <c r="I2353" s="87" t="s">
        <v>7014</v>
      </c>
      <c r="J2353" s="87">
        <v>3.5</v>
      </c>
      <c r="K2353" s="87">
        <v>25.7</v>
      </c>
      <c r="L2353" s="80">
        <v>13.3</v>
      </c>
    </row>
    <row r="2354" spans="1:12" s="112" customFormat="1" ht="16.149999999999999" customHeight="1" x14ac:dyDescent="0.2">
      <c r="A2354" s="86">
        <v>105</v>
      </c>
      <c r="B2354" s="86" t="s">
        <v>3867</v>
      </c>
      <c r="C2354" s="86" t="s">
        <v>3891</v>
      </c>
      <c r="D2354" s="95" t="s">
        <v>4087</v>
      </c>
      <c r="E2354" s="95" t="s">
        <v>7857</v>
      </c>
      <c r="F2354" s="95" t="s">
        <v>4092</v>
      </c>
      <c r="G2354" s="86" t="s">
        <v>4093</v>
      </c>
      <c r="H2354" s="87">
        <v>1.506</v>
      </c>
      <c r="I2354" s="87" t="s">
        <v>7014</v>
      </c>
      <c r="J2354" s="87">
        <v>3.5</v>
      </c>
      <c r="K2354" s="87">
        <v>52.7</v>
      </c>
      <c r="L2354" s="80">
        <v>27.1</v>
      </c>
    </row>
    <row r="2355" spans="1:12" s="112" customFormat="1" ht="16.149999999999999" customHeight="1" x14ac:dyDescent="0.2">
      <c r="A2355" s="86">
        <v>106</v>
      </c>
      <c r="B2355" s="86" t="s">
        <v>3867</v>
      </c>
      <c r="C2355" s="86" t="s">
        <v>3891</v>
      </c>
      <c r="D2355" s="95" t="s">
        <v>4087</v>
      </c>
      <c r="E2355" s="95" t="s">
        <v>7857</v>
      </c>
      <c r="F2355" s="95" t="s">
        <v>4094</v>
      </c>
      <c r="G2355" s="86" t="s">
        <v>4095</v>
      </c>
      <c r="H2355" s="87">
        <v>0.45600000000000002</v>
      </c>
      <c r="I2355" s="87" t="s">
        <v>7014</v>
      </c>
      <c r="J2355" s="87">
        <v>3.5</v>
      </c>
      <c r="K2355" s="87">
        <v>15.9</v>
      </c>
      <c r="L2355" s="80">
        <v>8.1999999999999993</v>
      </c>
    </row>
    <row r="2356" spans="1:12" s="112" customFormat="1" ht="16.149999999999999" customHeight="1" x14ac:dyDescent="0.2">
      <c r="A2356" s="86">
        <v>107</v>
      </c>
      <c r="B2356" s="86" t="s">
        <v>3867</v>
      </c>
      <c r="C2356" s="86" t="s">
        <v>3891</v>
      </c>
      <c r="D2356" s="95" t="s">
        <v>3892</v>
      </c>
      <c r="E2356" s="95" t="s">
        <v>8184</v>
      </c>
      <c r="F2356" s="95" t="s">
        <v>3893</v>
      </c>
      <c r="G2356" s="86" t="s">
        <v>3894</v>
      </c>
      <c r="H2356" s="87">
        <v>0.96599999999999997</v>
      </c>
      <c r="I2356" s="87" t="s">
        <v>7014</v>
      </c>
      <c r="J2356" s="87">
        <v>3.5</v>
      </c>
      <c r="K2356" s="87">
        <v>33.799999999999997</v>
      </c>
      <c r="L2356" s="80">
        <v>17.399999999999999</v>
      </c>
    </row>
    <row r="2357" spans="1:12" s="112" customFormat="1" ht="16.149999999999999" customHeight="1" x14ac:dyDescent="0.2">
      <c r="A2357" s="86">
        <v>108</v>
      </c>
      <c r="B2357" s="86" t="s">
        <v>3867</v>
      </c>
      <c r="C2357" s="86" t="s">
        <v>3891</v>
      </c>
      <c r="D2357" s="95" t="s">
        <v>3892</v>
      </c>
      <c r="E2357" s="95" t="s">
        <v>8184</v>
      </c>
      <c r="F2357" s="95" t="s">
        <v>3895</v>
      </c>
      <c r="G2357" s="86" t="s">
        <v>3896</v>
      </c>
      <c r="H2357" s="87">
        <v>0.79400000000000004</v>
      </c>
      <c r="I2357" s="87" t="s">
        <v>7014</v>
      </c>
      <c r="J2357" s="87">
        <v>3.5</v>
      </c>
      <c r="K2357" s="87">
        <v>27.8</v>
      </c>
      <c r="L2357" s="80">
        <v>14.3</v>
      </c>
    </row>
    <row r="2358" spans="1:12" s="112" customFormat="1" ht="16.149999999999999" customHeight="1" x14ac:dyDescent="0.2">
      <c r="A2358" s="86">
        <v>109</v>
      </c>
      <c r="B2358" s="86" t="s">
        <v>3867</v>
      </c>
      <c r="C2358" s="86" t="s">
        <v>3891</v>
      </c>
      <c r="D2358" s="95" t="s">
        <v>4148</v>
      </c>
      <c r="E2358" s="95" t="s">
        <v>7653</v>
      </c>
      <c r="F2358" s="95" t="s">
        <v>659</v>
      </c>
      <c r="G2358" s="86" t="s">
        <v>4149</v>
      </c>
      <c r="H2358" s="87">
        <v>0.433</v>
      </c>
      <c r="I2358" s="87" t="s">
        <v>7014</v>
      </c>
      <c r="J2358" s="87">
        <v>3.5</v>
      </c>
      <c r="K2358" s="87">
        <v>15.1</v>
      </c>
      <c r="L2358" s="80">
        <v>7.8</v>
      </c>
    </row>
    <row r="2359" spans="1:12" s="112" customFormat="1" ht="16.149999999999999" customHeight="1" x14ac:dyDescent="0.2">
      <c r="A2359" s="86">
        <v>110</v>
      </c>
      <c r="B2359" s="86" t="s">
        <v>3867</v>
      </c>
      <c r="C2359" s="86" t="s">
        <v>3891</v>
      </c>
      <c r="D2359" s="95" t="s">
        <v>4148</v>
      </c>
      <c r="E2359" s="95" t="s">
        <v>7653</v>
      </c>
      <c r="F2359" s="95" t="s">
        <v>4150</v>
      </c>
      <c r="G2359" s="86" t="s">
        <v>4151</v>
      </c>
      <c r="H2359" s="87">
        <v>0.70899999999999996</v>
      </c>
      <c r="I2359" s="87" t="s">
        <v>7014</v>
      </c>
      <c r="J2359" s="87">
        <v>3.5</v>
      </c>
      <c r="K2359" s="87">
        <v>24.8</v>
      </c>
      <c r="L2359" s="80">
        <v>12.8</v>
      </c>
    </row>
    <row r="2360" spans="1:12" s="112" customFormat="1" ht="16.149999999999999" customHeight="1" x14ac:dyDescent="0.2">
      <c r="A2360" s="86">
        <v>111</v>
      </c>
      <c r="B2360" s="86" t="s">
        <v>3867</v>
      </c>
      <c r="C2360" s="86" t="s">
        <v>3891</v>
      </c>
      <c r="D2360" s="95" t="s">
        <v>4148</v>
      </c>
      <c r="E2360" s="95" t="s">
        <v>7653</v>
      </c>
      <c r="F2360" s="95" t="s">
        <v>4152</v>
      </c>
      <c r="G2360" s="86" t="s">
        <v>4153</v>
      </c>
      <c r="H2360" s="87">
        <v>0.33800000000000002</v>
      </c>
      <c r="I2360" s="87" t="s">
        <v>7014</v>
      </c>
      <c r="J2360" s="87">
        <v>3.5</v>
      </c>
      <c r="K2360" s="87">
        <v>208</v>
      </c>
      <c r="L2360" s="80">
        <v>6.1</v>
      </c>
    </row>
    <row r="2361" spans="1:12" s="112" customFormat="1" ht="16.149999999999999" customHeight="1" x14ac:dyDescent="0.2">
      <c r="A2361" s="86">
        <v>112</v>
      </c>
      <c r="B2361" s="86" t="s">
        <v>3867</v>
      </c>
      <c r="C2361" s="86" t="s">
        <v>3891</v>
      </c>
      <c r="D2361" s="95" t="s">
        <v>4148</v>
      </c>
      <c r="E2361" s="95" t="s">
        <v>7653</v>
      </c>
      <c r="F2361" s="95" t="s">
        <v>4154</v>
      </c>
      <c r="G2361" s="86" t="s">
        <v>4155</v>
      </c>
      <c r="H2361" s="87">
        <v>0.40899999999999997</v>
      </c>
      <c r="I2361" s="87" t="s">
        <v>7014</v>
      </c>
      <c r="J2361" s="87">
        <v>3.5</v>
      </c>
      <c r="K2361" s="87">
        <v>14.3</v>
      </c>
      <c r="L2361" s="80">
        <v>7.4</v>
      </c>
    </row>
    <row r="2362" spans="1:12" s="112" customFormat="1" ht="16.149999999999999" customHeight="1" x14ac:dyDescent="0.2">
      <c r="A2362" s="86">
        <v>113</v>
      </c>
      <c r="B2362" s="86" t="s">
        <v>3867</v>
      </c>
      <c r="C2362" s="86" t="s">
        <v>3891</v>
      </c>
      <c r="D2362" s="95" t="s">
        <v>4232</v>
      </c>
      <c r="E2362" s="95" t="s">
        <v>8183</v>
      </c>
      <c r="F2362" s="95" t="s">
        <v>4233</v>
      </c>
      <c r="G2362" s="86" t="s">
        <v>4234</v>
      </c>
      <c r="H2362" s="87">
        <v>7.5419999999999998</v>
      </c>
      <c r="I2362" s="87" t="s">
        <v>7014</v>
      </c>
      <c r="J2362" s="87">
        <v>3.5</v>
      </c>
      <c r="K2362" s="87">
        <v>261.3</v>
      </c>
      <c r="L2362" s="80">
        <v>135.80000000000001</v>
      </c>
    </row>
    <row r="2363" spans="1:12" s="112" customFormat="1" ht="16.149999999999999" customHeight="1" x14ac:dyDescent="0.2">
      <c r="A2363" s="86">
        <v>114</v>
      </c>
      <c r="B2363" s="86" t="s">
        <v>3867</v>
      </c>
      <c r="C2363" s="86" t="s">
        <v>3891</v>
      </c>
      <c r="D2363" s="95" t="s">
        <v>1967</v>
      </c>
      <c r="E2363" s="95" t="s">
        <v>7218</v>
      </c>
      <c r="F2363" s="95" t="s">
        <v>4044</v>
      </c>
      <c r="G2363" s="86" t="s">
        <v>4045</v>
      </c>
      <c r="H2363" s="87">
        <v>1.2490000000000001</v>
      </c>
      <c r="I2363" s="87" t="s">
        <v>7014</v>
      </c>
      <c r="J2363" s="87">
        <v>3.5</v>
      </c>
      <c r="K2363" s="87">
        <v>43.7</v>
      </c>
      <c r="L2363" s="80">
        <v>22.5</v>
      </c>
    </row>
    <row r="2364" spans="1:12" s="112" customFormat="1" ht="16.149999999999999" customHeight="1" x14ac:dyDescent="0.2">
      <c r="A2364" s="86">
        <v>115</v>
      </c>
      <c r="B2364" s="86" t="s">
        <v>3867</v>
      </c>
      <c r="C2364" s="86" t="s">
        <v>3891</v>
      </c>
      <c r="D2364" s="95" t="s">
        <v>1967</v>
      </c>
      <c r="E2364" s="95" t="s">
        <v>7218</v>
      </c>
      <c r="F2364" s="95" t="s">
        <v>942</v>
      </c>
      <c r="G2364" s="86" t="s">
        <v>4046</v>
      </c>
      <c r="H2364" s="87">
        <v>0.33300000000000002</v>
      </c>
      <c r="I2364" s="87" t="s">
        <v>7014</v>
      </c>
      <c r="J2364" s="87">
        <v>3.5</v>
      </c>
      <c r="K2364" s="87">
        <v>11.7</v>
      </c>
      <c r="L2364" s="80">
        <v>6</v>
      </c>
    </row>
    <row r="2365" spans="1:12" s="112" customFormat="1" ht="16.149999999999999" customHeight="1" x14ac:dyDescent="0.2">
      <c r="A2365" s="86">
        <v>116</v>
      </c>
      <c r="B2365" s="86" t="s">
        <v>3867</v>
      </c>
      <c r="C2365" s="86" t="s">
        <v>3891</v>
      </c>
      <c r="D2365" s="95" t="s">
        <v>1967</v>
      </c>
      <c r="E2365" s="95" t="s">
        <v>7218</v>
      </c>
      <c r="F2365" s="95" t="s">
        <v>4047</v>
      </c>
      <c r="G2365" s="86" t="s">
        <v>4048</v>
      </c>
      <c r="H2365" s="87">
        <v>0.33500000000000002</v>
      </c>
      <c r="I2365" s="87" t="s">
        <v>7014</v>
      </c>
      <c r="J2365" s="87">
        <v>3.5</v>
      </c>
      <c r="K2365" s="87">
        <v>11.7</v>
      </c>
      <c r="L2365" s="80">
        <v>6</v>
      </c>
    </row>
    <row r="2366" spans="1:12" s="112" customFormat="1" ht="16.149999999999999" customHeight="1" x14ac:dyDescent="0.2">
      <c r="A2366" s="86">
        <v>117</v>
      </c>
      <c r="B2366" s="86" t="s">
        <v>3867</v>
      </c>
      <c r="C2366" s="86" t="s">
        <v>3891</v>
      </c>
      <c r="D2366" s="95" t="s">
        <v>1967</v>
      </c>
      <c r="E2366" s="95" t="s">
        <v>8181</v>
      </c>
      <c r="F2366" s="95" t="s">
        <v>4049</v>
      </c>
      <c r="G2366" s="86" t="s">
        <v>4050</v>
      </c>
      <c r="H2366" s="87">
        <v>0.48699999999999999</v>
      </c>
      <c r="I2366" s="87" t="s">
        <v>7014</v>
      </c>
      <c r="J2366" s="87">
        <v>3.5</v>
      </c>
      <c r="K2366" s="87">
        <v>17</v>
      </c>
      <c r="L2366" s="80">
        <v>8.8000000000000007</v>
      </c>
    </row>
    <row r="2367" spans="1:12" s="112" customFormat="1" ht="16.149999999999999" customHeight="1" x14ac:dyDescent="0.2">
      <c r="A2367" s="86">
        <v>118</v>
      </c>
      <c r="B2367" s="86" t="s">
        <v>3867</v>
      </c>
      <c r="C2367" s="86" t="s">
        <v>3891</v>
      </c>
      <c r="D2367" s="95" t="s">
        <v>1967</v>
      </c>
      <c r="E2367" s="95" t="s">
        <v>8181</v>
      </c>
      <c r="F2367" s="95" t="s">
        <v>4051</v>
      </c>
      <c r="G2367" s="86" t="s">
        <v>4052</v>
      </c>
      <c r="H2367" s="87">
        <v>0.63400000000000001</v>
      </c>
      <c r="I2367" s="87" t="s">
        <v>7014</v>
      </c>
      <c r="J2367" s="87">
        <v>3.5</v>
      </c>
      <c r="K2367" s="87">
        <v>22.2</v>
      </c>
      <c r="L2367" s="80">
        <v>11.4</v>
      </c>
    </row>
    <row r="2368" spans="1:12" s="112" customFormat="1" ht="16.149999999999999" customHeight="1" x14ac:dyDescent="0.2">
      <c r="A2368" s="86">
        <v>119</v>
      </c>
      <c r="B2368" s="86" t="s">
        <v>3867</v>
      </c>
      <c r="C2368" s="86" t="s">
        <v>3891</v>
      </c>
      <c r="D2368" s="95" t="s">
        <v>1967</v>
      </c>
      <c r="E2368" s="95" t="s">
        <v>8181</v>
      </c>
      <c r="F2368" s="95" t="s">
        <v>4053</v>
      </c>
      <c r="G2368" s="86" t="s">
        <v>4054</v>
      </c>
      <c r="H2368" s="87">
        <v>2.02</v>
      </c>
      <c r="I2368" s="87" t="s">
        <v>7014</v>
      </c>
      <c r="J2368" s="87">
        <v>3.5</v>
      </c>
      <c r="K2368" s="87">
        <v>70.7</v>
      </c>
      <c r="L2368" s="80">
        <v>36.4</v>
      </c>
    </row>
    <row r="2369" spans="1:12" s="112" customFormat="1" ht="16.149999999999999" customHeight="1" x14ac:dyDescent="0.2">
      <c r="A2369" s="86">
        <v>120</v>
      </c>
      <c r="B2369" s="86" t="s">
        <v>3867</v>
      </c>
      <c r="C2369" s="86" t="s">
        <v>3891</v>
      </c>
      <c r="D2369" s="95" t="s">
        <v>1967</v>
      </c>
      <c r="E2369" s="95" t="s">
        <v>8182</v>
      </c>
      <c r="F2369" s="95" t="s">
        <v>4055</v>
      </c>
      <c r="G2369" s="86" t="s">
        <v>4056</v>
      </c>
      <c r="H2369" s="87">
        <v>0.34300000000000003</v>
      </c>
      <c r="I2369" s="87" t="s">
        <v>7014</v>
      </c>
      <c r="J2369" s="87">
        <v>3.5</v>
      </c>
      <c r="K2369" s="87">
        <v>12</v>
      </c>
      <c r="L2369" s="80">
        <v>6.2</v>
      </c>
    </row>
    <row r="2370" spans="1:12" s="112" customFormat="1" ht="16.149999999999999" customHeight="1" x14ac:dyDescent="0.2">
      <c r="A2370" s="86">
        <v>121</v>
      </c>
      <c r="B2370" s="86" t="s">
        <v>3867</v>
      </c>
      <c r="C2370" s="86" t="s">
        <v>3891</v>
      </c>
      <c r="D2370" s="95" t="s">
        <v>1967</v>
      </c>
      <c r="E2370" s="95" t="s">
        <v>8182</v>
      </c>
      <c r="F2370" s="95" t="s">
        <v>4057</v>
      </c>
      <c r="G2370" s="86" t="s">
        <v>4058</v>
      </c>
      <c r="H2370" s="87">
        <v>1.3360000000000001</v>
      </c>
      <c r="I2370" s="87" t="s">
        <v>7014</v>
      </c>
      <c r="J2370" s="87">
        <v>3.5</v>
      </c>
      <c r="K2370" s="87">
        <v>46.8</v>
      </c>
      <c r="L2370" s="80">
        <v>24</v>
      </c>
    </row>
    <row r="2371" spans="1:12" s="112" customFormat="1" ht="16.149999999999999" customHeight="1" x14ac:dyDescent="0.2">
      <c r="A2371" s="86">
        <v>122</v>
      </c>
      <c r="B2371" s="86" t="s">
        <v>3867</v>
      </c>
      <c r="C2371" s="86" t="s">
        <v>3891</v>
      </c>
      <c r="D2371" s="95" t="s">
        <v>1967</v>
      </c>
      <c r="E2371" s="95" t="s">
        <v>8182</v>
      </c>
      <c r="F2371" s="95" t="s">
        <v>4059</v>
      </c>
      <c r="G2371" s="86" t="s">
        <v>4060</v>
      </c>
      <c r="H2371" s="87">
        <v>0.316</v>
      </c>
      <c r="I2371" s="87" t="s">
        <v>7014</v>
      </c>
      <c r="J2371" s="87">
        <v>3.5</v>
      </c>
      <c r="K2371" s="87">
        <v>11.1</v>
      </c>
      <c r="L2371" s="80">
        <v>5.7</v>
      </c>
    </row>
    <row r="2372" spans="1:12" s="112" customFormat="1" ht="16.149999999999999" customHeight="1" x14ac:dyDescent="0.2">
      <c r="A2372" s="86">
        <v>123</v>
      </c>
      <c r="B2372" s="86" t="s">
        <v>3867</v>
      </c>
      <c r="C2372" s="86" t="s">
        <v>3891</v>
      </c>
      <c r="D2372" s="95" t="s">
        <v>1967</v>
      </c>
      <c r="E2372" s="95" t="s">
        <v>8182</v>
      </c>
      <c r="F2372" s="95" t="s">
        <v>4061</v>
      </c>
      <c r="G2372" s="86" t="s">
        <v>4062</v>
      </c>
      <c r="H2372" s="87">
        <v>0.33400000000000002</v>
      </c>
      <c r="I2372" s="87" t="s">
        <v>7014</v>
      </c>
      <c r="J2372" s="87">
        <v>3.5</v>
      </c>
      <c r="K2372" s="87">
        <v>11.7</v>
      </c>
      <c r="L2372" s="80">
        <v>6</v>
      </c>
    </row>
    <row r="2373" spans="1:12" s="112" customFormat="1" ht="16.149999999999999" customHeight="1" x14ac:dyDescent="0.2">
      <c r="A2373" s="86">
        <v>124</v>
      </c>
      <c r="B2373" s="86" t="s">
        <v>3867</v>
      </c>
      <c r="C2373" s="86" t="s">
        <v>3891</v>
      </c>
      <c r="D2373" s="95" t="s">
        <v>1967</v>
      </c>
      <c r="E2373" s="95" t="s">
        <v>7858</v>
      </c>
      <c r="F2373" s="95" t="s">
        <v>4063</v>
      </c>
      <c r="G2373" s="86" t="s">
        <v>4064</v>
      </c>
      <c r="H2373" s="87">
        <v>2.077</v>
      </c>
      <c r="I2373" s="87" t="s">
        <v>7014</v>
      </c>
      <c r="J2373" s="87">
        <v>3.5</v>
      </c>
      <c r="K2373" s="87">
        <v>72.7</v>
      </c>
      <c r="L2373" s="80">
        <v>37.4</v>
      </c>
    </row>
    <row r="2374" spans="1:12" s="112" customFormat="1" ht="16.149999999999999" customHeight="1" x14ac:dyDescent="0.2">
      <c r="A2374" s="86">
        <v>125</v>
      </c>
      <c r="B2374" s="86" t="s">
        <v>3867</v>
      </c>
      <c r="C2374" s="86" t="s">
        <v>3891</v>
      </c>
      <c r="D2374" s="95" t="s">
        <v>1967</v>
      </c>
      <c r="E2374" s="95" t="s">
        <v>7858</v>
      </c>
      <c r="F2374" s="95" t="s">
        <v>1484</v>
      </c>
      <c r="G2374" s="86" t="s">
        <v>4065</v>
      </c>
      <c r="H2374" s="87">
        <v>0.55900000000000005</v>
      </c>
      <c r="I2374" s="87" t="s">
        <v>7014</v>
      </c>
      <c r="J2374" s="87">
        <v>3.5</v>
      </c>
      <c r="K2374" s="87">
        <v>19.600000000000001</v>
      </c>
      <c r="L2374" s="80">
        <v>10.1</v>
      </c>
    </row>
    <row r="2375" spans="1:12" s="112" customFormat="1" ht="16.149999999999999" customHeight="1" x14ac:dyDescent="0.2">
      <c r="A2375" s="86">
        <v>126</v>
      </c>
      <c r="B2375" s="86" t="s">
        <v>3867</v>
      </c>
      <c r="C2375" s="86" t="s">
        <v>3978</v>
      </c>
      <c r="D2375" s="95" t="s">
        <v>4130</v>
      </c>
      <c r="E2375" s="95" t="s">
        <v>8179</v>
      </c>
      <c r="F2375" s="95" t="s">
        <v>4131</v>
      </c>
      <c r="G2375" s="86" t="s">
        <v>4132</v>
      </c>
      <c r="H2375" s="87">
        <v>1.333</v>
      </c>
      <c r="I2375" s="87" t="s">
        <v>7014</v>
      </c>
      <c r="J2375" s="87">
        <v>3.5</v>
      </c>
      <c r="K2375" s="87">
        <v>46.7</v>
      </c>
      <c r="L2375" s="80">
        <v>24</v>
      </c>
    </row>
    <row r="2376" spans="1:12" s="112" customFormat="1" ht="16.149999999999999" customHeight="1" x14ac:dyDescent="0.2">
      <c r="A2376" s="86">
        <v>127</v>
      </c>
      <c r="B2376" s="86" t="s">
        <v>3867</v>
      </c>
      <c r="C2376" s="86" t="s">
        <v>3978</v>
      </c>
      <c r="D2376" s="95" t="s">
        <v>4130</v>
      </c>
      <c r="E2376" s="95" t="s">
        <v>8179</v>
      </c>
      <c r="F2376" s="95" t="s">
        <v>4133</v>
      </c>
      <c r="G2376" s="86" t="s">
        <v>4134</v>
      </c>
      <c r="H2376" s="87">
        <v>0.65</v>
      </c>
      <c r="I2376" s="87" t="s">
        <v>7014</v>
      </c>
      <c r="J2376" s="87">
        <v>3.5</v>
      </c>
      <c r="K2376" s="87">
        <v>22.8</v>
      </c>
      <c r="L2376" s="80">
        <v>11.7</v>
      </c>
    </row>
    <row r="2377" spans="1:12" s="112" customFormat="1" ht="16.149999999999999" customHeight="1" x14ac:dyDescent="0.2">
      <c r="A2377" s="86">
        <v>128</v>
      </c>
      <c r="B2377" s="86" t="s">
        <v>3867</v>
      </c>
      <c r="C2377" s="86" t="s">
        <v>3978</v>
      </c>
      <c r="D2377" s="95" t="s">
        <v>4130</v>
      </c>
      <c r="E2377" s="95" t="s">
        <v>7859</v>
      </c>
      <c r="F2377" s="95" t="s">
        <v>4135</v>
      </c>
      <c r="G2377" s="86" t="s">
        <v>4136</v>
      </c>
      <c r="H2377" s="87">
        <v>0.17499999999999999</v>
      </c>
      <c r="I2377" s="87" t="s">
        <v>7014</v>
      </c>
      <c r="J2377" s="87">
        <v>3.5</v>
      </c>
      <c r="K2377" s="87">
        <v>6.1</v>
      </c>
      <c r="L2377" s="80">
        <v>3.2</v>
      </c>
    </row>
    <row r="2378" spans="1:12" s="112" customFormat="1" ht="16.149999999999999" customHeight="1" x14ac:dyDescent="0.2">
      <c r="A2378" s="86">
        <v>129</v>
      </c>
      <c r="B2378" s="86" t="s">
        <v>3867</v>
      </c>
      <c r="C2378" s="86" t="s">
        <v>3978</v>
      </c>
      <c r="D2378" s="95" t="s">
        <v>4130</v>
      </c>
      <c r="E2378" s="95" t="s">
        <v>7859</v>
      </c>
      <c r="F2378" s="95" t="s">
        <v>4137</v>
      </c>
      <c r="G2378" s="86" t="s">
        <v>4138</v>
      </c>
      <c r="H2378" s="87">
        <v>0.193</v>
      </c>
      <c r="I2378" s="87" t="s">
        <v>7014</v>
      </c>
      <c r="J2378" s="87">
        <v>3.5</v>
      </c>
      <c r="K2378" s="87">
        <v>6.8</v>
      </c>
      <c r="L2378" s="80">
        <v>3.5</v>
      </c>
    </row>
    <row r="2379" spans="1:12" s="112" customFormat="1" ht="16.149999999999999" customHeight="1" x14ac:dyDescent="0.2">
      <c r="A2379" s="86">
        <v>130</v>
      </c>
      <c r="B2379" s="86" t="s">
        <v>3867</v>
      </c>
      <c r="C2379" s="86" t="s">
        <v>3978</v>
      </c>
      <c r="D2379" s="95" t="s">
        <v>4139</v>
      </c>
      <c r="E2379" s="95" t="s">
        <v>8180</v>
      </c>
      <c r="F2379" s="95" t="s">
        <v>4140</v>
      </c>
      <c r="G2379" s="86" t="s">
        <v>4141</v>
      </c>
      <c r="H2379" s="87">
        <v>0.34100000000000003</v>
      </c>
      <c r="I2379" s="87" t="s">
        <v>7014</v>
      </c>
      <c r="J2379" s="87">
        <v>3.5</v>
      </c>
      <c r="K2379" s="87">
        <v>11.9</v>
      </c>
      <c r="L2379" s="80">
        <v>6.1</v>
      </c>
    </row>
    <row r="2380" spans="1:12" s="112" customFormat="1" ht="16.149999999999999" customHeight="1" x14ac:dyDescent="0.2">
      <c r="A2380" s="86">
        <v>131</v>
      </c>
      <c r="B2380" s="86" t="s">
        <v>3867</v>
      </c>
      <c r="C2380" s="86" t="s">
        <v>3978</v>
      </c>
      <c r="D2380" s="95" t="s">
        <v>4139</v>
      </c>
      <c r="E2380" s="95" t="s">
        <v>8180</v>
      </c>
      <c r="F2380" s="95" t="s">
        <v>4142</v>
      </c>
      <c r="G2380" s="86" t="s">
        <v>4143</v>
      </c>
      <c r="H2380" s="87">
        <v>0.28799999999999998</v>
      </c>
      <c r="I2380" s="87" t="s">
        <v>7014</v>
      </c>
      <c r="J2380" s="87">
        <v>3.5</v>
      </c>
      <c r="K2380" s="87">
        <v>10.1</v>
      </c>
      <c r="L2380" s="80">
        <v>5.2</v>
      </c>
    </row>
    <row r="2381" spans="1:12" s="112" customFormat="1" ht="16.149999999999999" customHeight="1" x14ac:dyDescent="0.2">
      <c r="A2381" s="86">
        <v>132</v>
      </c>
      <c r="B2381" s="86" t="s">
        <v>3867</v>
      </c>
      <c r="C2381" s="86" t="s">
        <v>3978</v>
      </c>
      <c r="D2381" s="95" t="s">
        <v>4139</v>
      </c>
      <c r="E2381" s="95" t="s">
        <v>8180</v>
      </c>
      <c r="F2381" s="95" t="s">
        <v>3299</v>
      </c>
      <c r="G2381" s="86" t="s">
        <v>4144</v>
      </c>
      <c r="H2381" s="87">
        <v>0.16200000000000001</v>
      </c>
      <c r="I2381" s="87" t="s">
        <v>7014</v>
      </c>
      <c r="J2381" s="87">
        <v>3.5</v>
      </c>
      <c r="K2381" s="87">
        <v>5.7</v>
      </c>
      <c r="L2381" s="80">
        <v>2.9</v>
      </c>
    </row>
    <row r="2382" spans="1:12" s="112" customFormat="1" ht="16.149999999999999" customHeight="1" x14ac:dyDescent="0.2">
      <c r="A2382" s="86">
        <v>133</v>
      </c>
      <c r="B2382" s="86" t="s">
        <v>3867</v>
      </c>
      <c r="C2382" s="86" t="s">
        <v>3978</v>
      </c>
      <c r="D2382" s="95" t="s">
        <v>4139</v>
      </c>
      <c r="E2382" s="95" t="s">
        <v>8180</v>
      </c>
      <c r="F2382" s="95" t="s">
        <v>3957</v>
      </c>
      <c r="G2382" s="86" t="s">
        <v>4145</v>
      </c>
      <c r="H2382" s="87">
        <v>0.21</v>
      </c>
      <c r="I2382" s="87" t="s">
        <v>7014</v>
      </c>
      <c r="J2382" s="87">
        <v>3.5</v>
      </c>
      <c r="K2382" s="87">
        <v>7.4</v>
      </c>
      <c r="L2382" s="80">
        <v>3.8</v>
      </c>
    </row>
    <row r="2383" spans="1:12" s="112" customFormat="1" ht="16.149999999999999" customHeight="1" x14ac:dyDescent="0.2">
      <c r="A2383" s="86">
        <v>134</v>
      </c>
      <c r="B2383" s="86" t="s">
        <v>3867</v>
      </c>
      <c r="C2383" s="86" t="s">
        <v>3978</v>
      </c>
      <c r="D2383" s="95" t="s">
        <v>4139</v>
      </c>
      <c r="E2383" s="95" t="s">
        <v>8180</v>
      </c>
      <c r="F2383" s="95" t="s">
        <v>4146</v>
      </c>
      <c r="G2383" s="86" t="s">
        <v>4147</v>
      </c>
      <c r="H2383" s="87">
        <v>0.374</v>
      </c>
      <c r="I2383" s="87" t="s">
        <v>7014</v>
      </c>
      <c r="J2383" s="87">
        <v>3.5</v>
      </c>
      <c r="K2383" s="87">
        <v>13.1</v>
      </c>
      <c r="L2383" s="80">
        <v>6.7</v>
      </c>
    </row>
    <row r="2384" spans="1:12" s="112" customFormat="1" ht="16.149999999999999" customHeight="1" x14ac:dyDescent="0.2">
      <c r="A2384" s="86">
        <v>135</v>
      </c>
      <c r="B2384" s="86" t="s">
        <v>3867</v>
      </c>
      <c r="C2384" s="86" t="s">
        <v>3978</v>
      </c>
      <c r="D2384" s="95" t="s">
        <v>3979</v>
      </c>
      <c r="E2384" s="95" t="s">
        <v>7860</v>
      </c>
      <c r="F2384" s="95" t="s">
        <v>3980</v>
      </c>
      <c r="G2384" s="86" t="s">
        <v>3981</v>
      </c>
      <c r="H2384" s="87">
        <v>0.68600000000000005</v>
      </c>
      <c r="I2384" s="87" t="s">
        <v>7014</v>
      </c>
      <c r="J2384" s="87">
        <v>3.5</v>
      </c>
      <c r="K2384" s="87">
        <v>24</v>
      </c>
      <c r="L2384" s="80">
        <v>12.3</v>
      </c>
    </row>
    <row r="2385" spans="1:12" s="112" customFormat="1" ht="16.149999999999999" customHeight="1" x14ac:dyDescent="0.2">
      <c r="A2385" s="86">
        <v>136</v>
      </c>
      <c r="B2385" s="86" t="s">
        <v>3867</v>
      </c>
      <c r="C2385" s="86" t="s">
        <v>3978</v>
      </c>
      <c r="D2385" s="95" t="s">
        <v>3979</v>
      </c>
      <c r="E2385" s="95" t="s">
        <v>7860</v>
      </c>
      <c r="F2385" s="95" t="s">
        <v>3982</v>
      </c>
      <c r="G2385" s="86" t="s">
        <v>3983</v>
      </c>
      <c r="H2385" s="87">
        <v>9.2829999999999995</v>
      </c>
      <c r="I2385" s="87" t="s">
        <v>7014</v>
      </c>
      <c r="J2385" s="87">
        <v>3.5</v>
      </c>
      <c r="K2385" s="87">
        <v>324.89999999999998</v>
      </c>
      <c r="L2385" s="80">
        <v>167</v>
      </c>
    </row>
    <row r="2386" spans="1:12" s="112" customFormat="1" ht="16.149999999999999" customHeight="1" x14ac:dyDescent="0.2">
      <c r="A2386" s="86">
        <v>137</v>
      </c>
      <c r="B2386" s="86" t="s">
        <v>3867</v>
      </c>
      <c r="C2386" s="86" t="s">
        <v>3978</v>
      </c>
      <c r="D2386" s="95" t="s">
        <v>3979</v>
      </c>
      <c r="E2386" s="95" t="s">
        <v>7860</v>
      </c>
      <c r="F2386" s="95" t="s">
        <v>3984</v>
      </c>
      <c r="G2386" s="86" t="s">
        <v>3985</v>
      </c>
      <c r="H2386" s="87">
        <v>0.50600000000000001</v>
      </c>
      <c r="I2386" s="87" t="s">
        <v>7014</v>
      </c>
      <c r="J2386" s="87">
        <v>3.5</v>
      </c>
      <c r="K2386" s="87">
        <v>17.7</v>
      </c>
      <c r="L2386" s="80">
        <v>9.1</v>
      </c>
    </row>
    <row r="2387" spans="1:12" s="112" customFormat="1" ht="16.149999999999999" customHeight="1" x14ac:dyDescent="0.2">
      <c r="A2387" s="86">
        <v>138</v>
      </c>
      <c r="B2387" s="86" t="s">
        <v>3867</v>
      </c>
      <c r="C2387" s="86" t="s">
        <v>3978</v>
      </c>
      <c r="D2387" s="95" t="s">
        <v>3986</v>
      </c>
      <c r="E2387" s="95" t="s">
        <v>7861</v>
      </c>
      <c r="F2387" s="95" t="s">
        <v>3987</v>
      </c>
      <c r="G2387" s="86" t="s">
        <v>3988</v>
      </c>
      <c r="H2387" s="87">
        <v>0.23699999999999999</v>
      </c>
      <c r="I2387" s="87" t="s">
        <v>7014</v>
      </c>
      <c r="J2387" s="87">
        <v>3.5</v>
      </c>
      <c r="K2387" s="87">
        <v>8.3000000000000007</v>
      </c>
      <c r="L2387" s="80">
        <v>4.3</v>
      </c>
    </row>
    <row r="2388" spans="1:12" s="112" customFormat="1" ht="16.149999999999999" customHeight="1" x14ac:dyDescent="0.2">
      <c r="A2388" s="86">
        <v>139</v>
      </c>
      <c r="B2388" s="86" t="s">
        <v>3867</v>
      </c>
      <c r="C2388" s="86" t="s">
        <v>3978</v>
      </c>
      <c r="D2388" s="95" t="s">
        <v>3986</v>
      </c>
      <c r="E2388" s="95" t="s">
        <v>7862</v>
      </c>
      <c r="F2388" s="95" t="s">
        <v>2812</v>
      </c>
      <c r="G2388" s="86" t="s">
        <v>3989</v>
      </c>
      <c r="H2388" s="87">
        <v>0.22600000000000001</v>
      </c>
      <c r="I2388" s="87" t="s">
        <v>7014</v>
      </c>
      <c r="J2388" s="87">
        <v>3.5</v>
      </c>
      <c r="K2388" s="87">
        <v>7.9</v>
      </c>
      <c r="L2388" s="80">
        <v>4.0999999999999996</v>
      </c>
    </row>
    <row r="2389" spans="1:12" s="112" customFormat="1" ht="16.149999999999999" customHeight="1" x14ac:dyDescent="0.2">
      <c r="A2389" s="86">
        <v>140</v>
      </c>
      <c r="B2389" s="86" t="s">
        <v>3867</v>
      </c>
      <c r="C2389" s="86" t="s">
        <v>3978</v>
      </c>
      <c r="D2389" s="95" t="s">
        <v>3986</v>
      </c>
      <c r="E2389" s="95" t="s">
        <v>7862</v>
      </c>
      <c r="F2389" s="95" t="s">
        <v>3990</v>
      </c>
      <c r="G2389" s="86" t="s">
        <v>3991</v>
      </c>
      <c r="H2389" s="87">
        <v>0.42599999999999999</v>
      </c>
      <c r="I2389" s="87" t="s">
        <v>7014</v>
      </c>
      <c r="J2389" s="87">
        <v>3.5</v>
      </c>
      <c r="K2389" s="87">
        <v>14.9</v>
      </c>
      <c r="L2389" s="80">
        <v>7.7</v>
      </c>
    </row>
    <row r="2390" spans="1:12" s="112" customFormat="1" ht="16.149999999999999" customHeight="1" x14ac:dyDescent="0.2">
      <c r="A2390" s="86">
        <v>141</v>
      </c>
      <c r="B2390" s="86" t="s">
        <v>3867</v>
      </c>
      <c r="C2390" s="86" t="s">
        <v>3978</v>
      </c>
      <c r="D2390" s="95" t="s">
        <v>3309</v>
      </c>
      <c r="E2390" s="95" t="s">
        <v>7863</v>
      </c>
      <c r="F2390" s="95" t="s">
        <v>4096</v>
      </c>
      <c r="G2390" s="86" t="s">
        <v>4097</v>
      </c>
      <c r="H2390" s="87">
        <v>1.087</v>
      </c>
      <c r="I2390" s="87" t="s">
        <v>7014</v>
      </c>
      <c r="J2390" s="87">
        <v>3.5</v>
      </c>
      <c r="K2390" s="87">
        <v>38</v>
      </c>
      <c r="L2390" s="80">
        <v>19.600000000000001</v>
      </c>
    </row>
    <row r="2391" spans="1:12" s="112" customFormat="1" ht="16.149999999999999" customHeight="1" x14ac:dyDescent="0.2">
      <c r="A2391" s="86">
        <v>142</v>
      </c>
      <c r="B2391" s="86" t="s">
        <v>3867</v>
      </c>
      <c r="C2391" s="86" t="s">
        <v>3978</v>
      </c>
      <c r="D2391" s="95" t="s">
        <v>3309</v>
      </c>
      <c r="E2391" s="95" t="s">
        <v>4401</v>
      </c>
      <c r="F2391" s="95" t="s">
        <v>3301</v>
      </c>
      <c r="G2391" s="86" t="s">
        <v>4098</v>
      </c>
      <c r="H2391" s="87">
        <v>0.14399999999999999</v>
      </c>
      <c r="I2391" s="87" t="s">
        <v>7014</v>
      </c>
      <c r="J2391" s="87">
        <v>3.5</v>
      </c>
      <c r="K2391" s="87">
        <v>5</v>
      </c>
      <c r="L2391" s="80">
        <v>2.6</v>
      </c>
    </row>
    <row r="2392" spans="1:12" s="112" customFormat="1" ht="16.149999999999999" customHeight="1" x14ac:dyDescent="0.2">
      <c r="A2392" s="86">
        <v>143</v>
      </c>
      <c r="B2392" s="86" t="s">
        <v>3867</v>
      </c>
      <c r="C2392" s="86" t="s">
        <v>3978</v>
      </c>
      <c r="D2392" s="95" t="s">
        <v>3309</v>
      </c>
      <c r="E2392" s="95" t="s">
        <v>4401</v>
      </c>
      <c r="F2392" s="95" t="s">
        <v>3296</v>
      </c>
      <c r="G2392" s="86" t="s">
        <v>4099</v>
      </c>
      <c r="H2392" s="87">
        <v>0.28299999999999997</v>
      </c>
      <c r="I2392" s="87" t="s">
        <v>7014</v>
      </c>
      <c r="J2392" s="87">
        <v>3.5</v>
      </c>
      <c r="K2392" s="87">
        <v>9.9</v>
      </c>
      <c r="L2392" s="80">
        <v>5.0999999999999996</v>
      </c>
    </row>
    <row r="2393" spans="1:12" s="112" customFormat="1" ht="16.149999999999999" customHeight="1" x14ac:dyDescent="0.2">
      <c r="A2393" s="86">
        <v>144</v>
      </c>
      <c r="B2393" s="86" t="s">
        <v>3867</v>
      </c>
      <c r="C2393" s="86" t="s">
        <v>3900</v>
      </c>
      <c r="D2393" s="95" t="s">
        <v>4122</v>
      </c>
      <c r="E2393" s="95" t="s">
        <v>7864</v>
      </c>
      <c r="F2393" s="95" t="s">
        <v>4123</v>
      </c>
      <c r="G2393" s="86" t="s">
        <v>4124</v>
      </c>
      <c r="H2393" s="87">
        <v>1.3</v>
      </c>
      <c r="I2393" s="87" t="s">
        <v>7014</v>
      </c>
      <c r="J2393" s="87">
        <v>3.5</v>
      </c>
      <c r="K2393" s="87">
        <v>45.5</v>
      </c>
      <c r="L2393" s="80">
        <v>23.4</v>
      </c>
    </row>
    <row r="2394" spans="1:12" s="112" customFormat="1" ht="16.149999999999999" customHeight="1" x14ac:dyDescent="0.2">
      <c r="A2394" s="86">
        <v>145</v>
      </c>
      <c r="B2394" s="86" t="s">
        <v>3867</v>
      </c>
      <c r="C2394" s="86" t="s">
        <v>3900</v>
      </c>
      <c r="D2394" s="95" t="s">
        <v>4122</v>
      </c>
      <c r="E2394" s="95" t="s">
        <v>7864</v>
      </c>
      <c r="F2394" s="95" t="s">
        <v>4125</v>
      </c>
      <c r="G2394" s="86" t="s">
        <v>4126</v>
      </c>
      <c r="H2394" s="87">
        <v>0.66300000000000003</v>
      </c>
      <c r="I2394" s="87" t="s">
        <v>7014</v>
      </c>
      <c r="J2394" s="87">
        <v>3.5</v>
      </c>
      <c r="K2394" s="87">
        <v>23.2</v>
      </c>
      <c r="L2394" s="80">
        <v>11.9</v>
      </c>
    </row>
    <row r="2395" spans="1:12" s="112" customFormat="1" ht="16.149999999999999" customHeight="1" x14ac:dyDescent="0.2">
      <c r="A2395" s="86">
        <v>146</v>
      </c>
      <c r="B2395" s="86" t="s">
        <v>3867</v>
      </c>
      <c r="C2395" s="86" t="s">
        <v>3900</v>
      </c>
      <c r="D2395" s="95" t="s">
        <v>4122</v>
      </c>
      <c r="E2395" s="95" t="s">
        <v>7865</v>
      </c>
      <c r="F2395" s="95" t="s">
        <v>4125</v>
      </c>
      <c r="G2395" s="86" t="s">
        <v>4127</v>
      </c>
      <c r="H2395" s="87">
        <v>0.97399999999999998</v>
      </c>
      <c r="I2395" s="87" t="s">
        <v>7014</v>
      </c>
      <c r="J2395" s="87">
        <v>3.5</v>
      </c>
      <c r="K2395" s="87">
        <v>73.2</v>
      </c>
      <c r="L2395" s="80">
        <v>17.5</v>
      </c>
    </row>
    <row r="2396" spans="1:12" s="112" customFormat="1" ht="16.149999999999999" customHeight="1" x14ac:dyDescent="0.2">
      <c r="A2396" s="86">
        <v>147</v>
      </c>
      <c r="B2396" s="86" t="s">
        <v>3867</v>
      </c>
      <c r="C2396" s="86" t="s">
        <v>3900</v>
      </c>
      <c r="D2396" s="95" t="s">
        <v>4122</v>
      </c>
      <c r="E2396" s="95" t="s">
        <v>7866</v>
      </c>
      <c r="F2396" s="95" t="s">
        <v>4128</v>
      </c>
      <c r="G2396" s="86" t="s">
        <v>4129</v>
      </c>
      <c r="H2396" s="87">
        <v>0.40200000000000002</v>
      </c>
      <c r="I2396" s="87" t="s">
        <v>7014</v>
      </c>
      <c r="J2396" s="87">
        <v>3.5</v>
      </c>
      <c r="K2396" s="87">
        <v>14.1</v>
      </c>
      <c r="L2396" s="80">
        <v>7.2</v>
      </c>
    </row>
    <row r="2397" spans="1:12" s="112" customFormat="1" ht="16.149999999999999" customHeight="1" x14ac:dyDescent="0.2">
      <c r="A2397" s="86">
        <v>148</v>
      </c>
      <c r="B2397" s="86" t="s">
        <v>3867</v>
      </c>
      <c r="C2397" s="86" t="s">
        <v>3900</v>
      </c>
      <c r="D2397" s="95" t="s">
        <v>3901</v>
      </c>
      <c r="E2397" s="95" t="s">
        <v>7867</v>
      </c>
      <c r="F2397" s="95" t="s">
        <v>3902</v>
      </c>
      <c r="G2397" s="86" t="s">
        <v>3903</v>
      </c>
      <c r="H2397" s="87">
        <v>0.251</v>
      </c>
      <c r="I2397" s="87" t="s">
        <v>7014</v>
      </c>
      <c r="J2397" s="87">
        <v>3.5</v>
      </c>
      <c r="K2397" s="87">
        <v>8.8000000000000007</v>
      </c>
      <c r="L2397" s="80">
        <v>4.5</v>
      </c>
    </row>
    <row r="2398" spans="1:12" s="112" customFormat="1" ht="16.149999999999999" customHeight="1" x14ac:dyDescent="0.2">
      <c r="A2398" s="86">
        <v>149</v>
      </c>
      <c r="B2398" s="86" t="s">
        <v>3867</v>
      </c>
      <c r="C2398" s="86" t="s">
        <v>3900</v>
      </c>
      <c r="D2398" s="95" t="s">
        <v>3901</v>
      </c>
      <c r="E2398" s="95" t="s">
        <v>7867</v>
      </c>
      <c r="F2398" s="95" t="s">
        <v>145</v>
      </c>
      <c r="G2398" s="86" t="s">
        <v>3904</v>
      </c>
      <c r="H2398" s="87">
        <v>0.26400000000000001</v>
      </c>
      <c r="I2398" s="87" t="s">
        <v>7014</v>
      </c>
      <c r="J2398" s="87">
        <v>3.5</v>
      </c>
      <c r="K2398" s="87">
        <v>9.1999999999999993</v>
      </c>
      <c r="L2398" s="80">
        <v>4.8</v>
      </c>
    </row>
    <row r="2399" spans="1:12" s="112" customFormat="1" ht="16.149999999999999" customHeight="1" x14ac:dyDescent="0.2">
      <c r="A2399" s="86">
        <v>150</v>
      </c>
      <c r="B2399" s="86" t="s">
        <v>3867</v>
      </c>
      <c r="C2399" s="86" t="s">
        <v>3900</v>
      </c>
      <c r="D2399" s="95" t="s">
        <v>3901</v>
      </c>
      <c r="E2399" s="95" t="s">
        <v>7868</v>
      </c>
      <c r="F2399" s="95" t="s">
        <v>3905</v>
      </c>
      <c r="G2399" s="86" t="s">
        <v>3906</v>
      </c>
      <c r="H2399" s="87">
        <v>0.223</v>
      </c>
      <c r="I2399" s="87" t="s">
        <v>7014</v>
      </c>
      <c r="J2399" s="87">
        <v>3.5</v>
      </c>
      <c r="K2399" s="87">
        <v>7.8</v>
      </c>
      <c r="L2399" s="80">
        <v>4</v>
      </c>
    </row>
    <row r="2400" spans="1:12" s="112" customFormat="1" ht="16.149999999999999" customHeight="1" x14ac:dyDescent="0.2">
      <c r="A2400" s="86">
        <v>151</v>
      </c>
      <c r="B2400" s="86" t="s">
        <v>3867</v>
      </c>
      <c r="C2400" s="86" t="s">
        <v>3900</v>
      </c>
      <c r="D2400" s="95" t="s">
        <v>3901</v>
      </c>
      <c r="E2400" s="95" t="s">
        <v>7868</v>
      </c>
      <c r="F2400" s="95" t="s">
        <v>3907</v>
      </c>
      <c r="G2400" s="86" t="s">
        <v>3908</v>
      </c>
      <c r="H2400" s="87">
        <v>0.65900000000000003</v>
      </c>
      <c r="I2400" s="87" t="s">
        <v>7014</v>
      </c>
      <c r="J2400" s="87">
        <v>3.5</v>
      </c>
      <c r="K2400" s="87">
        <v>23.1</v>
      </c>
      <c r="L2400" s="80">
        <v>11.9</v>
      </c>
    </row>
    <row r="2401" spans="1:12" s="112" customFormat="1" ht="16.149999999999999" customHeight="1" x14ac:dyDescent="0.2">
      <c r="A2401" s="86">
        <v>152</v>
      </c>
      <c r="B2401" s="86" t="s">
        <v>3867</v>
      </c>
      <c r="C2401" s="86" t="s">
        <v>3900</v>
      </c>
      <c r="D2401" s="95" t="s">
        <v>3901</v>
      </c>
      <c r="E2401" s="95" t="s">
        <v>7869</v>
      </c>
      <c r="F2401" s="95" t="s">
        <v>3909</v>
      </c>
      <c r="G2401" s="86" t="s">
        <v>3910</v>
      </c>
      <c r="H2401" s="87">
        <v>0.34499999999999997</v>
      </c>
      <c r="I2401" s="87" t="s">
        <v>7014</v>
      </c>
      <c r="J2401" s="87">
        <v>3.5</v>
      </c>
      <c r="K2401" s="87">
        <v>12.1</v>
      </c>
      <c r="L2401" s="80">
        <v>6.2</v>
      </c>
    </row>
    <row r="2402" spans="1:12" s="112" customFormat="1" ht="16.149999999999999" customHeight="1" x14ac:dyDescent="0.2">
      <c r="A2402" s="86">
        <v>153</v>
      </c>
      <c r="B2402" s="86" t="s">
        <v>3867</v>
      </c>
      <c r="C2402" s="86" t="s">
        <v>3900</v>
      </c>
      <c r="D2402" s="95" t="s">
        <v>3901</v>
      </c>
      <c r="E2402" s="95" t="s">
        <v>7869</v>
      </c>
      <c r="F2402" s="95" t="s">
        <v>3911</v>
      </c>
      <c r="G2402" s="86" t="s">
        <v>3912</v>
      </c>
      <c r="H2402" s="87">
        <v>0.40600000000000003</v>
      </c>
      <c r="I2402" s="87" t="s">
        <v>7014</v>
      </c>
      <c r="J2402" s="87">
        <v>3.5</v>
      </c>
      <c r="K2402" s="87">
        <v>14.2</v>
      </c>
      <c r="L2402" s="80">
        <v>7.3</v>
      </c>
    </row>
    <row r="2403" spans="1:12" s="112" customFormat="1" ht="16.149999999999999" customHeight="1" x14ac:dyDescent="0.2">
      <c r="A2403" s="86">
        <v>154</v>
      </c>
      <c r="B2403" s="86" t="s">
        <v>3867</v>
      </c>
      <c r="C2403" s="86" t="s">
        <v>3900</v>
      </c>
      <c r="D2403" s="95" t="s">
        <v>4183</v>
      </c>
      <c r="E2403" s="95" t="s">
        <v>7870</v>
      </c>
      <c r="F2403" s="95" t="s">
        <v>4184</v>
      </c>
      <c r="G2403" s="86" t="s">
        <v>4185</v>
      </c>
      <c r="H2403" s="87">
        <v>0.64300000000000002</v>
      </c>
      <c r="I2403" s="87" t="s">
        <v>7014</v>
      </c>
      <c r="J2403" s="87">
        <v>3.5</v>
      </c>
      <c r="K2403" s="87">
        <v>22.5</v>
      </c>
      <c r="L2403" s="80">
        <v>11.6</v>
      </c>
    </row>
    <row r="2404" spans="1:12" s="112" customFormat="1" ht="16.149999999999999" customHeight="1" x14ac:dyDescent="0.2">
      <c r="A2404" s="86">
        <v>155</v>
      </c>
      <c r="B2404" s="86" t="s">
        <v>3867</v>
      </c>
      <c r="C2404" s="86" t="s">
        <v>3900</v>
      </c>
      <c r="D2404" s="95" t="s">
        <v>4183</v>
      </c>
      <c r="E2404" s="95" t="s">
        <v>7256</v>
      </c>
      <c r="F2404" s="95" t="s">
        <v>3303</v>
      </c>
      <c r="G2404" s="86" t="s">
        <v>4186</v>
      </c>
      <c r="H2404" s="87">
        <v>0.88900000000000001</v>
      </c>
      <c r="I2404" s="87" t="s">
        <v>7014</v>
      </c>
      <c r="J2404" s="87">
        <v>3.5</v>
      </c>
      <c r="K2404" s="87">
        <v>31.2</v>
      </c>
      <c r="L2404" s="80">
        <v>16</v>
      </c>
    </row>
    <row r="2405" spans="1:12" s="112" customFormat="1" ht="16.149999999999999" customHeight="1" x14ac:dyDescent="0.2">
      <c r="A2405" s="86">
        <v>156</v>
      </c>
      <c r="B2405" s="86" t="s">
        <v>3867</v>
      </c>
      <c r="C2405" s="86" t="s">
        <v>3900</v>
      </c>
      <c r="D2405" s="95" t="s">
        <v>4183</v>
      </c>
      <c r="E2405" s="95" t="s">
        <v>7871</v>
      </c>
      <c r="F2405" s="95" t="s">
        <v>1056</v>
      </c>
      <c r="G2405" s="86" t="s">
        <v>4187</v>
      </c>
      <c r="H2405" s="87">
        <v>1.135</v>
      </c>
      <c r="I2405" s="87" t="s">
        <v>7014</v>
      </c>
      <c r="J2405" s="87">
        <v>3.5</v>
      </c>
      <c r="K2405" s="87">
        <v>96.6</v>
      </c>
      <c r="L2405" s="80">
        <v>20.399999999999999</v>
      </c>
    </row>
    <row r="2406" spans="1:12" s="112" customFormat="1" ht="16.149999999999999" customHeight="1" x14ac:dyDescent="0.2">
      <c r="A2406" s="86">
        <v>157</v>
      </c>
      <c r="B2406" s="86" t="s">
        <v>3867</v>
      </c>
      <c r="C2406" s="86" t="s">
        <v>3900</v>
      </c>
      <c r="D2406" s="95" t="s">
        <v>4183</v>
      </c>
      <c r="E2406" s="95" t="s">
        <v>7872</v>
      </c>
      <c r="F2406" s="95" t="s">
        <v>1242</v>
      </c>
      <c r="G2406" s="86" t="s">
        <v>4188</v>
      </c>
      <c r="H2406" s="87">
        <v>0.214</v>
      </c>
      <c r="I2406" s="87" t="s">
        <v>7014</v>
      </c>
      <c r="J2406" s="87">
        <v>3.5</v>
      </c>
      <c r="K2406" s="87">
        <v>7.5</v>
      </c>
      <c r="L2406" s="80">
        <v>3.9</v>
      </c>
    </row>
    <row r="2407" spans="1:12" s="112" customFormat="1" ht="16.149999999999999" customHeight="1" x14ac:dyDescent="0.2">
      <c r="A2407" s="86">
        <v>158</v>
      </c>
      <c r="B2407" s="86" t="s">
        <v>3867</v>
      </c>
      <c r="C2407" s="86" t="s">
        <v>3900</v>
      </c>
      <c r="D2407" s="95" t="s">
        <v>4001</v>
      </c>
      <c r="E2407" s="95" t="s">
        <v>7873</v>
      </c>
      <c r="F2407" s="95" t="s">
        <v>1683</v>
      </c>
      <c r="G2407" s="86" t="s">
        <v>4002</v>
      </c>
      <c r="H2407" s="87">
        <v>1.4430000000000001</v>
      </c>
      <c r="I2407" s="87" t="s">
        <v>7014</v>
      </c>
      <c r="J2407" s="87">
        <v>3.5</v>
      </c>
      <c r="K2407" s="87">
        <v>50.5</v>
      </c>
      <c r="L2407" s="80">
        <v>26</v>
      </c>
    </row>
    <row r="2408" spans="1:12" s="112" customFormat="1" ht="16.149999999999999" customHeight="1" x14ac:dyDescent="0.2">
      <c r="A2408" s="86">
        <v>159</v>
      </c>
      <c r="B2408" s="86" t="s">
        <v>3867</v>
      </c>
      <c r="C2408" s="86" t="s">
        <v>3900</v>
      </c>
      <c r="D2408" s="95" t="s">
        <v>4001</v>
      </c>
      <c r="E2408" s="95" t="s">
        <v>7873</v>
      </c>
      <c r="F2408" s="95" t="s">
        <v>4003</v>
      </c>
      <c r="G2408" s="86" t="s">
        <v>4004</v>
      </c>
      <c r="H2408" s="87">
        <v>2.57</v>
      </c>
      <c r="I2408" s="87" t="s">
        <v>7014</v>
      </c>
      <c r="J2408" s="87">
        <v>3.5</v>
      </c>
      <c r="K2408" s="87">
        <v>90</v>
      </c>
      <c r="L2408" s="80">
        <v>46.3</v>
      </c>
    </row>
    <row r="2409" spans="1:12" s="112" customFormat="1" ht="16.149999999999999" customHeight="1" x14ac:dyDescent="0.2">
      <c r="A2409" s="86">
        <v>160</v>
      </c>
      <c r="B2409" s="86" t="s">
        <v>3867</v>
      </c>
      <c r="C2409" s="86" t="s">
        <v>3900</v>
      </c>
      <c r="D2409" s="95" t="s">
        <v>4005</v>
      </c>
      <c r="E2409" s="95" t="s">
        <v>7303</v>
      </c>
      <c r="F2409" s="95" t="s">
        <v>4006</v>
      </c>
      <c r="G2409" s="86" t="s">
        <v>4007</v>
      </c>
      <c r="H2409" s="87">
        <v>0.34200000000000003</v>
      </c>
      <c r="I2409" s="87" t="s">
        <v>7014</v>
      </c>
      <c r="J2409" s="87">
        <v>3.5</v>
      </c>
      <c r="K2409" s="87">
        <v>12</v>
      </c>
      <c r="L2409" s="80">
        <v>6.2</v>
      </c>
    </row>
    <row r="2410" spans="1:12" s="112" customFormat="1" ht="16.149999999999999" customHeight="1" x14ac:dyDescent="0.2">
      <c r="A2410" s="86">
        <v>161</v>
      </c>
      <c r="B2410" s="86" t="s">
        <v>3867</v>
      </c>
      <c r="C2410" s="86" t="s">
        <v>3900</v>
      </c>
      <c r="D2410" s="95" t="s">
        <v>4005</v>
      </c>
      <c r="E2410" s="95" t="s">
        <v>7303</v>
      </c>
      <c r="F2410" s="95" t="s">
        <v>1480</v>
      </c>
      <c r="G2410" s="86" t="s">
        <v>4008</v>
      </c>
      <c r="H2410" s="87">
        <v>0.67800000000000005</v>
      </c>
      <c r="I2410" s="87" t="s">
        <v>7014</v>
      </c>
      <c r="J2410" s="87">
        <v>3.5</v>
      </c>
      <c r="K2410" s="87">
        <v>23.8</v>
      </c>
      <c r="L2410" s="80">
        <v>12.2</v>
      </c>
    </row>
    <row r="2411" spans="1:12" s="112" customFormat="1" ht="16.149999999999999" customHeight="1" x14ac:dyDescent="0.2">
      <c r="A2411" s="86">
        <v>162</v>
      </c>
      <c r="B2411" s="86" t="s">
        <v>3867</v>
      </c>
      <c r="C2411" s="86" t="s">
        <v>3900</v>
      </c>
      <c r="D2411" s="95" t="s">
        <v>4005</v>
      </c>
      <c r="E2411" s="95" t="s">
        <v>7303</v>
      </c>
      <c r="F2411" s="95" t="s">
        <v>1242</v>
      </c>
      <c r="G2411" s="86" t="s">
        <v>4009</v>
      </c>
      <c r="H2411" s="87">
        <v>0.39400000000000002</v>
      </c>
      <c r="I2411" s="87" t="s">
        <v>7014</v>
      </c>
      <c r="J2411" s="87">
        <v>3.5</v>
      </c>
      <c r="K2411" s="87">
        <v>13.9</v>
      </c>
      <c r="L2411" s="80">
        <v>7.1</v>
      </c>
    </row>
    <row r="2412" spans="1:12" s="112" customFormat="1" ht="16.149999999999999" customHeight="1" x14ac:dyDescent="0.2">
      <c r="A2412" s="86">
        <v>163</v>
      </c>
      <c r="B2412" s="86" t="s">
        <v>3867</v>
      </c>
      <c r="C2412" s="86" t="s">
        <v>3900</v>
      </c>
      <c r="D2412" s="95" t="s">
        <v>4005</v>
      </c>
      <c r="E2412" s="95" t="s">
        <v>7303</v>
      </c>
      <c r="F2412" s="95" t="s">
        <v>1238</v>
      </c>
      <c r="G2412" s="86" t="s">
        <v>4010</v>
      </c>
      <c r="H2412" s="87">
        <v>0.96099999999999997</v>
      </c>
      <c r="I2412" s="87" t="s">
        <v>7014</v>
      </c>
      <c r="J2412" s="87">
        <v>3.5</v>
      </c>
      <c r="K2412" s="87">
        <v>33.799999999999997</v>
      </c>
      <c r="L2412" s="80">
        <v>17.3</v>
      </c>
    </row>
    <row r="2413" spans="1:12" s="112" customFormat="1" ht="16.149999999999999" customHeight="1" x14ac:dyDescent="0.2">
      <c r="A2413" s="86">
        <v>164</v>
      </c>
      <c r="B2413" s="86" t="s">
        <v>3867</v>
      </c>
      <c r="C2413" s="86" t="s">
        <v>3900</v>
      </c>
      <c r="D2413" s="95" t="s">
        <v>4005</v>
      </c>
      <c r="E2413" s="95" t="s">
        <v>7874</v>
      </c>
      <c r="F2413" s="95" t="s">
        <v>1242</v>
      </c>
      <c r="G2413" s="86" t="s">
        <v>4011</v>
      </c>
      <c r="H2413" s="87">
        <v>0.126</v>
      </c>
      <c r="I2413" s="87" t="s">
        <v>7014</v>
      </c>
      <c r="J2413" s="87">
        <v>3.5</v>
      </c>
      <c r="K2413" s="87">
        <v>4.4000000000000004</v>
      </c>
      <c r="L2413" s="80">
        <v>2.2999999999999998</v>
      </c>
    </row>
    <row r="2414" spans="1:12" s="112" customFormat="1" ht="16.149999999999999" customHeight="1" x14ac:dyDescent="0.2">
      <c r="A2414" s="86">
        <v>165</v>
      </c>
      <c r="B2414" s="86" t="s">
        <v>3867</v>
      </c>
      <c r="C2414" s="86" t="s">
        <v>3900</v>
      </c>
      <c r="D2414" s="95" t="s">
        <v>4005</v>
      </c>
      <c r="E2414" s="95" t="s">
        <v>7874</v>
      </c>
      <c r="F2414" s="95" t="s">
        <v>1480</v>
      </c>
      <c r="G2414" s="86" t="s">
        <v>4012</v>
      </c>
      <c r="H2414" s="87">
        <v>0.252</v>
      </c>
      <c r="I2414" s="87" t="s">
        <v>7014</v>
      </c>
      <c r="J2414" s="87">
        <v>3.5</v>
      </c>
      <c r="K2414" s="87">
        <v>8.8000000000000007</v>
      </c>
      <c r="L2414" s="80">
        <v>4.5</v>
      </c>
    </row>
    <row r="2415" spans="1:12" s="112" customFormat="1" ht="16.149999999999999" customHeight="1" x14ac:dyDescent="0.2">
      <c r="A2415" s="86">
        <v>166</v>
      </c>
      <c r="B2415" s="86" t="s">
        <v>3867</v>
      </c>
      <c r="C2415" s="86" t="s">
        <v>3900</v>
      </c>
      <c r="D2415" s="95" t="s">
        <v>4005</v>
      </c>
      <c r="E2415" s="95" t="s">
        <v>7874</v>
      </c>
      <c r="F2415" s="95" t="s">
        <v>1056</v>
      </c>
      <c r="G2415" s="86" t="s">
        <v>4013</v>
      </c>
      <c r="H2415" s="87">
        <v>0.33</v>
      </c>
      <c r="I2415" s="87" t="s">
        <v>7014</v>
      </c>
      <c r="J2415" s="87">
        <v>3.5</v>
      </c>
      <c r="K2415" s="87">
        <v>11.6</v>
      </c>
      <c r="L2415" s="80">
        <v>5.9</v>
      </c>
    </row>
    <row r="2416" spans="1:12" s="112" customFormat="1" ht="16.149999999999999" customHeight="1" x14ac:dyDescent="0.2">
      <c r="A2416" s="86">
        <v>167</v>
      </c>
      <c r="B2416" s="86" t="s">
        <v>3867</v>
      </c>
      <c r="C2416" s="86" t="s">
        <v>3900</v>
      </c>
      <c r="D2416" s="95" t="s">
        <v>4005</v>
      </c>
      <c r="E2416" s="95" t="s">
        <v>7874</v>
      </c>
      <c r="F2416" s="95" t="s">
        <v>4006</v>
      </c>
      <c r="G2416" s="86" t="s">
        <v>4014</v>
      </c>
      <c r="H2416" s="87">
        <v>1.24</v>
      </c>
      <c r="I2416" s="87" t="s">
        <v>7014</v>
      </c>
      <c r="J2416" s="87">
        <v>3.5</v>
      </c>
      <c r="K2416" s="87">
        <v>43.4</v>
      </c>
      <c r="L2416" s="80">
        <v>22.3</v>
      </c>
    </row>
    <row r="2417" spans="1:12" s="112" customFormat="1" ht="16.149999999999999" customHeight="1" x14ac:dyDescent="0.2">
      <c r="A2417" s="86">
        <v>168</v>
      </c>
      <c r="B2417" s="86" t="s">
        <v>3867</v>
      </c>
      <c r="C2417" s="86" t="s">
        <v>3900</v>
      </c>
      <c r="D2417" s="95" t="s">
        <v>4005</v>
      </c>
      <c r="E2417" s="95" t="s">
        <v>1310</v>
      </c>
      <c r="F2417" s="95" t="s">
        <v>1240</v>
      </c>
      <c r="G2417" s="86" t="s">
        <v>4015</v>
      </c>
      <c r="H2417" s="87">
        <v>3.25</v>
      </c>
      <c r="I2417" s="87" t="s">
        <v>7014</v>
      </c>
      <c r="J2417" s="87">
        <v>3.5</v>
      </c>
      <c r="K2417" s="87">
        <v>71.2</v>
      </c>
      <c r="L2417" s="80">
        <v>58.5</v>
      </c>
    </row>
    <row r="2418" spans="1:12" s="112" customFormat="1" ht="16.149999999999999" customHeight="1" x14ac:dyDescent="0.2">
      <c r="A2418" s="86">
        <v>169</v>
      </c>
      <c r="B2418" s="86" t="s">
        <v>3867</v>
      </c>
      <c r="C2418" s="86" t="s">
        <v>3900</v>
      </c>
      <c r="D2418" s="95" t="s">
        <v>4005</v>
      </c>
      <c r="E2418" s="95" t="s">
        <v>7875</v>
      </c>
      <c r="F2418" s="95" t="s">
        <v>4016</v>
      </c>
      <c r="G2418" s="86" t="s">
        <v>4017</v>
      </c>
      <c r="H2418" s="87">
        <v>0.21</v>
      </c>
      <c r="I2418" s="87" t="s">
        <v>7014</v>
      </c>
      <c r="J2418" s="87">
        <v>3.5</v>
      </c>
      <c r="K2418" s="87">
        <v>7.4</v>
      </c>
      <c r="L2418" s="80">
        <v>3.8</v>
      </c>
    </row>
    <row r="2419" spans="1:12" s="112" customFormat="1" ht="16.149999999999999" customHeight="1" x14ac:dyDescent="0.2">
      <c r="A2419" s="86">
        <v>170</v>
      </c>
      <c r="B2419" s="86" t="s">
        <v>3867</v>
      </c>
      <c r="C2419" s="86" t="s">
        <v>3900</v>
      </c>
      <c r="D2419" s="95" t="s">
        <v>4005</v>
      </c>
      <c r="E2419" s="95" t="s">
        <v>7875</v>
      </c>
      <c r="F2419" s="95" t="s">
        <v>1480</v>
      </c>
      <c r="G2419" s="86" t="s">
        <v>4018</v>
      </c>
      <c r="H2419" s="87">
        <v>0.316</v>
      </c>
      <c r="I2419" s="87" t="s">
        <v>7014</v>
      </c>
      <c r="J2419" s="87">
        <v>3.5</v>
      </c>
      <c r="K2419" s="87">
        <v>11.1</v>
      </c>
      <c r="L2419" s="80">
        <v>5.7</v>
      </c>
    </row>
    <row r="2420" spans="1:12" s="112" customFormat="1" ht="16.149999999999999" customHeight="1" x14ac:dyDescent="0.2">
      <c r="A2420" s="86">
        <v>171</v>
      </c>
      <c r="B2420" s="86" t="s">
        <v>3867</v>
      </c>
      <c r="C2420" s="86" t="s">
        <v>3900</v>
      </c>
      <c r="D2420" s="95" t="s">
        <v>4005</v>
      </c>
      <c r="E2420" s="95" t="s">
        <v>7875</v>
      </c>
      <c r="F2420" s="95" t="s">
        <v>4019</v>
      </c>
      <c r="G2420" s="86" t="s">
        <v>4020</v>
      </c>
      <c r="H2420" s="87">
        <v>1.1990000000000001</v>
      </c>
      <c r="I2420" s="87" t="s">
        <v>7014</v>
      </c>
      <c r="J2420" s="87">
        <v>3.5</v>
      </c>
      <c r="K2420" s="87">
        <v>42</v>
      </c>
      <c r="L2420" s="80">
        <v>21.6</v>
      </c>
    </row>
    <row r="2421" spans="1:12" s="112" customFormat="1" ht="16.149999999999999" customHeight="1" x14ac:dyDescent="0.2">
      <c r="A2421" s="86">
        <v>172</v>
      </c>
      <c r="B2421" s="86" t="s">
        <v>3867</v>
      </c>
      <c r="C2421" s="86" t="s">
        <v>3900</v>
      </c>
      <c r="D2421" s="95" t="s">
        <v>4214</v>
      </c>
      <c r="E2421" s="95" t="s">
        <v>7876</v>
      </c>
      <c r="F2421" s="95" t="s">
        <v>1498</v>
      </c>
      <c r="G2421" s="86" t="s">
        <v>4215</v>
      </c>
      <c r="H2421" s="87">
        <v>0.38100000000000001</v>
      </c>
      <c r="I2421" s="87" t="s">
        <v>7014</v>
      </c>
      <c r="J2421" s="87">
        <v>3.5</v>
      </c>
      <c r="K2421" s="87">
        <v>13.3</v>
      </c>
      <c r="L2421" s="80">
        <v>6.9</v>
      </c>
    </row>
    <row r="2422" spans="1:12" s="112" customFormat="1" ht="16.149999999999999" customHeight="1" x14ac:dyDescent="0.2">
      <c r="A2422" s="86">
        <v>173</v>
      </c>
      <c r="B2422" s="86" t="s">
        <v>3867</v>
      </c>
      <c r="C2422" s="86" t="s">
        <v>3900</v>
      </c>
      <c r="D2422" s="95" t="s">
        <v>4214</v>
      </c>
      <c r="E2422" s="95" t="s">
        <v>7876</v>
      </c>
      <c r="F2422" s="95" t="s">
        <v>4216</v>
      </c>
      <c r="G2422" s="86" t="s">
        <v>4217</v>
      </c>
      <c r="H2422" s="87">
        <v>0.35499999999999998</v>
      </c>
      <c r="I2422" s="87" t="s">
        <v>7014</v>
      </c>
      <c r="J2422" s="87">
        <v>3.5</v>
      </c>
      <c r="K2422" s="87">
        <v>12.5</v>
      </c>
      <c r="L2422" s="80">
        <v>6.4</v>
      </c>
    </row>
    <row r="2423" spans="1:12" s="112" customFormat="1" ht="16.149999999999999" customHeight="1" x14ac:dyDescent="0.2">
      <c r="A2423" s="86">
        <v>174</v>
      </c>
      <c r="B2423" s="86" t="s">
        <v>3867</v>
      </c>
      <c r="C2423" s="86" t="s">
        <v>3900</v>
      </c>
      <c r="D2423" s="95" t="s">
        <v>4214</v>
      </c>
      <c r="E2423" s="95" t="s">
        <v>7876</v>
      </c>
      <c r="F2423" s="95" t="s">
        <v>4218</v>
      </c>
      <c r="G2423" s="86" t="s">
        <v>4219</v>
      </c>
      <c r="H2423" s="87">
        <v>0.24299999999999999</v>
      </c>
      <c r="I2423" s="87" t="s">
        <v>7014</v>
      </c>
      <c r="J2423" s="87">
        <v>3.5</v>
      </c>
      <c r="K2423" s="87">
        <v>8.5</v>
      </c>
      <c r="L2423" s="80">
        <v>4.4000000000000004</v>
      </c>
    </row>
    <row r="2424" spans="1:12" s="112" customFormat="1" ht="16.149999999999999" customHeight="1" x14ac:dyDescent="0.2">
      <c r="A2424" s="86">
        <v>175</v>
      </c>
      <c r="B2424" s="86" t="s">
        <v>3867</v>
      </c>
      <c r="C2424" s="86" t="s">
        <v>3900</v>
      </c>
      <c r="D2424" s="95" t="s">
        <v>4227</v>
      </c>
      <c r="E2424" s="95" t="s">
        <v>7393</v>
      </c>
      <c r="F2424" s="95" t="s">
        <v>4123</v>
      </c>
      <c r="G2424" s="86" t="s">
        <v>4228</v>
      </c>
      <c r="H2424" s="87">
        <v>1.3129999999999999</v>
      </c>
      <c r="I2424" s="87" t="s">
        <v>7014</v>
      </c>
      <c r="J2424" s="87">
        <v>3.5</v>
      </c>
      <c r="K2424" s="87">
        <v>40.1</v>
      </c>
      <c r="L2424" s="80">
        <v>23.6</v>
      </c>
    </row>
    <row r="2425" spans="1:12" s="112" customFormat="1" ht="16.149999999999999" customHeight="1" x14ac:dyDescent="0.2">
      <c r="A2425" s="86">
        <v>176</v>
      </c>
      <c r="B2425" s="89" t="s">
        <v>3867</v>
      </c>
      <c r="C2425" s="89" t="s">
        <v>4280</v>
      </c>
      <c r="D2425" s="96" t="s">
        <v>4281</v>
      </c>
      <c r="E2425" s="96" t="s">
        <v>8176</v>
      </c>
      <c r="F2425" s="96" t="s">
        <v>4282</v>
      </c>
      <c r="G2425" s="89" t="s">
        <v>4283</v>
      </c>
      <c r="H2425" s="90">
        <v>0.377</v>
      </c>
      <c r="I2425" s="90" t="s">
        <v>7014</v>
      </c>
      <c r="J2425" s="90">
        <v>3.5</v>
      </c>
      <c r="K2425" s="90">
        <v>13.3</v>
      </c>
      <c r="L2425" s="80">
        <v>6.8</v>
      </c>
    </row>
    <row r="2426" spans="1:12" s="112" customFormat="1" ht="16.149999999999999" customHeight="1" x14ac:dyDescent="0.2">
      <c r="A2426" s="86">
        <v>177</v>
      </c>
      <c r="B2426" s="89" t="s">
        <v>3867</v>
      </c>
      <c r="C2426" s="89" t="s">
        <v>4280</v>
      </c>
      <c r="D2426" s="96" t="s">
        <v>4281</v>
      </c>
      <c r="E2426" s="96" t="s">
        <v>8177</v>
      </c>
      <c r="F2426" s="96" t="s">
        <v>4284</v>
      </c>
      <c r="G2426" s="89" t="s">
        <v>4285</v>
      </c>
      <c r="H2426" s="90">
        <v>0.379</v>
      </c>
      <c r="I2426" s="90" t="s">
        <v>7014</v>
      </c>
      <c r="J2426" s="90">
        <v>3.5</v>
      </c>
      <c r="K2426" s="90">
        <v>13.3</v>
      </c>
      <c r="L2426" s="80">
        <v>6.8</v>
      </c>
    </row>
    <row r="2427" spans="1:12" s="112" customFormat="1" ht="16.149999999999999" customHeight="1" x14ac:dyDescent="0.2">
      <c r="A2427" s="86">
        <v>178</v>
      </c>
      <c r="B2427" s="86" t="s">
        <v>3867</v>
      </c>
      <c r="C2427" s="86" t="s">
        <v>3975</v>
      </c>
      <c r="D2427" s="95" t="s">
        <v>4066</v>
      </c>
      <c r="E2427" s="95" t="s">
        <v>8112</v>
      </c>
      <c r="F2427" s="95" t="s">
        <v>4067</v>
      </c>
      <c r="G2427" s="86" t="s">
        <v>4068</v>
      </c>
      <c r="H2427" s="87">
        <v>0.48599999999999999</v>
      </c>
      <c r="I2427" s="87" t="s">
        <v>7014</v>
      </c>
      <c r="J2427" s="87">
        <v>3.5</v>
      </c>
      <c r="K2427" s="87">
        <v>17</v>
      </c>
      <c r="L2427" s="80">
        <v>8.6999999999999993</v>
      </c>
    </row>
    <row r="2428" spans="1:12" s="112" customFormat="1" ht="16.149999999999999" customHeight="1" x14ac:dyDescent="0.2">
      <c r="A2428" s="86">
        <v>179</v>
      </c>
      <c r="B2428" s="86" t="s">
        <v>3867</v>
      </c>
      <c r="C2428" s="86" t="s">
        <v>3975</v>
      </c>
      <c r="D2428" s="95" t="s">
        <v>4066</v>
      </c>
      <c r="E2428" s="95" t="s">
        <v>8112</v>
      </c>
      <c r="F2428" s="95" t="s">
        <v>2645</v>
      </c>
      <c r="G2428" s="86" t="s">
        <v>4069</v>
      </c>
      <c r="H2428" s="87">
        <v>0.502</v>
      </c>
      <c r="I2428" s="87" t="s">
        <v>7014</v>
      </c>
      <c r="J2428" s="87">
        <v>3.5</v>
      </c>
      <c r="K2428" s="87">
        <v>35.1</v>
      </c>
      <c r="L2428" s="80">
        <v>9</v>
      </c>
    </row>
    <row r="2429" spans="1:12" s="112" customFormat="1" ht="16.149999999999999" customHeight="1" x14ac:dyDescent="0.2">
      <c r="A2429" s="86">
        <v>180</v>
      </c>
      <c r="B2429" s="86" t="s">
        <v>3867</v>
      </c>
      <c r="C2429" s="86" t="s">
        <v>3975</v>
      </c>
      <c r="D2429" s="95" t="s">
        <v>4066</v>
      </c>
      <c r="E2429" s="95" t="s">
        <v>7350</v>
      </c>
      <c r="F2429" s="95" t="s">
        <v>4049</v>
      </c>
      <c r="G2429" s="86" t="s">
        <v>4070</v>
      </c>
      <c r="H2429" s="87">
        <v>0.46700000000000003</v>
      </c>
      <c r="I2429" s="87" t="s">
        <v>7014</v>
      </c>
      <c r="J2429" s="87">
        <v>3.5</v>
      </c>
      <c r="K2429" s="87">
        <v>16.3</v>
      </c>
      <c r="L2429" s="80">
        <v>8.4</v>
      </c>
    </row>
    <row r="2430" spans="1:12" s="112" customFormat="1" ht="16.149999999999999" customHeight="1" x14ac:dyDescent="0.2">
      <c r="A2430" s="86">
        <v>181</v>
      </c>
      <c r="B2430" s="86" t="s">
        <v>3867</v>
      </c>
      <c r="C2430" s="86" t="s">
        <v>3975</v>
      </c>
      <c r="D2430" s="95" t="s">
        <v>4066</v>
      </c>
      <c r="E2430" s="95" t="s">
        <v>7350</v>
      </c>
      <c r="F2430" s="95" t="s">
        <v>4071</v>
      </c>
      <c r="G2430" s="86" t="s">
        <v>4072</v>
      </c>
      <c r="H2430" s="87">
        <v>0.33700000000000002</v>
      </c>
      <c r="I2430" s="87" t="s">
        <v>7014</v>
      </c>
      <c r="J2430" s="87">
        <v>3.5</v>
      </c>
      <c r="K2430" s="87">
        <v>16.3</v>
      </c>
      <c r="L2430" s="80">
        <v>6.1</v>
      </c>
    </row>
    <row r="2431" spans="1:12" s="112" customFormat="1" ht="16.149999999999999" customHeight="1" x14ac:dyDescent="0.2">
      <c r="A2431" s="86">
        <v>182</v>
      </c>
      <c r="B2431" s="86" t="s">
        <v>3867</v>
      </c>
      <c r="C2431" s="86" t="s">
        <v>3975</v>
      </c>
      <c r="D2431" s="95" t="s">
        <v>4066</v>
      </c>
      <c r="E2431" s="95" t="s">
        <v>7350</v>
      </c>
      <c r="F2431" s="95" t="s">
        <v>4073</v>
      </c>
      <c r="G2431" s="86" t="s">
        <v>4074</v>
      </c>
      <c r="H2431" s="87">
        <v>0.442</v>
      </c>
      <c r="I2431" s="87" t="s">
        <v>7014</v>
      </c>
      <c r="J2431" s="87">
        <v>3.5</v>
      </c>
      <c r="K2431" s="87">
        <v>15.5</v>
      </c>
      <c r="L2431" s="80">
        <v>8</v>
      </c>
    </row>
    <row r="2432" spans="1:12" s="112" customFormat="1" ht="16.149999999999999" customHeight="1" x14ac:dyDescent="0.2">
      <c r="A2432" s="86">
        <v>183</v>
      </c>
      <c r="B2432" s="86" t="s">
        <v>3867</v>
      </c>
      <c r="C2432" s="86" t="s">
        <v>3975</v>
      </c>
      <c r="D2432" s="95" t="s">
        <v>4066</v>
      </c>
      <c r="E2432" s="95" t="s">
        <v>8175</v>
      </c>
      <c r="F2432" s="95" t="s">
        <v>4075</v>
      </c>
      <c r="G2432" s="86" t="s">
        <v>4076</v>
      </c>
      <c r="H2432" s="87">
        <v>0.23300000000000001</v>
      </c>
      <c r="I2432" s="87" t="s">
        <v>7014</v>
      </c>
      <c r="J2432" s="87">
        <v>3.5</v>
      </c>
      <c r="K2432" s="87">
        <v>8.1999999999999993</v>
      </c>
      <c r="L2432" s="80">
        <v>4.2</v>
      </c>
    </row>
    <row r="2433" spans="1:195" s="112" customFormat="1" ht="16.149999999999999" customHeight="1" x14ac:dyDescent="0.2">
      <c r="A2433" s="86">
        <v>184</v>
      </c>
      <c r="B2433" s="86" t="s">
        <v>3867</v>
      </c>
      <c r="C2433" s="86" t="s">
        <v>3975</v>
      </c>
      <c r="D2433" s="95" t="s">
        <v>4066</v>
      </c>
      <c r="E2433" s="95" t="s">
        <v>7346</v>
      </c>
      <c r="F2433" s="95" t="s">
        <v>4077</v>
      </c>
      <c r="G2433" s="86" t="s">
        <v>4078</v>
      </c>
      <c r="H2433" s="87">
        <v>0.309</v>
      </c>
      <c r="I2433" s="87" t="s">
        <v>7014</v>
      </c>
      <c r="J2433" s="87">
        <v>3.5</v>
      </c>
      <c r="K2433" s="87">
        <v>10.8</v>
      </c>
      <c r="L2433" s="80">
        <v>5.6</v>
      </c>
    </row>
    <row r="2434" spans="1:195" s="112" customFormat="1" ht="16.149999999999999" customHeight="1" x14ac:dyDescent="0.2">
      <c r="A2434" s="86">
        <v>185</v>
      </c>
      <c r="B2434" s="86" t="s">
        <v>3867</v>
      </c>
      <c r="C2434" s="86" t="s">
        <v>3975</v>
      </c>
      <c r="D2434" s="95" t="s">
        <v>4066</v>
      </c>
      <c r="E2434" s="95" t="s">
        <v>7346</v>
      </c>
      <c r="F2434" s="95" t="s">
        <v>4079</v>
      </c>
      <c r="G2434" s="86" t="s">
        <v>4080</v>
      </c>
      <c r="H2434" s="87">
        <v>0.21</v>
      </c>
      <c r="I2434" s="87" t="s">
        <v>7014</v>
      </c>
      <c r="J2434" s="87">
        <v>3.5</v>
      </c>
      <c r="K2434" s="87">
        <v>7.4</v>
      </c>
      <c r="L2434" s="80">
        <v>3.8</v>
      </c>
    </row>
    <row r="2435" spans="1:195" s="112" customFormat="1" ht="16.149999999999999" customHeight="1" x14ac:dyDescent="0.2">
      <c r="A2435" s="86">
        <v>186</v>
      </c>
      <c r="B2435" s="86" t="s">
        <v>3867</v>
      </c>
      <c r="C2435" s="86" t="s">
        <v>3975</v>
      </c>
      <c r="D2435" s="95" t="s">
        <v>4066</v>
      </c>
      <c r="E2435" s="95" t="s">
        <v>8113</v>
      </c>
      <c r="F2435" s="95" t="s">
        <v>4081</v>
      </c>
      <c r="G2435" s="86" t="s">
        <v>4082</v>
      </c>
      <c r="H2435" s="87">
        <v>0.10100000000000001</v>
      </c>
      <c r="I2435" s="87" t="s">
        <v>7014</v>
      </c>
      <c r="J2435" s="87">
        <v>3.5</v>
      </c>
      <c r="K2435" s="87">
        <v>3.5</v>
      </c>
      <c r="L2435" s="80">
        <v>1.8</v>
      </c>
    </row>
    <row r="2436" spans="1:195" s="112" customFormat="1" ht="16.149999999999999" customHeight="1" x14ac:dyDescent="0.2">
      <c r="A2436" s="86">
        <v>187</v>
      </c>
      <c r="B2436" s="86" t="s">
        <v>3867</v>
      </c>
      <c r="C2436" s="86" t="s">
        <v>3975</v>
      </c>
      <c r="D2436" s="95" t="s">
        <v>4066</v>
      </c>
      <c r="E2436" s="95" t="s">
        <v>8113</v>
      </c>
      <c r="F2436" s="95" t="s">
        <v>4083</v>
      </c>
      <c r="G2436" s="86" t="s">
        <v>4084</v>
      </c>
      <c r="H2436" s="87">
        <v>0.57799999999999996</v>
      </c>
      <c r="I2436" s="87" t="s">
        <v>7014</v>
      </c>
      <c r="J2436" s="87">
        <v>3.5</v>
      </c>
      <c r="K2436" s="87">
        <v>40.5</v>
      </c>
      <c r="L2436" s="80">
        <v>10.4</v>
      </c>
    </row>
    <row r="2437" spans="1:195" s="112" customFormat="1" ht="16.149999999999999" customHeight="1" x14ac:dyDescent="0.2">
      <c r="A2437" s="86">
        <v>188</v>
      </c>
      <c r="B2437" s="86" t="s">
        <v>3867</v>
      </c>
      <c r="C2437" s="86" t="s">
        <v>3975</v>
      </c>
      <c r="D2437" s="95" t="s">
        <v>4066</v>
      </c>
      <c r="E2437" s="95" t="s">
        <v>8114</v>
      </c>
      <c r="F2437" s="95" t="s">
        <v>4085</v>
      </c>
      <c r="G2437" s="86" t="s">
        <v>4086</v>
      </c>
      <c r="H2437" s="87">
        <v>0.751</v>
      </c>
      <c r="I2437" s="87" t="s">
        <v>7014</v>
      </c>
      <c r="J2437" s="87">
        <v>3.5</v>
      </c>
      <c r="K2437" s="87">
        <v>26.3</v>
      </c>
      <c r="L2437" s="80">
        <v>13.5</v>
      </c>
    </row>
    <row r="2438" spans="1:195" s="112" customFormat="1" ht="16.149999999999999" customHeight="1" x14ac:dyDescent="0.2">
      <c r="A2438" s="86">
        <v>189</v>
      </c>
      <c r="B2438" s="89" t="s">
        <v>3867</v>
      </c>
      <c r="C2438" s="89" t="s">
        <v>3975</v>
      </c>
      <c r="D2438" s="96" t="s">
        <v>4066</v>
      </c>
      <c r="E2438" s="96" t="s">
        <v>7350</v>
      </c>
      <c r="F2438" s="96" t="s">
        <v>4286</v>
      </c>
      <c r="G2438" s="89" t="s">
        <v>4287</v>
      </c>
      <c r="H2438" s="90">
        <v>1.1180000000000001</v>
      </c>
      <c r="I2438" s="90" t="s">
        <v>7014</v>
      </c>
      <c r="J2438" s="90">
        <v>3.5</v>
      </c>
      <c r="K2438" s="90">
        <v>39.1</v>
      </c>
      <c r="L2438" s="80">
        <v>20.100000000000001</v>
      </c>
    </row>
    <row r="2439" spans="1:195" s="112" customFormat="1" ht="16.149999999999999" customHeight="1" x14ac:dyDescent="0.2">
      <c r="A2439" s="86">
        <v>190</v>
      </c>
      <c r="B2439" s="86" t="s">
        <v>3867</v>
      </c>
      <c r="C2439" s="86" t="s">
        <v>3975</v>
      </c>
      <c r="D2439" s="95" t="s">
        <v>4254</v>
      </c>
      <c r="E2439" s="95" t="s">
        <v>6639</v>
      </c>
      <c r="F2439" s="95" t="s">
        <v>4255</v>
      </c>
      <c r="G2439" s="86" t="s">
        <v>4256</v>
      </c>
      <c r="H2439" s="87">
        <v>0.54300000000000004</v>
      </c>
      <c r="I2439" s="87" t="s">
        <v>7014</v>
      </c>
      <c r="J2439" s="87">
        <v>3.5</v>
      </c>
      <c r="K2439" s="87">
        <v>19</v>
      </c>
      <c r="L2439" s="80">
        <v>9.8000000000000007</v>
      </c>
    </row>
    <row r="2440" spans="1:195" s="112" customFormat="1" ht="16.149999999999999" customHeight="1" x14ac:dyDescent="0.2">
      <c r="A2440" s="86">
        <v>191</v>
      </c>
      <c r="B2440" s="86" t="s">
        <v>3867</v>
      </c>
      <c r="C2440" s="86" t="s">
        <v>3975</v>
      </c>
      <c r="D2440" s="95" t="s">
        <v>4254</v>
      </c>
      <c r="E2440" s="95" t="s">
        <v>8115</v>
      </c>
      <c r="F2440" s="95" t="s">
        <v>4257</v>
      </c>
      <c r="G2440" s="86" t="s">
        <v>4258</v>
      </c>
      <c r="H2440" s="87">
        <v>0.59299999999999997</v>
      </c>
      <c r="I2440" s="87" t="s">
        <v>7014</v>
      </c>
      <c r="J2440" s="87">
        <v>3.5</v>
      </c>
      <c r="K2440" s="87">
        <v>20.8</v>
      </c>
      <c r="L2440" s="80">
        <v>10.7</v>
      </c>
    </row>
    <row r="2441" spans="1:195" s="112" customFormat="1" ht="16.149999999999999" customHeight="1" x14ac:dyDescent="0.2">
      <c r="A2441" s="86">
        <v>192</v>
      </c>
      <c r="B2441" s="86" t="s">
        <v>3867</v>
      </c>
      <c r="C2441" s="86" t="s">
        <v>3975</v>
      </c>
      <c r="D2441" s="95" t="s">
        <v>4254</v>
      </c>
      <c r="E2441" s="95" t="s">
        <v>7181</v>
      </c>
      <c r="F2441" s="95" t="s">
        <v>766</v>
      </c>
      <c r="G2441" s="86" t="s">
        <v>4259</v>
      </c>
      <c r="H2441" s="87">
        <v>0.20899999999999999</v>
      </c>
      <c r="I2441" s="87" t="s">
        <v>7014</v>
      </c>
      <c r="J2441" s="87">
        <v>3.5</v>
      </c>
      <c r="K2441" s="87">
        <v>7.3</v>
      </c>
      <c r="L2441" s="80">
        <v>3.8</v>
      </c>
    </row>
    <row r="2442" spans="1:195" s="112" customFormat="1" ht="16.149999999999999" customHeight="1" x14ac:dyDescent="0.2">
      <c r="A2442" s="86">
        <v>193</v>
      </c>
      <c r="B2442" s="89" t="s">
        <v>3867</v>
      </c>
      <c r="C2442" s="89" t="s">
        <v>3975</v>
      </c>
      <c r="D2442" s="96" t="s">
        <v>4254</v>
      </c>
      <c r="E2442" s="96" t="s">
        <v>153</v>
      </c>
      <c r="F2442" s="96" t="s">
        <v>4268</v>
      </c>
      <c r="G2442" s="89" t="s">
        <v>4269</v>
      </c>
      <c r="H2442" s="90">
        <v>0.96</v>
      </c>
      <c r="I2442" s="90" t="s">
        <v>7014</v>
      </c>
      <c r="J2442" s="90">
        <v>3.5</v>
      </c>
      <c r="K2442" s="90">
        <v>33.6</v>
      </c>
      <c r="L2442" s="80">
        <v>17.3</v>
      </c>
    </row>
    <row r="2443" spans="1:195" s="112" customFormat="1" ht="16.149999999999999" customHeight="1" x14ac:dyDescent="0.2">
      <c r="A2443" s="86">
        <v>194</v>
      </c>
      <c r="B2443" s="86" t="s">
        <v>3867</v>
      </c>
      <c r="C2443" s="86" t="s">
        <v>3975</v>
      </c>
      <c r="D2443" s="95" t="s">
        <v>4260</v>
      </c>
      <c r="E2443" s="95" t="s">
        <v>7486</v>
      </c>
      <c r="F2443" s="95" t="s">
        <v>1109</v>
      </c>
      <c r="G2443" s="86" t="s">
        <v>4261</v>
      </c>
      <c r="H2443" s="87">
        <v>0.3</v>
      </c>
      <c r="I2443" s="87" t="s">
        <v>7014</v>
      </c>
      <c r="J2443" s="87">
        <v>3.5</v>
      </c>
      <c r="K2443" s="87">
        <v>10.5</v>
      </c>
      <c r="L2443" s="80">
        <v>5.4</v>
      </c>
    </row>
    <row r="2444" spans="1:195" s="112" customFormat="1" ht="16.149999999999999" customHeight="1" x14ac:dyDescent="0.2">
      <c r="A2444" s="86">
        <v>195</v>
      </c>
      <c r="B2444" s="86" t="s">
        <v>3867</v>
      </c>
      <c r="C2444" s="86" t="s">
        <v>3975</v>
      </c>
      <c r="D2444" s="95" t="s">
        <v>4260</v>
      </c>
      <c r="E2444" s="95" t="s">
        <v>7486</v>
      </c>
      <c r="F2444" s="95" t="s">
        <v>4262</v>
      </c>
      <c r="G2444" s="86" t="s">
        <v>4263</v>
      </c>
      <c r="H2444" s="87">
        <v>0.59699999999999998</v>
      </c>
      <c r="I2444" s="87" t="s">
        <v>7014</v>
      </c>
      <c r="J2444" s="87">
        <v>3.5</v>
      </c>
      <c r="K2444" s="87">
        <v>20.9</v>
      </c>
      <c r="L2444" s="80">
        <v>10.7</v>
      </c>
    </row>
    <row r="2445" spans="1:195" s="112" customFormat="1" ht="16.149999999999999" customHeight="1" x14ac:dyDescent="0.2">
      <c r="A2445" s="86">
        <v>196</v>
      </c>
      <c r="B2445" s="86" t="s">
        <v>3867</v>
      </c>
      <c r="C2445" s="86" t="s">
        <v>3975</v>
      </c>
      <c r="D2445" s="95" t="s">
        <v>4260</v>
      </c>
      <c r="E2445" s="95" t="s">
        <v>7258</v>
      </c>
      <c r="F2445" s="95" t="s">
        <v>4264</v>
      </c>
      <c r="G2445" s="86" t="s">
        <v>4265</v>
      </c>
      <c r="H2445" s="87">
        <v>0.248</v>
      </c>
      <c r="I2445" s="87" t="s">
        <v>7014</v>
      </c>
      <c r="J2445" s="87">
        <v>3.5</v>
      </c>
      <c r="K2445" s="87">
        <v>8.6999999999999993</v>
      </c>
      <c r="L2445" s="80">
        <v>4.5</v>
      </c>
    </row>
    <row r="2446" spans="1:195" s="112" customFormat="1" ht="16.149999999999999" customHeight="1" x14ac:dyDescent="0.2">
      <c r="A2446" s="86">
        <v>197</v>
      </c>
      <c r="B2446" s="86" t="s">
        <v>3867</v>
      </c>
      <c r="C2446" s="86" t="s">
        <v>3975</v>
      </c>
      <c r="D2446" s="95" t="s">
        <v>4260</v>
      </c>
      <c r="E2446" s="95" t="s">
        <v>7258</v>
      </c>
      <c r="F2446" s="95" t="s">
        <v>4266</v>
      </c>
      <c r="G2446" s="86" t="s">
        <v>4267</v>
      </c>
      <c r="H2446" s="87">
        <v>0.73499999999999999</v>
      </c>
      <c r="I2446" s="87" t="s">
        <v>7014</v>
      </c>
      <c r="J2446" s="87">
        <v>3.5</v>
      </c>
      <c r="K2446" s="87">
        <v>25.7</v>
      </c>
      <c r="L2446" s="80">
        <v>13.2</v>
      </c>
    </row>
    <row r="2447" spans="1:195" s="112" customFormat="1" ht="16.149999999999999" customHeight="1" x14ac:dyDescent="0.2">
      <c r="A2447" s="86">
        <v>198</v>
      </c>
      <c r="B2447" s="89" t="s">
        <v>3867</v>
      </c>
      <c r="C2447" s="89" t="s">
        <v>3975</v>
      </c>
      <c r="D2447" s="96" t="s">
        <v>4260</v>
      </c>
      <c r="E2447" s="96" t="s">
        <v>8116</v>
      </c>
      <c r="F2447" s="96" t="s">
        <v>4270</v>
      </c>
      <c r="G2447" s="89" t="s">
        <v>4271</v>
      </c>
      <c r="H2447" s="90">
        <v>0.34</v>
      </c>
      <c r="I2447" s="90" t="s">
        <v>7014</v>
      </c>
      <c r="J2447" s="90">
        <v>3.5</v>
      </c>
      <c r="K2447" s="90">
        <v>11.9</v>
      </c>
      <c r="L2447" s="80">
        <v>6.1</v>
      </c>
      <c r="M2447" s="113"/>
      <c r="N2447" s="113"/>
      <c r="O2447" s="113"/>
      <c r="P2447" s="113"/>
      <c r="Q2447" s="113"/>
      <c r="R2447" s="113"/>
      <c r="S2447" s="113"/>
      <c r="T2447" s="113"/>
      <c r="U2447" s="113"/>
      <c r="V2447" s="113"/>
      <c r="W2447" s="113"/>
      <c r="X2447" s="113"/>
      <c r="Y2447" s="113"/>
      <c r="Z2447" s="113"/>
      <c r="AA2447" s="113"/>
      <c r="AB2447" s="113"/>
      <c r="AC2447" s="113"/>
      <c r="AD2447" s="113"/>
      <c r="AE2447" s="113"/>
      <c r="AF2447" s="113"/>
      <c r="AG2447" s="113"/>
      <c r="AH2447" s="113"/>
      <c r="AI2447" s="113"/>
      <c r="AJ2447" s="113"/>
      <c r="AK2447" s="113"/>
      <c r="AL2447" s="113"/>
      <c r="AM2447" s="113"/>
      <c r="AN2447" s="113"/>
      <c r="AO2447" s="113"/>
      <c r="AP2447" s="113"/>
      <c r="AQ2447" s="113"/>
      <c r="AR2447" s="113"/>
      <c r="AS2447" s="113"/>
      <c r="AT2447" s="113"/>
      <c r="AU2447" s="113"/>
      <c r="AV2447" s="113"/>
      <c r="AW2447" s="113"/>
      <c r="AX2447" s="113"/>
      <c r="AY2447" s="113"/>
      <c r="AZ2447" s="113"/>
      <c r="BA2447" s="113"/>
      <c r="BB2447" s="113"/>
      <c r="BC2447" s="113"/>
      <c r="BD2447" s="113"/>
      <c r="BE2447" s="113"/>
      <c r="BF2447" s="113"/>
      <c r="BG2447" s="113"/>
      <c r="BH2447" s="113"/>
      <c r="BI2447" s="113"/>
      <c r="BJ2447" s="113"/>
      <c r="BK2447" s="113"/>
      <c r="BL2447" s="113"/>
      <c r="BM2447" s="113"/>
      <c r="BN2447" s="113"/>
      <c r="BO2447" s="113"/>
      <c r="BP2447" s="113"/>
      <c r="BQ2447" s="113"/>
      <c r="BR2447" s="113"/>
      <c r="BS2447" s="113"/>
      <c r="BT2447" s="113"/>
      <c r="BU2447" s="113"/>
      <c r="BV2447" s="113"/>
      <c r="BW2447" s="113"/>
      <c r="BX2447" s="113"/>
      <c r="BY2447" s="113"/>
      <c r="BZ2447" s="113"/>
      <c r="CA2447" s="113"/>
      <c r="CB2447" s="113"/>
      <c r="CC2447" s="113"/>
      <c r="CD2447" s="113"/>
      <c r="CE2447" s="113"/>
      <c r="CF2447" s="113"/>
      <c r="CG2447" s="113"/>
      <c r="CH2447" s="113"/>
      <c r="CI2447" s="113"/>
      <c r="CJ2447" s="113"/>
      <c r="CK2447" s="113"/>
      <c r="CL2447" s="113"/>
      <c r="CM2447" s="113"/>
      <c r="CN2447" s="113"/>
      <c r="CO2447" s="113"/>
      <c r="CP2447" s="113"/>
      <c r="CQ2447" s="113"/>
      <c r="CR2447" s="113"/>
      <c r="CS2447" s="113"/>
      <c r="CT2447" s="113"/>
      <c r="CU2447" s="113"/>
      <c r="CV2447" s="113"/>
      <c r="CW2447" s="113"/>
      <c r="CX2447" s="113"/>
      <c r="CY2447" s="113"/>
      <c r="CZ2447" s="113"/>
      <c r="DA2447" s="113"/>
      <c r="DB2447" s="113"/>
      <c r="DC2447" s="113"/>
      <c r="DD2447" s="113"/>
      <c r="DE2447" s="113"/>
      <c r="DF2447" s="113"/>
      <c r="DG2447" s="113"/>
      <c r="DH2447" s="113"/>
      <c r="DI2447" s="113"/>
      <c r="DJ2447" s="113"/>
      <c r="DK2447" s="113"/>
      <c r="DL2447" s="113"/>
      <c r="DM2447" s="113"/>
      <c r="DN2447" s="113"/>
      <c r="DO2447" s="113"/>
      <c r="DP2447" s="113"/>
      <c r="DQ2447" s="113"/>
      <c r="DR2447" s="113"/>
      <c r="DS2447" s="113"/>
      <c r="DT2447" s="113"/>
      <c r="DU2447" s="113"/>
      <c r="DV2447" s="113"/>
      <c r="DW2447" s="113"/>
      <c r="DX2447" s="113"/>
      <c r="DY2447" s="113"/>
      <c r="DZ2447" s="113"/>
      <c r="EA2447" s="113"/>
      <c r="EB2447" s="113"/>
      <c r="EC2447" s="113"/>
      <c r="ED2447" s="113"/>
      <c r="EE2447" s="113"/>
      <c r="EF2447" s="113"/>
      <c r="EG2447" s="113"/>
      <c r="EH2447" s="113"/>
      <c r="EI2447" s="113"/>
      <c r="EJ2447" s="113"/>
      <c r="EK2447" s="113"/>
      <c r="EL2447" s="113"/>
      <c r="EM2447" s="113"/>
      <c r="EN2447" s="113"/>
      <c r="EO2447" s="113"/>
      <c r="EP2447" s="113"/>
      <c r="EQ2447" s="113"/>
      <c r="ER2447" s="113"/>
      <c r="ES2447" s="113"/>
      <c r="ET2447" s="113"/>
      <c r="EU2447" s="113"/>
      <c r="EV2447" s="113"/>
      <c r="EW2447" s="113"/>
      <c r="EX2447" s="113"/>
      <c r="EY2447" s="113"/>
      <c r="EZ2447" s="113"/>
      <c r="FA2447" s="113"/>
      <c r="FB2447" s="113"/>
      <c r="FC2447" s="113"/>
      <c r="FD2447" s="113"/>
      <c r="FE2447" s="113"/>
      <c r="FF2447" s="113"/>
      <c r="FG2447" s="113"/>
      <c r="FH2447" s="113"/>
      <c r="FI2447" s="113"/>
      <c r="FJ2447" s="113"/>
      <c r="FK2447" s="113"/>
      <c r="FL2447" s="113"/>
      <c r="FM2447" s="113"/>
      <c r="FN2447" s="113"/>
      <c r="FO2447" s="113"/>
      <c r="FP2447" s="113"/>
      <c r="FQ2447" s="113"/>
      <c r="FR2447" s="113"/>
      <c r="FS2447" s="113"/>
      <c r="FT2447" s="113"/>
      <c r="FU2447" s="113"/>
      <c r="FV2447" s="113"/>
      <c r="FW2447" s="113"/>
      <c r="FX2447" s="113"/>
      <c r="FY2447" s="113"/>
      <c r="FZ2447" s="113"/>
      <c r="GA2447" s="113"/>
      <c r="GB2447" s="113"/>
      <c r="GC2447" s="113"/>
      <c r="GD2447" s="113"/>
      <c r="GE2447" s="113"/>
      <c r="GF2447" s="113"/>
      <c r="GG2447" s="113"/>
      <c r="GH2447" s="113"/>
      <c r="GI2447" s="113"/>
      <c r="GJ2447" s="113"/>
      <c r="GK2447" s="113"/>
      <c r="GL2447" s="113"/>
      <c r="GM2447" s="113"/>
    </row>
    <row r="2448" spans="1:195" s="112" customFormat="1" ht="16.149999999999999" customHeight="1" x14ac:dyDescent="0.2">
      <c r="A2448" s="86">
        <v>199</v>
      </c>
      <c r="B2448" s="89" t="s">
        <v>3867</v>
      </c>
      <c r="C2448" s="89" t="s">
        <v>3975</v>
      </c>
      <c r="D2448" s="96" t="s">
        <v>4260</v>
      </c>
      <c r="E2448" s="96" t="s">
        <v>8116</v>
      </c>
      <c r="F2448" s="96" t="s">
        <v>4272</v>
      </c>
      <c r="G2448" s="89" t="s">
        <v>4273</v>
      </c>
      <c r="H2448" s="90">
        <v>0.36599999999999999</v>
      </c>
      <c r="I2448" s="90" t="s">
        <v>7014</v>
      </c>
      <c r="J2448" s="90">
        <v>3.5</v>
      </c>
      <c r="K2448" s="90">
        <v>12.8</v>
      </c>
      <c r="L2448" s="80">
        <v>6.6</v>
      </c>
      <c r="M2448" s="113"/>
      <c r="N2448" s="113"/>
      <c r="O2448" s="113"/>
      <c r="P2448" s="113"/>
      <c r="Q2448" s="113"/>
      <c r="R2448" s="113"/>
      <c r="S2448" s="113"/>
      <c r="T2448" s="113"/>
      <c r="U2448" s="113"/>
      <c r="V2448" s="113"/>
      <c r="W2448" s="113"/>
      <c r="X2448" s="113"/>
      <c r="Y2448" s="113"/>
      <c r="Z2448" s="113"/>
      <c r="AA2448" s="113"/>
      <c r="AB2448" s="113"/>
      <c r="AC2448" s="113"/>
      <c r="AD2448" s="113"/>
      <c r="AE2448" s="113"/>
      <c r="AF2448" s="113"/>
      <c r="AG2448" s="113"/>
      <c r="AH2448" s="113"/>
      <c r="AI2448" s="113"/>
      <c r="AJ2448" s="113"/>
      <c r="AK2448" s="113"/>
      <c r="AL2448" s="113"/>
      <c r="AM2448" s="113"/>
      <c r="AN2448" s="113"/>
      <c r="AO2448" s="113"/>
      <c r="AP2448" s="113"/>
      <c r="AQ2448" s="113"/>
      <c r="AR2448" s="113"/>
      <c r="AS2448" s="113"/>
      <c r="AT2448" s="113"/>
      <c r="AU2448" s="113"/>
      <c r="AV2448" s="113"/>
      <c r="AW2448" s="113"/>
      <c r="AX2448" s="113"/>
      <c r="AY2448" s="113"/>
      <c r="AZ2448" s="113"/>
      <c r="BA2448" s="113"/>
      <c r="BB2448" s="113"/>
      <c r="BC2448" s="113"/>
      <c r="BD2448" s="113"/>
      <c r="BE2448" s="113"/>
      <c r="BF2448" s="113"/>
      <c r="BG2448" s="113"/>
      <c r="BH2448" s="113"/>
      <c r="BI2448" s="113"/>
      <c r="BJ2448" s="113"/>
      <c r="BK2448" s="113"/>
      <c r="BL2448" s="113"/>
      <c r="BM2448" s="113"/>
      <c r="BN2448" s="113"/>
      <c r="BO2448" s="113"/>
      <c r="BP2448" s="113"/>
      <c r="BQ2448" s="113"/>
      <c r="BR2448" s="113"/>
      <c r="BS2448" s="113"/>
      <c r="BT2448" s="113"/>
      <c r="BU2448" s="113"/>
      <c r="BV2448" s="113"/>
      <c r="BW2448" s="113"/>
      <c r="BX2448" s="113"/>
      <c r="BY2448" s="113"/>
      <c r="BZ2448" s="113"/>
      <c r="CA2448" s="113"/>
      <c r="CB2448" s="113"/>
      <c r="CC2448" s="113"/>
      <c r="CD2448" s="113"/>
      <c r="CE2448" s="113"/>
      <c r="CF2448" s="113"/>
      <c r="CG2448" s="113"/>
      <c r="CH2448" s="113"/>
      <c r="CI2448" s="113"/>
      <c r="CJ2448" s="113"/>
      <c r="CK2448" s="113"/>
      <c r="CL2448" s="113"/>
      <c r="CM2448" s="113"/>
      <c r="CN2448" s="113"/>
      <c r="CO2448" s="113"/>
      <c r="CP2448" s="113"/>
      <c r="CQ2448" s="113"/>
      <c r="CR2448" s="113"/>
      <c r="CS2448" s="113"/>
      <c r="CT2448" s="113"/>
      <c r="CU2448" s="113"/>
      <c r="CV2448" s="113"/>
      <c r="CW2448" s="113"/>
      <c r="CX2448" s="113"/>
      <c r="CY2448" s="113"/>
      <c r="CZ2448" s="113"/>
      <c r="DA2448" s="113"/>
      <c r="DB2448" s="113"/>
      <c r="DC2448" s="113"/>
      <c r="DD2448" s="113"/>
      <c r="DE2448" s="113"/>
      <c r="DF2448" s="113"/>
      <c r="DG2448" s="113"/>
      <c r="DH2448" s="113"/>
      <c r="DI2448" s="113"/>
      <c r="DJ2448" s="113"/>
      <c r="DK2448" s="113"/>
      <c r="DL2448" s="113"/>
      <c r="DM2448" s="113"/>
      <c r="DN2448" s="113"/>
      <c r="DO2448" s="113"/>
      <c r="DP2448" s="113"/>
      <c r="DQ2448" s="113"/>
      <c r="DR2448" s="113"/>
      <c r="DS2448" s="113"/>
      <c r="DT2448" s="113"/>
      <c r="DU2448" s="113"/>
      <c r="DV2448" s="113"/>
      <c r="DW2448" s="113"/>
      <c r="DX2448" s="113"/>
      <c r="DY2448" s="113"/>
      <c r="DZ2448" s="113"/>
      <c r="EA2448" s="113"/>
      <c r="EB2448" s="113"/>
      <c r="EC2448" s="113"/>
      <c r="ED2448" s="113"/>
      <c r="EE2448" s="113"/>
      <c r="EF2448" s="113"/>
      <c r="EG2448" s="113"/>
      <c r="EH2448" s="113"/>
      <c r="EI2448" s="113"/>
      <c r="EJ2448" s="113"/>
      <c r="EK2448" s="113"/>
      <c r="EL2448" s="113"/>
      <c r="EM2448" s="113"/>
      <c r="EN2448" s="113"/>
      <c r="EO2448" s="113"/>
      <c r="EP2448" s="113"/>
      <c r="EQ2448" s="113"/>
      <c r="ER2448" s="113"/>
      <c r="ES2448" s="113"/>
      <c r="ET2448" s="113"/>
      <c r="EU2448" s="113"/>
      <c r="EV2448" s="113"/>
      <c r="EW2448" s="113"/>
      <c r="EX2448" s="113"/>
      <c r="EY2448" s="113"/>
      <c r="EZ2448" s="113"/>
      <c r="FA2448" s="113"/>
      <c r="FB2448" s="113"/>
      <c r="FC2448" s="113"/>
      <c r="FD2448" s="113"/>
      <c r="FE2448" s="113"/>
      <c r="FF2448" s="113"/>
      <c r="FG2448" s="113"/>
      <c r="FH2448" s="113"/>
      <c r="FI2448" s="113"/>
      <c r="FJ2448" s="113"/>
      <c r="FK2448" s="113"/>
      <c r="FL2448" s="113"/>
      <c r="FM2448" s="113"/>
      <c r="FN2448" s="113"/>
      <c r="FO2448" s="113"/>
      <c r="FP2448" s="113"/>
      <c r="FQ2448" s="113"/>
      <c r="FR2448" s="113"/>
      <c r="FS2448" s="113"/>
      <c r="FT2448" s="113"/>
      <c r="FU2448" s="113"/>
      <c r="FV2448" s="113"/>
      <c r="FW2448" s="113"/>
      <c r="FX2448" s="113"/>
      <c r="FY2448" s="113"/>
      <c r="FZ2448" s="113"/>
      <c r="GA2448" s="113"/>
      <c r="GB2448" s="113"/>
      <c r="GC2448" s="113"/>
      <c r="GD2448" s="113"/>
      <c r="GE2448" s="113"/>
      <c r="GF2448" s="113"/>
      <c r="GG2448" s="113"/>
      <c r="GH2448" s="113"/>
      <c r="GI2448" s="113"/>
      <c r="GJ2448" s="113"/>
      <c r="GK2448" s="113"/>
      <c r="GL2448" s="113"/>
      <c r="GM2448" s="113"/>
    </row>
    <row r="2449" spans="1:195" s="112" customFormat="1" ht="16.149999999999999" customHeight="1" x14ac:dyDescent="0.2">
      <c r="A2449" s="86">
        <v>200</v>
      </c>
      <c r="B2449" s="86" t="s">
        <v>3867</v>
      </c>
      <c r="C2449" s="86" t="s">
        <v>3975</v>
      </c>
      <c r="D2449" s="95" t="s">
        <v>2814</v>
      </c>
      <c r="E2449" s="95" t="s">
        <v>8117</v>
      </c>
      <c r="F2449" s="95" t="s">
        <v>3976</v>
      </c>
      <c r="G2449" s="86" t="s">
        <v>3977</v>
      </c>
      <c r="H2449" s="87">
        <v>7.1539999999999999</v>
      </c>
      <c r="I2449" s="87" t="s">
        <v>7014</v>
      </c>
      <c r="J2449" s="87">
        <v>3.5</v>
      </c>
      <c r="K2449" s="87">
        <v>250.4</v>
      </c>
      <c r="L2449" s="80">
        <v>128.80000000000001</v>
      </c>
      <c r="M2449" s="113"/>
      <c r="N2449" s="113"/>
      <c r="O2449" s="113"/>
      <c r="P2449" s="113"/>
      <c r="Q2449" s="113"/>
      <c r="R2449" s="113"/>
      <c r="S2449" s="113"/>
      <c r="T2449" s="113"/>
      <c r="U2449" s="113"/>
      <c r="V2449" s="113"/>
      <c r="W2449" s="113"/>
      <c r="X2449" s="113"/>
      <c r="Y2449" s="113"/>
      <c r="Z2449" s="113"/>
      <c r="AA2449" s="113"/>
      <c r="AB2449" s="113"/>
      <c r="AC2449" s="113"/>
      <c r="AD2449" s="113"/>
      <c r="AE2449" s="113"/>
      <c r="AF2449" s="113"/>
      <c r="AG2449" s="113"/>
      <c r="AH2449" s="113"/>
      <c r="AI2449" s="113"/>
      <c r="AJ2449" s="113"/>
      <c r="AK2449" s="113"/>
      <c r="AL2449" s="113"/>
      <c r="AM2449" s="113"/>
      <c r="AN2449" s="113"/>
      <c r="AO2449" s="113"/>
      <c r="AP2449" s="113"/>
      <c r="AQ2449" s="113"/>
      <c r="AR2449" s="113"/>
      <c r="AS2449" s="113"/>
      <c r="AT2449" s="113"/>
      <c r="AU2449" s="113"/>
      <c r="AV2449" s="113"/>
      <c r="AW2449" s="113"/>
      <c r="AX2449" s="113"/>
      <c r="AY2449" s="113"/>
      <c r="AZ2449" s="113"/>
      <c r="BA2449" s="113"/>
      <c r="BB2449" s="113"/>
      <c r="BC2449" s="113"/>
      <c r="BD2449" s="113"/>
      <c r="BE2449" s="113"/>
      <c r="BF2449" s="113"/>
      <c r="BG2449" s="113"/>
      <c r="BH2449" s="113"/>
      <c r="BI2449" s="113"/>
      <c r="BJ2449" s="113"/>
      <c r="BK2449" s="113"/>
      <c r="BL2449" s="113"/>
      <c r="BM2449" s="113"/>
      <c r="BN2449" s="113"/>
      <c r="BO2449" s="113"/>
      <c r="BP2449" s="113"/>
      <c r="BQ2449" s="113"/>
      <c r="BR2449" s="113"/>
      <c r="BS2449" s="113"/>
      <c r="BT2449" s="113"/>
      <c r="BU2449" s="113"/>
      <c r="BV2449" s="113"/>
      <c r="BW2449" s="113"/>
      <c r="BX2449" s="113"/>
      <c r="BY2449" s="113"/>
      <c r="BZ2449" s="113"/>
      <c r="CA2449" s="113"/>
      <c r="CB2449" s="113"/>
      <c r="CC2449" s="113"/>
      <c r="CD2449" s="113"/>
      <c r="CE2449" s="113"/>
      <c r="CF2449" s="113"/>
      <c r="CG2449" s="113"/>
      <c r="CH2449" s="113"/>
      <c r="CI2449" s="113"/>
      <c r="CJ2449" s="113"/>
      <c r="CK2449" s="113"/>
      <c r="CL2449" s="113"/>
      <c r="CM2449" s="113"/>
      <c r="CN2449" s="113"/>
      <c r="CO2449" s="113"/>
      <c r="CP2449" s="113"/>
      <c r="CQ2449" s="113"/>
      <c r="CR2449" s="113"/>
      <c r="CS2449" s="113"/>
      <c r="CT2449" s="113"/>
      <c r="CU2449" s="113"/>
      <c r="CV2449" s="113"/>
      <c r="CW2449" s="113"/>
      <c r="CX2449" s="113"/>
      <c r="CY2449" s="113"/>
      <c r="CZ2449" s="113"/>
      <c r="DA2449" s="113"/>
      <c r="DB2449" s="113"/>
      <c r="DC2449" s="113"/>
      <c r="DD2449" s="113"/>
      <c r="DE2449" s="113"/>
      <c r="DF2449" s="113"/>
      <c r="DG2449" s="113"/>
      <c r="DH2449" s="113"/>
      <c r="DI2449" s="113"/>
      <c r="DJ2449" s="113"/>
      <c r="DK2449" s="113"/>
      <c r="DL2449" s="113"/>
      <c r="DM2449" s="113"/>
      <c r="DN2449" s="113"/>
      <c r="DO2449" s="113"/>
      <c r="DP2449" s="113"/>
      <c r="DQ2449" s="113"/>
      <c r="DR2449" s="113"/>
      <c r="DS2449" s="113"/>
      <c r="DT2449" s="113"/>
      <c r="DU2449" s="113"/>
      <c r="DV2449" s="113"/>
      <c r="DW2449" s="113"/>
      <c r="DX2449" s="113"/>
      <c r="DY2449" s="113"/>
      <c r="DZ2449" s="113"/>
      <c r="EA2449" s="113"/>
      <c r="EB2449" s="113"/>
      <c r="EC2449" s="113"/>
      <c r="ED2449" s="113"/>
      <c r="EE2449" s="113"/>
      <c r="EF2449" s="113"/>
      <c r="EG2449" s="113"/>
      <c r="EH2449" s="113"/>
      <c r="EI2449" s="113"/>
      <c r="EJ2449" s="113"/>
      <c r="EK2449" s="113"/>
      <c r="EL2449" s="113"/>
      <c r="EM2449" s="113"/>
      <c r="EN2449" s="113"/>
      <c r="EO2449" s="113"/>
      <c r="EP2449" s="113"/>
      <c r="EQ2449" s="113"/>
      <c r="ER2449" s="113"/>
      <c r="ES2449" s="113"/>
      <c r="ET2449" s="113"/>
      <c r="EU2449" s="113"/>
      <c r="EV2449" s="113"/>
      <c r="EW2449" s="113"/>
      <c r="EX2449" s="113"/>
      <c r="EY2449" s="113"/>
      <c r="EZ2449" s="113"/>
      <c r="FA2449" s="113"/>
      <c r="FB2449" s="113"/>
      <c r="FC2449" s="113"/>
      <c r="FD2449" s="113"/>
      <c r="FE2449" s="113"/>
      <c r="FF2449" s="113"/>
      <c r="FG2449" s="113"/>
      <c r="FH2449" s="113"/>
      <c r="FI2449" s="113"/>
      <c r="FJ2449" s="113"/>
      <c r="FK2449" s="113"/>
      <c r="FL2449" s="113"/>
      <c r="FM2449" s="113"/>
      <c r="FN2449" s="113"/>
      <c r="FO2449" s="113"/>
      <c r="FP2449" s="113"/>
      <c r="FQ2449" s="113"/>
      <c r="FR2449" s="113"/>
      <c r="FS2449" s="113"/>
      <c r="FT2449" s="113"/>
      <c r="FU2449" s="113"/>
      <c r="FV2449" s="113"/>
      <c r="FW2449" s="113"/>
      <c r="FX2449" s="113"/>
      <c r="FY2449" s="113"/>
      <c r="FZ2449" s="113"/>
      <c r="GA2449" s="113"/>
      <c r="GB2449" s="113"/>
      <c r="GC2449" s="113"/>
      <c r="GD2449" s="113"/>
      <c r="GE2449" s="113"/>
      <c r="GF2449" s="113"/>
      <c r="GG2449" s="113"/>
      <c r="GH2449" s="113"/>
      <c r="GI2449" s="113"/>
      <c r="GJ2449" s="113"/>
      <c r="GK2449" s="113"/>
      <c r="GL2449" s="113"/>
      <c r="GM2449" s="113"/>
    </row>
    <row r="2450" spans="1:195" s="112" customFormat="1" ht="16.149999999999999" customHeight="1" x14ac:dyDescent="0.2">
      <c r="A2450" s="86">
        <v>201</v>
      </c>
      <c r="B2450" s="89" t="s">
        <v>3867</v>
      </c>
      <c r="C2450" s="89" t="s">
        <v>3975</v>
      </c>
      <c r="D2450" s="96" t="s">
        <v>2814</v>
      </c>
      <c r="E2450" s="96" t="s">
        <v>486</v>
      </c>
      <c r="F2450" s="96" t="s">
        <v>4274</v>
      </c>
      <c r="G2450" s="89" t="s">
        <v>4275</v>
      </c>
      <c r="H2450" s="90">
        <v>0.64600000000000002</v>
      </c>
      <c r="I2450" s="90" t="s">
        <v>7014</v>
      </c>
      <c r="J2450" s="90">
        <v>3.5</v>
      </c>
      <c r="K2450" s="90">
        <v>22.6</v>
      </c>
      <c r="L2450" s="80">
        <v>11.6</v>
      </c>
      <c r="M2450" s="113"/>
      <c r="N2450" s="113"/>
      <c r="O2450" s="113"/>
      <c r="P2450" s="113"/>
      <c r="Q2450" s="113"/>
      <c r="R2450" s="113"/>
      <c r="S2450" s="113"/>
      <c r="T2450" s="113"/>
      <c r="U2450" s="113"/>
      <c r="V2450" s="113"/>
      <c r="W2450" s="113"/>
      <c r="X2450" s="113"/>
      <c r="Y2450" s="113"/>
      <c r="Z2450" s="113"/>
      <c r="AA2450" s="113"/>
      <c r="AB2450" s="113"/>
      <c r="AC2450" s="113"/>
      <c r="AD2450" s="113"/>
      <c r="AE2450" s="113"/>
      <c r="AF2450" s="113"/>
      <c r="AG2450" s="113"/>
      <c r="AH2450" s="113"/>
      <c r="AI2450" s="113"/>
      <c r="AJ2450" s="113"/>
      <c r="AK2450" s="113"/>
      <c r="AL2450" s="113"/>
      <c r="AM2450" s="113"/>
      <c r="AN2450" s="113"/>
      <c r="AO2450" s="113"/>
      <c r="AP2450" s="113"/>
      <c r="AQ2450" s="113"/>
      <c r="AR2450" s="113"/>
      <c r="AS2450" s="113"/>
      <c r="AT2450" s="113"/>
      <c r="AU2450" s="113"/>
      <c r="AV2450" s="113"/>
      <c r="AW2450" s="113"/>
      <c r="AX2450" s="113"/>
      <c r="AY2450" s="113"/>
      <c r="AZ2450" s="113"/>
      <c r="BA2450" s="113"/>
      <c r="BB2450" s="113"/>
      <c r="BC2450" s="113"/>
      <c r="BD2450" s="113"/>
      <c r="BE2450" s="113"/>
      <c r="BF2450" s="113"/>
      <c r="BG2450" s="113"/>
      <c r="BH2450" s="113"/>
      <c r="BI2450" s="113"/>
      <c r="BJ2450" s="113"/>
      <c r="BK2450" s="113"/>
      <c r="BL2450" s="113"/>
      <c r="BM2450" s="113"/>
      <c r="BN2450" s="113"/>
      <c r="BO2450" s="113"/>
      <c r="BP2450" s="113"/>
      <c r="BQ2450" s="113"/>
      <c r="BR2450" s="113"/>
      <c r="BS2450" s="113"/>
      <c r="BT2450" s="113"/>
      <c r="BU2450" s="113"/>
      <c r="BV2450" s="113"/>
      <c r="BW2450" s="113"/>
      <c r="BX2450" s="113"/>
      <c r="BY2450" s="113"/>
      <c r="BZ2450" s="113"/>
      <c r="CA2450" s="113"/>
      <c r="CB2450" s="113"/>
      <c r="CC2450" s="113"/>
      <c r="CD2450" s="113"/>
      <c r="CE2450" s="113"/>
      <c r="CF2450" s="113"/>
      <c r="CG2450" s="113"/>
      <c r="CH2450" s="113"/>
      <c r="CI2450" s="113"/>
      <c r="CJ2450" s="113"/>
      <c r="CK2450" s="113"/>
      <c r="CL2450" s="113"/>
      <c r="CM2450" s="113"/>
      <c r="CN2450" s="113"/>
      <c r="CO2450" s="113"/>
      <c r="CP2450" s="113"/>
      <c r="CQ2450" s="113"/>
      <c r="CR2450" s="113"/>
      <c r="CS2450" s="113"/>
      <c r="CT2450" s="113"/>
      <c r="CU2450" s="113"/>
      <c r="CV2450" s="113"/>
      <c r="CW2450" s="113"/>
      <c r="CX2450" s="113"/>
      <c r="CY2450" s="113"/>
      <c r="CZ2450" s="113"/>
      <c r="DA2450" s="113"/>
      <c r="DB2450" s="113"/>
      <c r="DC2450" s="113"/>
      <c r="DD2450" s="113"/>
      <c r="DE2450" s="113"/>
      <c r="DF2450" s="113"/>
      <c r="DG2450" s="113"/>
      <c r="DH2450" s="113"/>
      <c r="DI2450" s="113"/>
      <c r="DJ2450" s="113"/>
      <c r="DK2450" s="113"/>
      <c r="DL2450" s="113"/>
      <c r="DM2450" s="113"/>
      <c r="DN2450" s="113"/>
      <c r="DO2450" s="113"/>
      <c r="DP2450" s="113"/>
      <c r="DQ2450" s="113"/>
      <c r="DR2450" s="113"/>
      <c r="DS2450" s="113"/>
      <c r="DT2450" s="113"/>
      <c r="DU2450" s="113"/>
      <c r="DV2450" s="113"/>
      <c r="DW2450" s="113"/>
      <c r="DX2450" s="113"/>
      <c r="DY2450" s="113"/>
      <c r="DZ2450" s="113"/>
      <c r="EA2450" s="113"/>
      <c r="EB2450" s="113"/>
      <c r="EC2450" s="113"/>
      <c r="ED2450" s="113"/>
      <c r="EE2450" s="113"/>
      <c r="EF2450" s="113"/>
      <c r="EG2450" s="113"/>
      <c r="EH2450" s="113"/>
      <c r="EI2450" s="113"/>
      <c r="EJ2450" s="113"/>
      <c r="EK2450" s="113"/>
      <c r="EL2450" s="113"/>
      <c r="EM2450" s="113"/>
      <c r="EN2450" s="113"/>
      <c r="EO2450" s="113"/>
      <c r="EP2450" s="113"/>
      <c r="EQ2450" s="113"/>
      <c r="ER2450" s="113"/>
      <c r="ES2450" s="113"/>
      <c r="ET2450" s="113"/>
      <c r="EU2450" s="113"/>
      <c r="EV2450" s="113"/>
      <c r="EW2450" s="113"/>
      <c r="EX2450" s="113"/>
      <c r="EY2450" s="113"/>
      <c r="EZ2450" s="113"/>
      <c r="FA2450" s="113"/>
      <c r="FB2450" s="113"/>
      <c r="FC2450" s="113"/>
      <c r="FD2450" s="113"/>
      <c r="FE2450" s="113"/>
      <c r="FF2450" s="113"/>
      <c r="FG2450" s="113"/>
      <c r="FH2450" s="113"/>
      <c r="FI2450" s="113"/>
      <c r="FJ2450" s="113"/>
      <c r="FK2450" s="113"/>
      <c r="FL2450" s="113"/>
      <c r="FM2450" s="113"/>
      <c r="FN2450" s="113"/>
      <c r="FO2450" s="113"/>
      <c r="FP2450" s="113"/>
      <c r="FQ2450" s="113"/>
      <c r="FR2450" s="113"/>
      <c r="FS2450" s="113"/>
      <c r="FT2450" s="113"/>
      <c r="FU2450" s="113"/>
      <c r="FV2450" s="113"/>
      <c r="FW2450" s="113"/>
      <c r="FX2450" s="113"/>
      <c r="FY2450" s="113"/>
      <c r="FZ2450" s="113"/>
      <c r="GA2450" s="113"/>
      <c r="GB2450" s="113"/>
      <c r="GC2450" s="113"/>
      <c r="GD2450" s="113"/>
      <c r="GE2450" s="113"/>
      <c r="GF2450" s="113"/>
      <c r="GG2450" s="113"/>
      <c r="GH2450" s="113"/>
      <c r="GI2450" s="113"/>
      <c r="GJ2450" s="113"/>
      <c r="GK2450" s="113"/>
      <c r="GL2450" s="113"/>
      <c r="GM2450" s="113"/>
    </row>
    <row r="2451" spans="1:195" s="112" customFormat="1" ht="16.149999999999999" customHeight="1" x14ac:dyDescent="0.2">
      <c r="A2451" s="86">
        <v>202</v>
      </c>
      <c r="B2451" s="89" t="s">
        <v>3867</v>
      </c>
      <c r="C2451" s="89" t="s">
        <v>3975</v>
      </c>
      <c r="D2451" s="96" t="s">
        <v>2814</v>
      </c>
      <c r="E2451" s="96" t="s">
        <v>8118</v>
      </c>
      <c r="F2451" s="96" t="s">
        <v>3067</v>
      </c>
      <c r="G2451" s="89" t="s">
        <v>4276</v>
      </c>
      <c r="H2451" s="90">
        <v>0.54600000000000004</v>
      </c>
      <c r="I2451" s="90" t="s">
        <v>7014</v>
      </c>
      <c r="J2451" s="90">
        <v>3.5</v>
      </c>
      <c r="K2451" s="90">
        <v>19.100000000000001</v>
      </c>
      <c r="L2451" s="80">
        <v>9.8000000000000007</v>
      </c>
      <c r="M2451" s="113"/>
      <c r="N2451" s="113"/>
      <c r="O2451" s="113"/>
      <c r="P2451" s="113"/>
      <c r="Q2451" s="113"/>
      <c r="R2451" s="113"/>
      <c r="S2451" s="113"/>
      <c r="T2451" s="113"/>
      <c r="U2451" s="113"/>
      <c r="V2451" s="113"/>
      <c r="W2451" s="113"/>
      <c r="X2451" s="113"/>
      <c r="Y2451" s="113"/>
      <c r="Z2451" s="113"/>
      <c r="AA2451" s="113"/>
      <c r="AB2451" s="113"/>
      <c r="AC2451" s="113"/>
      <c r="AD2451" s="113"/>
      <c r="AE2451" s="113"/>
      <c r="AF2451" s="113"/>
      <c r="AG2451" s="113"/>
      <c r="AH2451" s="113"/>
      <c r="AI2451" s="113"/>
      <c r="AJ2451" s="113"/>
      <c r="AK2451" s="113"/>
      <c r="AL2451" s="113"/>
      <c r="AM2451" s="113"/>
      <c r="AN2451" s="113"/>
      <c r="AO2451" s="113"/>
      <c r="AP2451" s="113"/>
      <c r="AQ2451" s="113"/>
      <c r="AR2451" s="113"/>
      <c r="AS2451" s="113"/>
      <c r="AT2451" s="113"/>
      <c r="AU2451" s="113"/>
      <c r="AV2451" s="113"/>
      <c r="AW2451" s="113"/>
      <c r="AX2451" s="113"/>
      <c r="AY2451" s="113"/>
      <c r="AZ2451" s="113"/>
      <c r="BA2451" s="113"/>
      <c r="BB2451" s="113"/>
      <c r="BC2451" s="113"/>
      <c r="BD2451" s="113"/>
      <c r="BE2451" s="113"/>
      <c r="BF2451" s="113"/>
      <c r="BG2451" s="113"/>
      <c r="BH2451" s="113"/>
      <c r="BI2451" s="113"/>
      <c r="BJ2451" s="113"/>
      <c r="BK2451" s="113"/>
      <c r="BL2451" s="113"/>
      <c r="BM2451" s="113"/>
      <c r="BN2451" s="113"/>
      <c r="BO2451" s="113"/>
      <c r="BP2451" s="113"/>
      <c r="BQ2451" s="113"/>
      <c r="BR2451" s="113"/>
      <c r="BS2451" s="113"/>
      <c r="BT2451" s="113"/>
      <c r="BU2451" s="113"/>
      <c r="BV2451" s="113"/>
      <c r="BW2451" s="113"/>
      <c r="BX2451" s="113"/>
      <c r="BY2451" s="113"/>
      <c r="BZ2451" s="113"/>
      <c r="CA2451" s="113"/>
      <c r="CB2451" s="113"/>
      <c r="CC2451" s="113"/>
      <c r="CD2451" s="113"/>
      <c r="CE2451" s="113"/>
      <c r="CF2451" s="113"/>
      <c r="CG2451" s="113"/>
      <c r="CH2451" s="113"/>
      <c r="CI2451" s="113"/>
      <c r="CJ2451" s="113"/>
      <c r="CK2451" s="113"/>
      <c r="CL2451" s="113"/>
      <c r="CM2451" s="113"/>
      <c r="CN2451" s="113"/>
      <c r="CO2451" s="113"/>
      <c r="CP2451" s="113"/>
      <c r="CQ2451" s="113"/>
      <c r="CR2451" s="113"/>
      <c r="CS2451" s="113"/>
      <c r="CT2451" s="113"/>
      <c r="CU2451" s="113"/>
      <c r="CV2451" s="113"/>
      <c r="CW2451" s="113"/>
      <c r="CX2451" s="113"/>
      <c r="CY2451" s="113"/>
      <c r="CZ2451" s="113"/>
      <c r="DA2451" s="113"/>
      <c r="DB2451" s="113"/>
      <c r="DC2451" s="113"/>
      <c r="DD2451" s="113"/>
      <c r="DE2451" s="113"/>
      <c r="DF2451" s="113"/>
      <c r="DG2451" s="113"/>
      <c r="DH2451" s="113"/>
      <c r="DI2451" s="113"/>
      <c r="DJ2451" s="113"/>
      <c r="DK2451" s="113"/>
      <c r="DL2451" s="113"/>
      <c r="DM2451" s="113"/>
      <c r="DN2451" s="113"/>
      <c r="DO2451" s="113"/>
      <c r="DP2451" s="113"/>
      <c r="DQ2451" s="113"/>
      <c r="DR2451" s="113"/>
      <c r="DS2451" s="113"/>
      <c r="DT2451" s="113"/>
      <c r="DU2451" s="113"/>
      <c r="DV2451" s="113"/>
      <c r="DW2451" s="113"/>
      <c r="DX2451" s="113"/>
      <c r="DY2451" s="113"/>
      <c r="DZ2451" s="113"/>
      <c r="EA2451" s="113"/>
      <c r="EB2451" s="113"/>
      <c r="EC2451" s="113"/>
      <c r="ED2451" s="113"/>
      <c r="EE2451" s="113"/>
      <c r="EF2451" s="113"/>
      <c r="EG2451" s="113"/>
      <c r="EH2451" s="113"/>
      <c r="EI2451" s="113"/>
      <c r="EJ2451" s="113"/>
      <c r="EK2451" s="113"/>
      <c r="EL2451" s="113"/>
      <c r="EM2451" s="113"/>
      <c r="EN2451" s="113"/>
      <c r="EO2451" s="113"/>
      <c r="EP2451" s="113"/>
      <c r="EQ2451" s="113"/>
      <c r="ER2451" s="113"/>
      <c r="ES2451" s="113"/>
      <c r="ET2451" s="113"/>
      <c r="EU2451" s="113"/>
      <c r="EV2451" s="113"/>
      <c r="EW2451" s="113"/>
      <c r="EX2451" s="113"/>
      <c r="EY2451" s="113"/>
      <c r="EZ2451" s="113"/>
      <c r="FA2451" s="113"/>
      <c r="FB2451" s="113"/>
      <c r="FC2451" s="113"/>
      <c r="FD2451" s="113"/>
      <c r="FE2451" s="113"/>
      <c r="FF2451" s="113"/>
      <c r="FG2451" s="113"/>
      <c r="FH2451" s="113"/>
      <c r="FI2451" s="113"/>
      <c r="FJ2451" s="113"/>
      <c r="FK2451" s="113"/>
      <c r="FL2451" s="113"/>
      <c r="FM2451" s="113"/>
      <c r="FN2451" s="113"/>
      <c r="FO2451" s="113"/>
      <c r="FP2451" s="113"/>
      <c r="FQ2451" s="113"/>
      <c r="FR2451" s="113"/>
      <c r="FS2451" s="113"/>
      <c r="FT2451" s="113"/>
      <c r="FU2451" s="113"/>
      <c r="FV2451" s="113"/>
      <c r="FW2451" s="113"/>
      <c r="FX2451" s="113"/>
      <c r="FY2451" s="113"/>
      <c r="FZ2451" s="113"/>
      <c r="GA2451" s="113"/>
      <c r="GB2451" s="113"/>
      <c r="GC2451" s="113"/>
      <c r="GD2451" s="113"/>
      <c r="GE2451" s="113"/>
      <c r="GF2451" s="113"/>
      <c r="GG2451" s="113"/>
      <c r="GH2451" s="113"/>
      <c r="GI2451" s="113"/>
      <c r="GJ2451" s="113"/>
      <c r="GK2451" s="113"/>
      <c r="GL2451" s="113"/>
      <c r="GM2451" s="113"/>
    </row>
    <row r="2452" spans="1:195" s="112" customFormat="1" ht="16.149999999999999" customHeight="1" x14ac:dyDescent="0.2">
      <c r="A2452" s="86">
        <v>203</v>
      </c>
      <c r="B2452" s="89" t="s">
        <v>3867</v>
      </c>
      <c r="C2452" s="89" t="s">
        <v>3975</v>
      </c>
      <c r="D2452" s="96" t="s">
        <v>2814</v>
      </c>
      <c r="E2452" s="96" t="s">
        <v>8119</v>
      </c>
      <c r="F2452" s="96" t="s">
        <v>4277</v>
      </c>
      <c r="G2452" s="89" t="s">
        <v>4278</v>
      </c>
      <c r="H2452" s="90">
        <v>0.69899999999999995</v>
      </c>
      <c r="I2452" s="90" t="s">
        <v>7014</v>
      </c>
      <c r="J2452" s="90">
        <v>3.5</v>
      </c>
      <c r="K2452" s="90">
        <v>24.5</v>
      </c>
      <c r="L2452" s="80">
        <v>12.6</v>
      </c>
      <c r="M2452" s="113"/>
      <c r="N2452" s="113"/>
      <c r="O2452" s="113"/>
      <c r="P2452" s="113"/>
      <c r="Q2452" s="113"/>
      <c r="R2452" s="113"/>
      <c r="S2452" s="113"/>
      <c r="T2452" s="113"/>
      <c r="U2452" s="113"/>
      <c r="V2452" s="113"/>
      <c r="W2452" s="113"/>
      <c r="X2452" s="113"/>
      <c r="Y2452" s="113"/>
      <c r="Z2452" s="113"/>
      <c r="AA2452" s="113"/>
      <c r="AB2452" s="113"/>
      <c r="AC2452" s="113"/>
      <c r="AD2452" s="113"/>
      <c r="AE2452" s="113"/>
      <c r="AF2452" s="113"/>
      <c r="AG2452" s="113"/>
      <c r="AH2452" s="113"/>
      <c r="AI2452" s="113"/>
      <c r="AJ2452" s="113"/>
      <c r="AK2452" s="113"/>
      <c r="AL2452" s="113"/>
      <c r="AM2452" s="113"/>
      <c r="AN2452" s="113"/>
      <c r="AO2452" s="113"/>
      <c r="AP2452" s="113"/>
      <c r="AQ2452" s="113"/>
      <c r="AR2452" s="113"/>
      <c r="AS2452" s="113"/>
      <c r="AT2452" s="113"/>
      <c r="AU2452" s="113"/>
      <c r="AV2452" s="113"/>
      <c r="AW2452" s="113"/>
      <c r="AX2452" s="113"/>
      <c r="AY2452" s="113"/>
      <c r="AZ2452" s="113"/>
      <c r="BA2452" s="113"/>
      <c r="BB2452" s="113"/>
      <c r="BC2452" s="113"/>
      <c r="BD2452" s="113"/>
      <c r="BE2452" s="113"/>
      <c r="BF2452" s="113"/>
      <c r="BG2452" s="113"/>
      <c r="BH2452" s="113"/>
      <c r="BI2452" s="113"/>
      <c r="BJ2452" s="113"/>
      <c r="BK2452" s="113"/>
      <c r="BL2452" s="113"/>
      <c r="BM2452" s="113"/>
      <c r="BN2452" s="113"/>
      <c r="BO2452" s="113"/>
      <c r="BP2452" s="113"/>
      <c r="BQ2452" s="113"/>
      <c r="BR2452" s="113"/>
      <c r="BS2452" s="113"/>
      <c r="BT2452" s="113"/>
      <c r="BU2452" s="113"/>
      <c r="BV2452" s="113"/>
      <c r="BW2452" s="113"/>
      <c r="BX2452" s="113"/>
      <c r="BY2452" s="113"/>
      <c r="BZ2452" s="113"/>
      <c r="CA2452" s="113"/>
      <c r="CB2452" s="113"/>
      <c r="CC2452" s="113"/>
      <c r="CD2452" s="113"/>
      <c r="CE2452" s="113"/>
      <c r="CF2452" s="113"/>
      <c r="CG2452" s="113"/>
      <c r="CH2452" s="113"/>
      <c r="CI2452" s="113"/>
      <c r="CJ2452" s="113"/>
      <c r="CK2452" s="113"/>
      <c r="CL2452" s="113"/>
      <c r="CM2452" s="113"/>
      <c r="CN2452" s="113"/>
      <c r="CO2452" s="113"/>
      <c r="CP2452" s="113"/>
      <c r="CQ2452" s="113"/>
      <c r="CR2452" s="113"/>
      <c r="CS2452" s="113"/>
      <c r="CT2452" s="113"/>
      <c r="CU2452" s="113"/>
      <c r="CV2452" s="113"/>
      <c r="CW2452" s="113"/>
      <c r="CX2452" s="113"/>
      <c r="CY2452" s="113"/>
      <c r="CZ2452" s="113"/>
      <c r="DA2452" s="113"/>
      <c r="DB2452" s="113"/>
      <c r="DC2452" s="113"/>
      <c r="DD2452" s="113"/>
      <c r="DE2452" s="113"/>
      <c r="DF2452" s="113"/>
      <c r="DG2452" s="113"/>
      <c r="DH2452" s="113"/>
      <c r="DI2452" s="113"/>
      <c r="DJ2452" s="113"/>
      <c r="DK2452" s="113"/>
      <c r="DL2452" s="113"/>
      <c r="DM2452" s="113"/>
      <c r="DN2452" s="113"/>
      <c r="DO2452" s="113"/>
      <c r="DP2452" s="113"/>
      <c r="DQ2452" s="113"/>
      <c r="DR2452" s="113"/>
      <c r="DS2452" s="113"/>
      <c r="DT2452" s="113"/>
      <c r="DU2452" s="113"/>
      <c r="DV2452" s="113"/>
      <c r="DW2452" s="113"/>
      <c r="DX2452" s="113"/>
      <c r="DY2452" s="113"/>
      <c r="DZ2452" s="113"/>
      <c r="EA2452" s="113"/>
      <c r="EB2452" s="113"/>
      <c r="EC2452" s="113"/>
      <c r="ED2452" s="113"/>
      <c r="EE2452" s="113"/>
      <c r="EF2452" s="113"/>
      <c r="EG2452" s="113"/>
      <c r="EH2452" s="113"/>
      <c r="EI2452" s="113"/>
      <c r="EJ2452" s="113"/>
      <c r="EK2452" s="113"/>
      <c r="EL2452" s="113"/>
      <c r="EM2452" s="113"/>
      <c r="EN2452" s="113"/>
      <c r="EO2452" s="113"/>
      <c r="EP2452" s="113"/>
      <c r="EQ2452" s="113"/>
      <c r="ER2452" s="113"/>
      <c r="ES2452" s="113"/>
      <c r="ET2452" s="113"/>
      <c r="EU2452" s="113"/>
      <c r="EV2452" s="113"/>
      <c r="EW2452" s="113"/>
      <c r="EX2452" s="113"/>
      <c r="EY2452" s="113"/>
      <c r="EZ2452" s="113"/>
      <c r="FA2452" s="113"/>
      <c r="FB2452" s="113"/>
      <c r="FC2452" s="113"/>
      <c r="FD2452" s="113"/>
      <c r="FE2452" s="113"/>
      <c r="FF2452" s="113"/>
      <c r="FG2452" s="113"/>
      <c r="FH2452" s="113"/>
      <c r="FI2452" s="113"/>
      <c r="FJ2452" s="113"/>
      <c r="FK2452" s="113"/>
      <c r="FL2452" s="113"/>
      <c r="FM2452" s="113"/>
      <c r="FN2452" s="113"/>
      <c r="FO2452" s="113"/>
      <c r="FP2452" s="113"/>
      <c r="FQ2452" s="113"/>
      <c r="FR2452" s="113"/>
      <c r="FS2452" s="113"/>
      <c r="FT2452" s="113"/>
      <c r="FU2452" s="113"/>
      <c r="FV2452" s="113"/>
      <c r="FW2452" s="113"/>
      <c r="FX2452" s="113"/>
      <c r="FY2452" s="113"/>
      <c r="FZ2452" s="113"/>
      <c r="GA2452" s="113"/>
      <c r="GB2452" s="113"/>
      <c r="GC2452" s="113"/>
      <c r="GD2452" s="113"/>
      <c r="GE2452" s="113"/>
      <c r="GF2452" s="113"/>
      <c r="GG2452" s="113"/>
      <c r="GH2452" s="113"/>
      <c r="GI2452" s="113"/>
      <c r="GJ2452" s="113"/>
      <c r="GK2452" s="113"/>
      <c r="GL2452" s="113"/>
      <c r="GM2452" s="113"/>
    </row>
    <row r="2453" spans="1:195" s="112" customFormat="1" ht="16.149999999999999" customHeight="1" x14ac:dyDescent="0.2">
      <c r="A2453" s="86">
        <v>204</v>
      </c>
      <c r="B2453" s="89" t="s">
        <v>3867</v>
      </c>
      <c r="C2453" s="89" t="s">
        <v>3975</v>
      </c>
      <c r="D2453" s="96" t="s">
        <v>2814</v>
      </c>
      <c r="E2453" s="96" t="s">
        <v>8117</v>
      </c>
      <c r="F2453" s="96" t="s">
        <v>586</v>
      </c>
      <c r="G2453" s="89" t="s">
        <v>4279</v>
      </c>
      <c r="H2453" s="90">
        <v>0.495</v>
      </c>
      <c r="I2453" s="90" t="s">
        <v>7014</v>
      </c>
      <c r="J2453" s="90">
        <v>3.5</v>
      </c>
      <c r="K2453" s="90">
        <v>17.3</v>
      </c>
      <c r="L2453" s="80">
        <v>8.9</v>
      </c>
      <c r="M2453" s="113"/>
      <c r="N2453" s="113"/>
      <c r="O2453" s="113"/>
      <c r="P2453" s="113"/>
      <c r="Q2453" s="113"/>
      <c r="R2453" s="113"/>
      <c r="S2453" s="113"/>
      <c r="T2453" s="113"/>
      <c r="U2453" s="113"/>
      <c r="V2453" s="113"/>
      <c r="W2453" s="113"/>
      <c r="X2453" s="113"/>
      <c r="Y2453" s="113"/>
      <c r="Z2453" s="113"/>
      <c r="AA2453" s="113"/>
      <c r="AB2453" s="113"/>
      <c r="AC2453" s="113"/>
      <c r="AD2453" s="113"/>
      <c r="AE2453" s="113"/>
      <c r="AF2453" s="113"/>
      <c r="AG2453" s="113"/>
      <c r="AH2453" s="113"/>
      <c r="AI2453" s="113"/>
      <c r="AJ2453" s="113"/>
      <c r="AK2453" s="113"/>
      <c r="AL2453" s="113"/>
      <c r="AM2453" s="113"/>
      <c r="AN2453" s="113"/>
      <c r="AO2453" s="113"/>
      <c r="AP2453" s="113"/>
      <c r="AQ2453" s="113"/>
      <c r="AR2453" s="113"/>
      <c r="AS2453" s="113"/>
      <c r="AT2453" s="113"/>
      <c r="AU2453" s="113"/>
      <c r="AV2453" s="113"/>
      <c r="AW2453" s="113"/>
      <c r="AX2453" s="113"/>
      <c r="AY2453" s="113"/>
      <c r="AZ2453" s="113"/>
      <c r="BA2453" s="113"/>
      <c r="BB2453" s="113"/>
      <c r="BC2453" s="113"/>
      <c r="BD2453" s="113"/>
      <c r="BE2453" s="113"/>
      <c r="BF2453" s="113"/>
      <c r="BG2453" s="113"/>
      <c r="BH2453" s="113"/>
      <c r="BI2453" s="113"/>
      <c r="BJ2453" s="113"/>
      <c r="BK2453" s="113"/>
      <c r="BL2453" s="113"/>
      <c r="BM2453" s="113"/>
      <c r="BN2453" s="113"/>
      <c r="BO2453" s="113"/>
      <c r="BP2453" s="113"/>
      <c r="BQ2453" s="113"/>
      <c r="BR2453" s="113"/>
      <c r="BS2453" s="113"/>
      <c r="BT2453" s="113"/>
      <c r="BU2453" s="113"/>
      <c r="BV2453" s="113"/>
      <c r="BW2453" s="113"/>
      <c r="BX2453" s="113"/>
      <c r="BY2453" s="113"/>
      <c r="BZ2453" s="113"/>
      <c r="CA2453" s="113"/>
      <c r="CB2453" s="113"/>
      <c r="CC2453" s="113"/>
      <c r="CD2453" s="113"/>
      <c r="CE2453" s="113"/>
      <c r="CF2453" s="113"/>
      <c r="CG2453" s="113"/>
      <c r="CH2453" s="113"/>
      <c r="CI2453" s="113"/>
      <c r="CJ2453" s="113"/>
      <c r="CK2453" s="113"/>
      <c r="CL2453" s="113"/>
      <c r="CM2453" s="113"/>
      <c r="CN2453" s="113"/>
      <c r="CO2453" s="113"/>
      <c r="CP2453" s="113"/>
      <c r="CQ2453" s="113"/>
      <c r="CR2453" s="113"/>
      <c r="CS2453" s="113"/>
      <c r="CT2453" s="113"/>
      <c r="CU2453" s="113"/>
      <c r="CV2453" s="113"/>
      <c r="CW2453" s="113"/>
      <c r="CX2453" s="113"/>
      <c r="CY2453" s="113"/>
      <c r="CZ2453" s="113"/>
      <c r="DA2453" s="113"/>
      <c r="DB2453" s="113"/>
      <c r="DC2453" s="113"/>
      <c r="DD2453" s="113"/>
      <c r="DE2453" s="113"/>
      <c r="DF2453" s="113"/>
      <c r="DG2453" s="113"/>
      <c r="DH2453" s="113"/>
      <c r="DI2453" s="113"/>
      <c r="DJ2453" s="113"/>
      <c r="DK2453" s="113"/>
      <c r="DL2453" s="113"/>
      <c r="DM2453" s="113"/>
      <c r="DN2453" s="113"/>
      <c r="DO2453" s="113"/>
      <c r="DP2453" s="113"/>
      <c r="DQ2453" s="113"/>
      <c r="DR2453" s="113"/>
      <c r="DS2453" s="113"/>
      <c r="DT2453" s="113"/>
      <c r="DU2453" s="113"/>
      <c r="DV2453" s="113"/>
      <c r="DW2453" s="113"/>
      <c r="DX2453" s="113"/>
      <c r="DY2453" s="113"/>
      <c r="DZ2453" s="113"/>
      <c r="EA2453" s="113"/>
      <c r="EB2453" s="113"/>
      <c r="EC2453" s="113"/>
      <c r="ED2453" s="113"/>
      <c r="EE2453" s="113"/>
      <c r="EF2453" s="113"/>
      <c r="EG2453" s="113"/>
      <c r="EH2453" s="113"/>
      <c r="EI2453" s="113"/>
      <c r="EJ2453" s="113"/>
      <c r="EK2453" s="113"/>
      <c r="EL2453" s="113"/>
      <c r="EM2453" s="113"/>
      <c r="EN2453" s="113"/>
      <c r="EO2453" s="113"/>
      <c r="EP2453" s="113"/>
      <c r="EQ2453" s="113"/>
      <c r="ER2453" s="113"/>
      <c r="ES2453" s="113"/>
      <c r="ET2453" s="113"/>
      <c r="EU2453" s="113"/>
      <c r="EV2453" s="113"/>
      <c r="EW2453" s="113"/>
      <c r="EX2453" s="113"/>
      <c r="EY2453" s="113"/>
      <c r="EZ2453" s="113"/>
      <c r="FA2453" s="113"/>
      <c r="FB2453" s="113"/>
      <c r="FC2453" s="113"/>
      <c r="FD2453" s="113"/>
      <c r="FE2453" s="113"/>
      <c r="FF2453" s="113"/>
      <c r="FG2453" s="113"/>
      <c r="FH2453" s="113"/>
      <c r="FI2453" s="113"/>
      <c r="FJ2453" s="113"/>
      <c r="FK2453" s="113"/>
      <c r="FL2453" s="113"/>
      <c r="FM2453" s="113"/>
      <c r="FN2453" s="113"/>
      <c r="FO2453" s="113"/>
      <c r="FP2453" s="113"/>
      <c r="FQ2453" s="113"/>
      <c r="FR2453" s="113"/>
      <c r="FS2453" s="113"/>
      <c r="FT2453" s="113"/>
      <c r="FU2453" s="113"/>
      <c r="FV2453" s="113"/>
      <c r="FW2453" s="113"/>
      <c r="FX2453" s="113"/>
      <c r="FY2453" s="113"/>
      <c r="FZ2453" s="113"/>
      <c r="GA2453" s="113"/>
      <c r="GB2453" s="113"/>
      <c r="GC2453" s="113"/>
      <c r="GD2453" s="113"/>
      <c r="GE2453" s="113"/>
      <c r="GF2453" s="113"/>
      <c r="GG2453" s="113"/>
      <c r="GH2453" s="113"/>
      <c r="GI2453" s="113"/>
      <c r="GJ2453" s="113"/>
      <c r="GK2453" s="113"/>
      <c r="GL2453" s="113"/>
      <c r="GM2453" s="113"/>
    </row>
    <row r="2454" spans="1:195" s="112" customFormat="1" ht="16.149999999999999" customHeight="1" x14ac:dyDescent="0.2">
      <c r="A2454" s="86">
        <v>205</v>
      </c>
      <c r="B2454" s="86" t="s">
        <v>3867</v>
      </c>
      <c r="C2454" s="86" t="s">
        <v>3945</v>
      </c>
      <c r="D2454" s="95" t="s">
        <v>3946</v>
      </c>
      <c r="E2454" s="95" t="s">
        <v>8194</v>
      </c>
      <c r="F2454" s="95" t="s">
        <v>3947</v>
      </c>
      <c r="G2454" s="86" t="s">
        <v>3948</v>
      </c>
      <c r="H2454" s="87">
        <v>0.40899999999999997</v>
      </c>
      <c r="I2454" s="87" t="s">
        <v>7014</v>
      </c>
      <c r="J2454" s="87">
        <v>3.5</v>
      </c>
      <c r="K2454" s="87">
        <v>14.3</v>
      </c>
      <c r="L2454" s="80">
        <v>7.4</v>
      </c>
      <c r="M2454" s="113"/>
      <c r="N2454" s="113"/>
      <c r="O2454" s="113"/>
      <c r="P2454" s="113"/>
      <c r="Q2454" s="113"/>
      <c r="R2454" s="113"/>
      <c r="S2454" s="113"/>
      <c r="T2454" s="113"/>
      <c r="U2454" s="113"/>
      <c r="V2454" s="113"/>
      <c r="W2454" s="113"/>
      <c r="X2454" s="113"/>
      <c r="Y2454" s="113"/>
      <c r="Z2454" s="113"/>
      <c r="AA2454" s="113"/>
      <c r="AB2454" s="113"/>
      <c r="AC2454" s="113"/>
      <c r="AD2454" s="113"/>
      <c r="AE2454" s="113"/>
      <c r="AF2454" s="113"/>
      <c r="AG2454" s="113"/>
      <c r="AH2454" s="113"/>
      <c r="AI2454" s="113"/>
      <c r="AJ2454" s="113"/>
      <c r="AK2454" s="113"/>
      <c r="AL2454" s="113"/>
      <c r="AM2454" s="113"/>
      <c r="AN2454" s="113"/>
      <c r="AO2454" s="113"/>
      <c r="AP2454" s="113"/>
      <c r="AQ2454" s="113"/>
      <c r="AR2454" s="113"/>
      <c r="AS2454" s="113"/>
      <c r="AT2454" s="113"/>
      <c r="AU2454" s="113"/>
      <c r="AV2454" s="113"/>
      <c r="AW2454" s="113"/>
      <c r="AX2454" s="113"/>
      <c r="AY2454" s="113"/>
      <c r="AZ2454" s="113"/>
      <c r="BA2454" s="113"/>
      <c r="BB2454" s="113"/>
      <c r="BC2454" s="113"/>
      <c r="BD2454" s="113"/>
      <c r="BE2454" s="113"/>
      <c r="BF2454" s="113"/>
      <c r="BG2454" s="113"/>
      <c r="BH2454" s="113"/>
      <c r="BI2454" s="113"/>
      <c r="BJ2454" s="113"/>
      <c r="BK2454" s="113"/>
      <c r="BL2454" s="113"/>
      <c r="BM2454" s="113"/>
      <c r="BN2454" s="113"/>
      <c r="BO2454" s="113"/>
      <c r="BP2454" s="113"/>
      <c r="BQ2454" s="113"/>
      <c r="BR2454" s="113"/>
      <c r="BS2454" s="113"/>
      <c r="BT2454" s="113"/>
      <c r="BU2454" s="113"/>
      <c r="BV2454" s="113"/>
      <c r="BW2454" s="113"/>
      <c r="BX2454" s="113"/>
      <c r="BY2454" s="113"/>
      <c r="BZ2454" s="113"/>
      <c r="CA2454" s="113"/>
      <c r="CB2454" s="113"/>
      <c r="CC2454" s="113"/>
      <c r="CD2454" s="113"/>
      <c r="CE2454" s="113"/>
      <c r="CF2454" s="113"/>
      <c r="CG2454" s="113"/>
      <c r="CH2454" s="113"/>
      <c r="CI2454" s="113"/>
      <c r="CJ2454" s="113"/>
      <c r="CK2454" s="113"/>
      <c r="CL2454" s="113"/>
      <c r="CM2454" s="113"/>
      <c r="CN2454" s="113"/>
      <c r="CO2454" s="113"/>
      <c r="CP2454" s="113"/>
      <c r="CQ2454" s="113"/>
      <c r="CR2454" s="113"/>
      <c r="CS2454" s="113"/>
      <c r="CT2454" s="113"/>
      <c r="CU2454" s="113"/>
      <c r="CV2454" s="113"/>
      <c r="CW2454" s="113"/>
      <c r="CX2454" s="113"/>
      <c r="CY2454" s="113"/>
      <c r="CZ2454" s="113"/>
      <c r="DA2454" s="113"/>
      <c r="DB2454" s="113"/>
      <c r="DC2454" s="113"/>
      <c r="DD2454" s="113"/>
      <c r="DE2454" s="113"/>
      <c r="DF2454" s="113"/>
      <c r="DG2454" s="113"/>
      <c r="DH2454" s="113"/>
      <c r="DI2454" s="113"/>
      <c r="DJ2454" s="113"/>
      <c r="DK2454" s="113"/>
      <c r="DL2454" s="113"/>
      <c r="DM2454" s="113"/>
      <c r="DN2454" s="113"/>
      <c r="DO2454" s="113"/>
      <c r="DP2454" s="113"/>
      <c r="DQ2454" s="113"/>
      <c r="DR2454" s="113"/>
      <c r="DS2454" s="113"/>
      <c r="DT2454" s="113"/>
      <c r="DU2454" s="113"/>
      <c r="DV2454" s="113"/>
      <c r="DW2454" s="113"/>
      <c r="DX2454" s="113"/>
      <c r="DY2454" s="113"/>
      <c r="DZ2454" s="113"/>
      <c r="EA2454" s="113"/>
      <c r="EB2454" s="113"/>
      <c r="EC2454" s="113"/>
      <c r="ED2454" s="113"/>
      <c r="EE2454" s="113"/>
      <c r="EF2454" s="113"/>
      <c r="EG2454" s="113"/>
      <c r="EH2454" s="113"/>
      <c r="EI2454" s="113"/>
      <c r="EJ2454" s="113"/>
      <c r="EK2454" s="113"/>
      <c r="EL2454" s="113"/>
      <c r="EM2454" s="113"/>
      <c r="EN2454" s="113"/>
      <c r="EO2454" s="113"/>
      <c r="EP2454" s="113"/>
      <c r="EQ2454" s="113"/>
      <c r="ER2454" s="113"/>
      <c r="ES2454" s="113"/>
      <c r="ET2454" s="113"/>
      <c r="EU2454" s="113"/>
      <c r="EV2454" s="113"/>
      <c r="EW2454" s="113"/>
      <c r="EX2454" s="113"/>
      <c r="EY2454" s="113"/>
      <c r="EZ2454" s="113"/>
      <c r="FA2454" s="113"/>
      <c r="FB2454" s="113"/>
      <c r="FC2454" s="113"/>
      <c r="FD2454" s="113"/>
      <c r="FE2454" s="113"/>
      <c r="FF2454" s="113"/>
      <c r="FG2454" s="113"/>
      <c r="FH2454" s="113"/>
      <c r="FI2454" s="113"/>
      <c r="FJ2454" s="113"/>
      <c r="FK2454" s="113"/>
      <c r="FL2454" s="113"/>
      <c r="FM2454" s="113"/>
      <c r="FN2454" s="113"/>
      <c r="FO2454" s="113"/>
      <c r="FP2454" s="113"/>
      <c r="FQ2454" s="113"/>
      <c r="FR2454" s="113"/>
      <c r="FS2454" s="113"/>
      <c r="FT2454" s="113"/>
      <c r="FU2454" s="113"/>
      <c r="FV2454" s="113"/>
      <c r="FW2454" s="113"/>
      <c r="FX2454" s="113"/>
      <c r="FY2454" s="113"/>
      <c r="FZ2454" s="113"/>
      <c r="GA2454" s="113"/>
      <c r="GB2454" s="113"/>
      <c r="GC2454" s="113"/>
      <c r="GD2454" s="113"/>
      <c r="GE2454" s="113"/>
      <c r="GF2454" s="113"/>
      <c r="GG2454" s="113"/>
      <c r="GH2454" s="113"/>
      <c r="GI2454" s="113"/>
      <c r="GJ2454" s="113"/>
      <c r="GK2454" s="113"/>
      <c r="GL2454" s="113"/>
      <c r="GM2454" s="113"/>
    </row>
    <row r="2455" spans="1:195" s="112" customFormat="1" ht="16.149999999999999" customHeight="1" x14ac:dyDescent="0.2">
      <c r="A2455" s="86">
        <v>206</v>
      </c>
      <c r="B2455" s="86" t="s">
        <v>3867</v>
      </c>
      <c r="C2455" s="86" t="s">
        <v>3945</v>
      </c>
      <c r="D2455" s="95" t="s">
        <v>3946</v>
      </c>
      <c r="E2455" s="95" t="s">
        <v>8195</v>
      </c>
      <c r="F2455" s="95" t="s">
        <v>3949</v>
      </c>
      <c r="G2455" s="86" t="s">
        <v>3950</v>
      </c>
      <c r="H2455" s="87">
        <v>1.4670000000000001</v>
      </c>
      <c r="I2455" s="87" t="s">
        <v>7014</v>
      </c>
      <c r="J2455" s="87">
        <v>3.5</v>
      </c>
      <c r="K2455" s="87">
        <v>51.4</v>
      </c>
      <c r="L2455" s="80">
        <v>26.4</v>
      </c>
      <c r="M2455" s="113"/>
      <c r="N2455" s="113"/>
      <c r="O2455" s="113"/>
      <c r="P2455" s="113"/>
      <c r="Q2455" s="113"/>
      <c r="R2455" s="113"/>
      <c r="S2455" s="113"/>
      <c r="T2455" s="113"/>
      <c r="U2455" s="113"/>
      <c r="V2455" s="113"/>
      <c r="W2455" s="113"/>
      <c r="X2455" s="113"/>
      <c r="Y2455" s="113"/>
      <c r="Z2455" s="113"/>
      <c r="AA2455" s="113"/>
      <c r="AB2455" s="113"/>
      <c r="AC2455" s="113"/>
      <c r="AD2455" s="113"/>
      <c r="AE2455" s="113"/>
      <c r="AF2455" s="113"/>
      <c r="AG2455" s="113"/>
      <c r="AH2455" s="113"/>
      <c r="AI2455" s="113"/>
      <c r="AJ2455" s="113"/>
      <c r="AK2455" s="113"/>
      <c r="AL2455" s="113"/>
      <c r="AM2455" s="113"/>
      <c r="AN2455" s="113"/>
      <c r="AO2455" s="113"/>
      <c r="AP2455" s="113"/>
      <c r="AQ2455" s="113"/>
      <c r="AR2455" s="113"/>
      <c r="AS2455" s="113"/>
      <c r="AT2455" s="113"/>
      <c r="AU2455" s="113"/>
      <c r="AV2455" s="113"/>
      <c r="AW2455" s="113"/>
      <c r="AX2455" s="113"/>
      <c r="AY2455" s="113"/>
      <c r="AZ2455" s="113"/>
      <c r="BA2455" s="113"/>
      <c r="BB2455" s="113"/>
      <c r="BC2455" s="113"/>
      <c r="BD2455" s="113"/>
      <c r="BE2455" s="113"/>
      <c r="BF2455" s="113"/>
      <c r="BG2455" s="113"/>
      <c r="BH2455" s="113"/>
      <c r="BI2455" s="113"/>
      <c r="BJ2455" s="113"/>
      <c r="BK2455" s="113"/>
      <c r="BL2455" s="113"/>
      <c r="BM2455" s="113"/>
      <c r="BN2455" s="113"/>
      <c r="BO2455" s="113"/>
      <c r="BP2455" s="113"/>
      <c r="BQ2455" s="113"/>
      <c r="BR2455" s="113"/>
      <c r="BS2455" s="113"/>
      <c r="BT2455" s="113"/>
      <c r="BU2455" s="113"/>
      <c r="BV2455" s="113"/>
      <c r="BW2455" s="113"/>
      <c r="BX2455" s="113"/>
      <c r="BY2455" s="113"/>
      <c r="BZ2455" s="113"/>
      <c r="CA2455" s="113"/>
      <c r="CB2455" s="113"/>
      <c r="CC2455" s="113"/>
      <c r="CD2455" s="113"/>
      <c r="CE2455" s="113"/>
      <c r="CF2455" s="113"/>
      <c r="CG2455" s="113"/>
      <c r="CH2455" s="113"/>
      <c r="CI2455" s="113"/>
      <c r="CJ2455" s="113"/>
      <c r="CK2455" s="113"/>
      <c r="CL2455" s="113"/>
      <c r="CM2455" s="113"/>
      <c r="CN2455" s="113"/>
      <c r="CO2455" s="113"/>
      <c r="CP2455" s="113"/>
      <c r="CQ2455" s="113"/>
      <c r="CR2455" s="113"/>
      <c r="CS2455" s="113"/>
      <c r="CT2455" s="113"/>
      <c r="CU2455" s="113"/>
      <c r="CV2455" s="113"/>
      <c r="CW2455" s="113"/>
      <c r="CX2455" s="113"/>
      <c r="CY2455" s="113"/>
      <c r="CZ2455" s="113"/>
      <c r="DA2455" s="113"/>
      <c r="DB2455" s="113"/>
      <c r="DC2455" s="113"/>
      <c r="DD2455" s="113"/>
      <c r="DE2455" s="113"/>
      <c r="DF2455" s="113"/>
      <c r="DG2455" s="113"/>
      <c r="DH2455" s="113"/>
      <c r="DI2455" s="113"/>
      <c r="DJ2455" s="113"/>
      <c r="DK2455" s="113"/>
      <c r="DL2455" s="113"/>
      <c r="DM2455" s="113"/>
      <c r="DN2455" s="113"/>
      <c r="DO2455" s="113"/>
      <c r="DP2455" s="113"/>
      <c r="DQ2455" s="113"/>
      <c r="DR2455" s="113"/>
      <c r="DS2455" s="113"/>
      <c r="DT2455" s="113"/>
      <c r="DU2455" s="113"/>
      <c r="DV2455" s="113"/>
      <c r="DW2455" s="113"/>
      <c r="DX2455" s="113"/>
      <c r="DY2455" s="113"/>
      <c r="DZ2455" s="113"/>
      <c r="EA2455" s="113"/>
      <c r="EB2455" s="113"/>
      <c r="EC2455" s="113"/>
      <c r="ED2455" s="113"/>
      <c r="EE2455" s="113"/>
      <c r="EF2455" s="113"/>
      <c r="EG2455" s="113"/>
      <c r="EH2455" s="113"/>
      <c r="EI2455" s="113"/>
      <c r="EJ2455" s="113"/>
      <c r="EK2455" s="113"/>
      <c r="EL2455" s="113"/>
      <c r="EM2455" s="113"/>
      <c r="EN2455" s="113"/>
      <c r="EO2455" s="113"/>
      <c r="EP2455" s="113"/>
      <c r="EQ2455" s="113"/>
      <c r="ER2455" s="113"/>
      <c r="ES2455" s="113"/>
      <c r="ET2455" s="113"/>
      <c r="EU2455" s="113"/>
      <c r="EV2455" s="113"/>
      <c r="EW2455" s="113"/>
      <c r="EX2455" s="113"/>
      <c r="EY2455" s="113"/>
      <c r="EZ2455" s="113"/>
      <c r="FA2455" s="113"/>
      <c r="FB2455" s="113"/>
      <c r="FC2455" s="113"/>
      <c r="FD2455" s="113"/>
      <c r="FE2455" s="113"/>
      <c r="FF2455" s="113"/>
      <c r="FG2455" s="113"/>
      <c r="FH2455" s="113"/>
      <c r="FI2455" s="113"/>
      <c r="FJ2455" s="113"/>
      <c r="FK2455" s="113"/>
      <c r="FL2455" s="113"/>
      <c r="FM2455" s="113"/>
      <c r="FN2455" s="113"/>
      <c r="FO2455" s="113"/>
      <c r="FP2455" s="113"/>
      <c r="FQ2455" s="113"/>
      <c r="FR2455" s="113"/>
      <c r="FS2455" s="113"/>
      <c r="FT2455" s="113"/>
      <c r="FU2455" s="113"/>
      <c r="FV2455" s="113"/>
      <c r="FW2455" s="113"/>
      <c r="FX2455" s="113"/>
      <c r="FY2455" s="113"/>
      <c r="FZ2455" s="113"/>
      <c r="GA2455" s="113"/>
      <c r="GB2455" s="113"/>
      <c r="GC2455" s="113"/>
      <c r="GD2455" s="113"/>
      <c r="GE2455" s="113"/>
      <c r="GF2455" s="113"/>
      <c r="GG2455" s="113"/>
      <c r="GH2455" s="113"/>
      <c r="GI2455" s="113"/>
      <c r="GJ2455" s="113"/>
      <c r="GK2455" s="113"/>
      <c r="GL2455" s="113"/>
      <c r="GM2455" s="113"/>
    </row>
    <row r="2456" spans="1:195" s="112" customFormat="1" ht="16.149999999999999" customHeight="1" x14ac:dyDescent="0.2">
      <c r="A2456" s="86">
        <v>207</v>
      </c>
      <c r="B2456" s="86" t="s">
        <v>3867</v>
      </c>
      <c r="C2456" s="86" t="s">
        <v>3945</v>
      </c>
      <c r="D2456" s="95" t="s">
        <v>3946</v>
      </c>
      <c r="E2456" s="95" t="s">
        <v>8195</v>
      </c>
      <c r="F2456" s="95" t="s">
        <v>527</v>
      </c>
      <c r="G2456" s="86" t="s">
        <v>3951</v>
      </c>
      <c r="H2456" s="87">
        <v>1.0069999999999999</v>
      </c>
      <c r="I2456" s="87" t="s">
        <v>7014</v>
      </c>
      <c r="J2456" s="87">
        <v>3.5</v>
      </c>
      <c r="K2456" s="87">
        <v>35.299999999999997</v>
      </c>
      <c r="L2456" s="80">
        <v>18</v>
      </c>
      <c r="M2456" s="113"/>
      <c r="N2456" s="113"/>
      <c r="O2456" s="113"/>
      <c r="P2456" s="113"/>
      <c r="Q2456" s="113"/>
      <c r="R2456" s="113"/>
      <c r="S2456" s="113"/>
      <c r="T2456" s="113"/>
      <c r="U2456" s="113"/>
      <c r="V2456" s="113"/>
      <c r="W2456" s="113"/>
      <c r="X2456" s="113"/>
      <c r="Y2456" s="113"/>
      <c r="Z2456" s="113"/>
      <c r="AA2456" s="113"/>
      <c r="AB2456" s="113"/>
      <c r="AC2456" s="113"/>
      <c r="AD2456" s="113"/>
      <c r="AE2456" s="113"/>
      <c r="AF2456" s="113"/>
      <c r="AG2456" s="113"/>
      <c r="AH2456" s="113"/>
      <c r="AI2456" s="113"/>
      <c r="AJ2456" s="113"/>
      <c r="AK2456" s="113"/>
      <c r="AL2456" s="113"/>
      <c r="AM2456" s="113"/>
      <c r="AN2456" s="113"/>
      <c r="AO2456" s="113"/>
      <c r="AP2456" s="113"/>
      <c r="AQ2456" s="113"/>
      <c r="AR2456" s="113"/>
      <c r="AS2456" s="113"/>
      <c r="AT2456" s="113"/>
      <c r="AU2456" s="113"/>
      <c r="AV2456" s="113"/>
      <c r="AW2456" s="113"/>
      <c r="AX2456" s="113"/>
      <c r="AY2456" s="113"/>
      <c r="AZ2456" s="113"/>
      <c r="BA2456" s="113"/>
      <c r="BB2456" s="113"/>
      <c r="BC2456" s="113"/>
      <c r="BD2456" s="113"/>
      <c r="BE2456" s="113"/>
      <c r="BF2456" s="113"/>
      <c r="BG2456" s="113"/>
      <c r="BH2456" s="113"/>
      <c r="BI2456" s="113"/>
      <c r="BJ2456" s="113"/>
      <c r="BK2456" s="113"/>
      <c r="BL2456" s="113"/>
      <c r="BM2456" s="113"/>
      <c r="BN2456" s="113"/>
      <c r="BO2456" s="113"/>
      <c r="BP2456" s="113"/>
      <c r="BQ2456" s="113"/>
      <c r="BR2456" s="113"/>
      <c r="BS2456" s="113"/>
      <c r="BT2456" s="113"/>
      <c r="BU2456" s="113"/>
      <c r="BV2456" s="113"/>
      <c r="BW2456" s="113"/>
      <c r="BX2456" s="113"/>
      <c r="BY2456" s="113"/>
      <c r="BZ2456" s="113"/>
      <c r="CA2456" s="113"/>
      <c r="CB2456" s="113"/>
      <c r="CC2456" s="113"/>
      <c r="CD2456" s="113"/>
      <c r="CE2456" s="113"/>
      <c r="CF2456" s="113"/>
      <c r="CG2456" s="113"/>
      <c r="CH2456" s="113"/>
      <c r="CI2456" s="113"/>
      <c r="CJ2456" s="113"/>
      <c r="CK2456" s="113"/>
      <c r="CL2456" s="113"/>
      <c r="CM2456" s="113"/>
      <c r="CN2456" s="113"/>
      <c r="CO2456" s="113"/>
      <c r="CP2456" s="113"/>
      <c r="CQ2456" s="113"/>
      <c r="CR2456" s="113"/>
      <c r="CS2456" s="113"/>
      <c r="CT2456" s="113"/>
      <c r="CU2456" s="113"/>
      <c r="CV2456" s="113"/>
      <c r="CW2456" s="113"/>
      <c r="CX2456" s="113"/>
      <c r="CY2456" s="113"/>
      <c r="CZ2456" s="113"/>
      <c r="DA2456" s="113"/>
      <c r="DB2456" s="113"/>
      <c r="DC2456" s="113"/>
      <c r="DD2456" s="113"/>
      <c r="DE2456" s="113"/>
      <c r="DF2456" s="113"/>
      <c r="DG2456" s="113"/>
      <c r="DH2456" s="113"/>
      <c r="DI2456" s="113"/>
      <c r="DJ2456" s="113"/>
      <c r="DK2456" s="113"/>
      <c r="DL2456" s="113"/>
      <c r="DM2456" s="113"/>
      <c r="DN2456" s="113"/>
      <c r="DO2456" s="113"/>
      <c r="DP2456" s="113"/>
      <c r="DQ2456" s="113"/>
      <c r="DR2456" s="113"/>
      <c r="DS2456" s="113"/>
      <c r="DT2456" s="113"/>
      <c r="DU2456" s="113"/>
      <c r="DV2456" s="113"/>
      <c r="DW2456" s="113"/>
      <c r="DX2456" s="113"/>
      <c r="DY2456" s="113"/>
      <c r="DZ2456" s="113"/>
      <c r="EA2456" s="113"/>
      <c r="EB2456" s="113"/>
      <c r="EC2456" s="113"/>
      <c r="ED2456" s="113"/>
      <c r="EE2456" s="113"/>
      <c r="EF2456" s="113"/>
      <c r="EG2456" s="113"/>
      <c r="EH2456" s="113"/>
      <c r="EI2456" s="113"/>
      <c r="EJ2456" s="113"/>
      <c r="EK2456" s="113"/>
      <c r="EL2456" s="113"/>
      <c r="EM2456" s="113"/>
      <c r="EN2456" s="113"/>
      <c r="EO2456" s="113"/>
      <c r="EP2456" s="113"/>
      <c r="EQ2456" s="113"/>
      <c r="ER2456" s="113"/>
      <c r="ES2456" s="113"/>
      <c r="ET2456" s="113"/>
      <c r="EU2456" s="113"/>
      <c r="EV2456" s="113"/>
      <c r="EW2456" s="113"/>
      <c r="EX2456" s="113"/>
      <c r="EY2456" s="113"/>
      <c r="EZ2456" s="113"/>
      <c r="FA2456" s="113"/>
      <c r="FB2456" s="113"/>
      <c r="FC2456" s="113"/>
      <c r="FD2456" s="113"/>
      <c r="FE2456" s="113"/>
      <c r="FF2456" s="113"/>
      <c r="FG2456" s="113"/>
      <c r="FH2456" s="113"/>
      <c r="FI2456" s="113"/>
      <c r="FJ2456" s="113"/>
      <c r="FK2456" s="113"/>
      <c r="FL2456" s="113"/>
      <c r="FM2456" s="113"/>
      <c r="FN2456" s="113"/>
      <c r="FO2456" s="113"/>
      <c r="FP2456" s="113"/>
      <c r="FQ2456" s="113"/>
      <c r="FR2456" s="113"/>
      <c r="FS2456" s="113"/>
      <c r="FT2456" s="113"/>
      <c r="FU2456" s="113"/>
      <c r="FV2456" s="113"/>
      <c r="FW2456" s="113"/>
      <c r="FX2456" s="113"/>
      <c r="FY2456" s="113"/>
      <c r="FZ2456" s="113"/>
      <c r="GA2456" s="113"/>
      <c r="GB2456" s="113"/>
      <c r="GC2456" s="113"/>
      <c r="GD2456" s="113"/>
      <c r="GE2456" s="113"/>
      <c r="GF2456" s="113"/>
      <c r="GG2456" s="113"/>
      <c r="GH2456" s="113"/>
      <c r="GI2456" s="113"/>
      <c r="GJ2456" s="113"/>
      <c r="GK2456" s="113"/>
      <c r="GL2456" s="113"/>
      <c r="GM2456" s="113"/>
    </row>
    <row r="2457" spans="1:195" s="104" customFormat="1" ht="20.45" customHeight="1" x14ac:dyDescent="0.2">
      <c r="A2457" s="129" t="s">
        <v>7055</v>
      </c>
      <c r="B2457" s="130"/>
      <c r="C2457" s="130"/>
      <c r="D2457" s="130"/>
      <c r="E2457" s="130"/>
      <c r="F2457" s="131"/>
      <c r="G2457" s="83"/>
      <c r="H2457" s="84">
        <f t="shared" ref="H2457:K2457" si="7">SUM(H2458:H2601)</f>
        <v>173.40499999999997</v>
      </c>
      <c r="I2457" s="84"/>
      <c r="J2457" s="84"/>
      <c r="K2457" s="84">
        <f t="shared" si="7"/>
        <v>7472.5999999999976</v>
      </c>
      <c r="L2457" s="84">
        <f>SUM(L2458:L2601)</f>
        <v>3121.9999999999995</v>
      </c>
    </row>
    <row r="2458" spans="1:195" ht="16.149999999999999" customHeight="1" x14ac:dyDescent="0.2">
      <c r="A2458" s="81">
        <v>1</v>
      </c>
      <c r="B2458" s="81" t="s">
        <v>4319</v>
      </c>
      <c r="C2458" s="81" t="s">
        <v>4320</v>
      </c>
      <c r="D2458" s="91" t="s">
        <v>4327</v>
      </c>
      <c r="E2458" s="91" t="s">
        <v>7877</v>
      </c>
      <c r="F2458" s="91" t="s">
        <v>4328</v>
      </c>
      <c r="G2458" s="81" t="s">
        <v>4329</v>
      </c>
      <c r="H2458" s="80">
        <v>0.85</v>
      </c>
      <c r="I2458" s="80" t="s">
        <v>7014</v>
      </c>
      <c r="J2458" s="80">
        <v>3.5</v>
      </c>
      <c r="K2458" s="80">
        <v>28.1</v>
      </c>
      <c r="L2458" s="80">
        <v>15.3</v>
      </c>
    </row>
    <row r="2459" spans="1:195" ht="16.149999999999999" customHeight="1" x14ac:dyDescent="0.2">
      <c r="A2459" s="81">
        <v>2</v>
      </c>
      <c r="B2459" s="81" t="s">
        <v>4319</v>
      </c>
      <c r="C2459" s="81" t="s">
        <v>4320</v>
      </c>
      <c r="D2459" s="91" t="s">
        <v>4327</v>
      </c>
      <c r="E2459" s="91" t="s">
        <v>7877</v>
      </c>
      <c r="F2459" s="91" t="s">
        <v>4330</v>
      </c>
      <c r="G2459" s="81" t="s">
        <v>4331</v>
      </c>
      <c r="H2459" s="80">
        <v>1</v>
      </c>
      <c r="I2459" s="80" t="s">
        <v>7014</v>
      </c>
      <c r="J2459" s="80">
        <v>3.5</v>
      </c>
      <c r="K2459" s="80">
        <v>33</v>
      </c>
      <c r="L2459" s="80">
        <v>18</v>
      </c>
    </row>
    <row r="2460" spans="1:195" ht="16.149999999999999" customHeight="1" x14ac:dyDescent="0.2">
      <c r="A2460" s="81">
        <v>3</v>
      </c>
      <c r="B2460" s="81" t="s">
        <v>4319</v>
      </c>
      <c r="C2460" s="81" t="s">
        <v>4320</v>
      </c>
      <c r="D2460" s="91" t="s">
        <v>4332</v>
      </c>
      <c r="E2460" s="91" t="s">
        <v>7878</v>
      </c>
      <c r="F2460" s="91" t="s">
        <v>4333</v>
      </c>
      <c r="G2460" s="81" t="s">
        <v>4334</v>
      </c>
      <c r="H2460" s="80">
        <v>0.45</v>
      </c>
      <c r="I2460" s="80" t="s">
        <v>7014</v>
      </c>
      <c r="J2460" s="80">
        <v>3.5</v>
      </c>
      <c r="K2460" s="80">
        <v>14.9</v>
      </c>
      <c r="L2460" s="80">
        <v>8.1</v>
      </c>
    </row>
    <row r="2461" spans="1:195" ht="16.149999999999999" customHeight="1" x14ac:dyDescent="0.2">
      <c r="A2461" s="81">
        <v>4</v>
      </c>
      <c r="B2461" s="81" t="s">
        <v>4319</v>
      </c>
      <c r="C2461" s="81" t="s">
        <v>4320</v>
      </c>
      <c r="D2461" s="91" t="s">
        <v>4332</v>
      </c>
      <c r="E2461" s="91" t="s">
        <v>7878</v>
      </c>
      <c r="F2461" s="91" t="s">
        <v>4335</v>
      </c>
      <c r="G2461" s="81" t="s">
        <v>4336</v>
      </c>
      <c r="H2461" s="80">
        <v>1</v>
      </c>
      <c r="I2461" s="80" t="s">
        <v>7014</v>
      </c>
      <c r="J2461" s="80">
        <v>3.5</v>
      </c>
      <c r="K2461" s="80">
        <v>33</v>
      </c>
      <c r="L2461" s="80">
        <v>18</v>
      </c>
    </row>
    <row r="2462" spans="1:195" ht="16.149999999999999" customHeight="1" x14ac:dyDescent="0.2">
      <c r="A2462" s="81">
        <v>5</v>
      </c>
      <c r="B2462" s="81" t="s">
        <v>4319</v>
      </c>
      <c r="C2462" s="81" t="s">
        <v>4320</v>
      </c>
      <c r="D2462" s="91" t="s">
        <v>4337</v>
      </c>
      <c r="E2462" s="91" t="s">
        <v>7466</v>
      </c>
      <c r="F2462" s="91" t="s">
        <v>4338</v>
      </c>
      <c r="G2462" s="81" t="s">
        <v>4339</v>
      </c>
      <c r="H2462" s="80">
        <v>1</v>
      </c>
      <c r="I2462" s="80" t="s">
        <v>7014</v>
      </c>
      <c r="J2462" s="80">
        <v>3.5</v>
      </c>
      <c r="K2462" s="80">
        <v>33</v>
      </c>
      <c r="L2462" s="80">
        <v>18</v>
      </c>
    </row>
    <row r="2463" spans="1:195" ht="16.149999999999999" customHeight="1" x14ac:dyDescent="0.2">
      <c r="A2463" s="81">
        <v>6</v>
      </c>
      <c r="B2463" s="81" t="s">
        <v>4319</v>
      </c>
      <c r="C2463" s="81" t="s">
        <v>4320</v>
      </c>
      <c r="D2463" s="91" t="s">
        <v>4337</v>
      </c>
      <c r="E2463" s="91" t="s">
        <v>7466</v>
      </c>
      <c r="F2463" s="91" t="s">
        <v>4340</v>
      </c>
      <c r="G2463" s="81" t="s">
        <v>4341</v>
      </c>
      <c r="H2463" s="80">
        <v>0.9</v>
      </c>
      <c r="I2463" s="80" t="s">
        <v>7014</v>
      </c>
      <c r="J2463" s="80">
        <v>3.5</v>
      </c>
      <c r="K2463" s="80">
        <v>29.7</v>
      </c>
      <c r="L2463" s="80">
        <v>16.2</v>
      </c>
    </row>
    <row r="2464" spans="1:195" ht="16.149999999999999" customHeight="1" x14ac:dyDescent="0.2">
      <c r="A2464" s="81">
        <v>7</v>
      </c>
      <c r="B2464" s="81" t="s">
        <v>4319</v>
      </c>
      <c r="C2464" s="81" t="s">
        <v>4320</v>
      </c>
      <c r="D2464" s="91" t="s">
        <v>4321</v>
      </c>
      <c r="E2464" s="91" t="s">
        <v>7879</v>
      </c>
      <c r="F2464" s="91" t="s">
        <v>4322</v>
      </c>
      <c r="G2464" s="81" t="s">
        <v>4323</v>
      </c>
      <c r="H2464" s="80">
        <v>0.75</v>
      </c>
      <c r="I2464" s="80" t="s">
        <v>7014</v>
      </c>
      <c r="J2464" s="80">
        <v>3.5</v>
      </c>
      <c r="K2464" s="80">
        <v>24.8</v>
      </c>
      <c r="L2464" s="80">
        <v>13.5</v>
      </c>
    </row>
    <row r="2465" spans="1:12" ht="16.149999999999999" customHeight="1" x14ac:dyDescent="0.2">
      <c r="A2465" s="81">
        <v>8</v>
      </c>
      <c r="B2465" s="81" t="s">
        <v>4319</v>
      </c>
      <c r="C2465" s="81" t="s">
        <v>4320</v>
      </c>
      <c r="D2465" s="91" t="s">
        <v>4321</v>
      </c>
      <c r="E2465" s="91" t="s">
        <v>7879</v>
      </c>
      <c r="F2465" s="91" t="s">
        <v>4324</v>
      </c>
      <c r="G2465" s="81" t="s">
        <v>4325</v>
      </c>
      <c r="H2465" s="80">
        <v>1.5</v>
      </c>
      <c r="I2465" s="80" t="s">
        <v>7014</v>
      </c>
      <c r="J2465" s="80">
        <v>3.5</v>
      </c>
      <c r="K2465" s="80">
        <v>49.5</v>
      </c>
      <c r="L2465" s="80">
        <v>27</v>
      </c>
    </row>
    <row r="2466" spans="1:12" ht="16.149999999999999" customHeight="1" x14ac:dyDescent="0.2">
      <c r="A2466" s="81">
        <v>9</v>
      </c>
      <c r="B2466" s="81" t="s">
        <v>4319</v>
      </c>
      <c r="C2466" s="81" t="s">
        <v>4320</v>
      </c>
      <c r="D2466" s="91" t="s">
        <v>4321</v>
      </c>
      <c r="E2466" s="91" t="s">
        <v>7879</v>
      </c>
      <c r="F2466" s="91" t="s">
        <v>3310</v>
      </c>
      <c r="G2466" s="81" t="s">
        <v>4326</v>
      </c>
      <c r="H2466" s="80">
        <v>0.6</v>
      </c>
      <c r="I2466" s="80" t="s">
        <v>7014</v>
      </c>
      <c r="J2466" s="80">
        <v>3.5</v>
      </c>
      <c r="K2466" s="80">
        <v>19.8</v>
      </c>
      <c r="L2466" s="80">
        <v>10.8</v>
      </c>
    </row>
    <row r="2467" spans="1:12" s="47" customFormat="1" ht="16.149999999999999" customHeight="1" x14ac:dyDescent="0.2">
      <c r="A2467" s="81">
        <v>10</v>
      </c>
      <c r="B2467" s="81" t="s">
        <v>4319</v>
      </c>
      <c r="C2467" s="81" t="s">
        <v>4428</v>
      </c>
      <c r="D2467" s="91" t="s">
        <v>4450</v>
      </c>
      <c r="E2467" s="91" t="s">
        <v>8196</v>
      </c>
      <c r="F2467" s="91" t="s">
        <v>4451</v>
      </c>
      <c r="G2467" s="81" t="s">
        <v>4452</v>
      </c>
      <c r="H2467" s="80">
        <v>0.52900000000000003</v>
      </c>
      <c r="I2467" s="80" t="s">
        <v>7014</v>
      </c>
      <c r="J2467" s="80">
        <v>3.5</v>
      </c>
      <c r="K2467" s="80">
        <v>21.2</v>
      </c>
      <c r="L2467" s="80">
        <v>9.5</v>
      </c>
    </row>
    <row r="2468" spans="1:12" s="47" customFormat="1" ht="16.149999999999999" customHeight="1" x14ac:dyDescent="0.2">
      <c r="A2468" s="81">
        <v>11</v>
      </c>
      <c r="B2468" s="81" t="s">
        <v>4319</v>
      </c>
      <c r="C2468" s="81" t="s">
        <v>4428</v>
      </c>
      <c r="D2468" s="91" t="s">
        <v>4450</v>
      </c>
      <c r="E2468" s="91" t="s">
        <v>8196</v>
      </c>
      <c r="F2468" s="91" t="s">
        <v>4453</v>
      </c>
      <c r="G2468" s="81" t="s">
        <v>4454</v>
      </c>
      <c r="H2468" s="80">
        <v>0.84099999999999997</v>
      </c>
      <c r="I2468" s="80" t="s">
        <v>7014</v>
      </c>
      <c r="J2468" s="80">
        <v>3.5</v>
      </c>
      <c r="K2468" s="80">
        <v>33.6</v>
      </c>
      <c r="L2468" s="80">
        <v>15.1</v>
      </c>
    </row>
    <row r="2469" spans="1:12" s="47" customFormat="1" ht="16.149999999999999" customHeight="1" x14ac:dyDescent="0.2">
      <c r="A2469" s="81">
        <v>12</v>
      </c>
      <c r="B2469" s="81" t="s">
        <v>4319</v>
      </c>
      <c r="C2469" s="81" t="s">
        <v>4428</v>
      </c>
      <c r="D2469" s="91" t="s">
        <v>4450</v>
      </c>
      <c r="E2469" s="91" t="s">
        <v>8196</v>
      </c>
      <c r="F2469" s="91" t="s">
        <v>4455</v>
      </c>
      <c r="G2469" s="81" t="s">
        <v>4456</v>
      </c>
      <c r="H2469" s="80">
        <v>1.6180000000000001</v>
      </c>
      <c r="I2469" s="80" t="s">
        <v>7014</v>
      </c>
      <c r="J2469" s="80">
        <v>3.5</v>
      </c>
      <c r="K2469" s="80">
        <v>64.7</v>
      </c>
      <c r="L2469" s="80">
        <v>29.1</v>
      </c>
    </row>
    <row r="2470" spans="1:12" s="47" customFormat="1" ht="16.149999999999999" customHeight="1" x14ac:dyDescent="0.2">
      <c r="A2470" s="81">
        <v>13</v>
      </c>
      <c r="B2470" s="81" t="s">
        <v>4319</v>
      </c>
      <c r="C2470" s="81" t="s">
        <v>4428</v>
      </c>
      <c r="D2470" s="91" t="s">
        <v>4450</v>
      </c>
      <c r="E2470" s="91" t="s">
        <v>8196</v>
      </c>
      <c r="F2470" s="91" t="s">
        <v>4457</v>
      </c>
      <c r="G2470" s="81" t="s">
        <v>4458</v>
      </c>
      <c r="H2470" s="80">
        <v>1.472</v>
      </c>
      <c r="I2470" s="80" t="s">
        <v>7014</v>
      </c>
      <c r="J2470" s="80">
        <v>3.5</v>
      </c>
      <c r="K2470" s="80">
        <v>58.9</v>
      </c>
      <c r="L2470" s="80">
        <v>26.5</v>
      </c>
    </row>
    <row r="2471" spans="1:12" s="47" customFormat="1" ht="16.149999999999999" customHeight="1" x14ac:dyDescent="0.2">
      <c r="A2471" s="81">
        <v>14</v>
      </c>
      <c r="B2471" s="81" t="s">
        <v>4319</v>
      </c>
      <c r="C2471" s="81" t="s">
        <v>4428</v>
      </c>
      <c r="D2471" s="91" t="s">
        <v>4450</v>
      </c>
      <c r="E2471" s="91" t="s">
        <v>8196</v>
      </c>
      <c r="F2471" s="91" t="s">
        <v>4459</v>
      </c>
      <c r="G2471" s="81" t="s">
        <v>4460</v>
      </c>
      <c r="H2471" s="80">
        <v>1.127</v>
      </c>
      <c r="I2471" s="80" t="s">
        <v>7014</v>
      </c>
      <c r="J2471" s="80">
        <v>3.5</v>
      </c>
      <c r="K2471" s="80">
        <v>88.2</v>
      </c>
      <c r="L2471" s="80">
        <v>20.3</v>
      </c>
    </row>
    <row r="2472" spans="1:12" s="47" customFormat="1" ht="16.149999999999999" customHeight="1" x14ac:dyDescent="0.2">
      <c r="A2472" s="81">
        <v>15</v>
      </c>
      <c r="B2472" s="81" t="s">
        <v>4319</v>
      </c>
      <c r="C2472" s="81" t="s">
        <v>4428</v>
      </c>
      <c r="D2472" s="91" t="s">
        <v>4450</v>
      </c>
      <c r="E2472" s="91" t="s">
        <v>8197</v>
      </c>
      <c r="F2472" s="91" t="s">
        <v>4461</v>
      </c>
      <c r="G2472" s="81" t="s">
        <v>4462</v>
      </c>
      <c r="H2472" s="80">
        <v>0.98399999999999999</v>
      </c>
      <c r="I2472" s="80" t="s">
        <v>7014</v>
      </c>
      <c r="J2472" s="80">
        <v>3.5</v>
      </c>
      <c r="K2472" s="80">
        <v>39.4</v>
      </c>
      <c r="L2472" s="80">
        <v>17.7</v>
      </c>
    </row>
    <row r="2473" spans="1:12" s="47" customFormat="1" ht="16.149999999999999" customHeight="1" x14ac:dyDescent="0.2">
      <c r="A2473" s="81">
        <v>16</v>
      </c>
      <c r="B2473" s="81" t="s">
        <v>4319</v>
      </c>
      <c r="C2473" s="81" t="s">
        <v>4428</v>
      </c>
      <c r="D2473" s="91" t="s">
        <v>4450</v>
      </c>
      <c r="E2473" s="91" t="s">
        <v>7880</v>
      </c>
      <c r="F2473" s="91" t="s">
        <v>4463</v>
      </c>
      <c r="G2473" s="81" t="s">
        <v>4464</v>
      </c>
      <c r="H2473" s="80">
        <v>0.30099999999999999</v>
      </c>
      <c r="I2473" s="80" t="s">
        <v>7014</v>
      </c>
      <c r="J2473" s="80">
        <v>3.5</v>
      </c>
      <c r="K2473" s="80">
        <v>12</v>
      </c>
      <c r="L2473" s="80">
        <v>5.4</v>
      </c>
    </row>
    <row r="2474" spans="1:12" s="47" customFormat="1" ht="16.149999999999999" customHeight="1" x14ac:dyDescent="0.2">
      <c r="A2474" s="81">
        <v>17</v>
      </c>
      <c r="B2474" s="81" t="s">
        <v>4319</v>
      </c>
      <c r="C2474" s="81" t="s">
        <v>4428</v>
      </c>
      <c r="D2474" s="91" t="s">
        <v>4450</v>
      </c>
      <c r="E2474" s="91" t="s">
        <v>7881</v>
      </c>
      <c r="F2474" s="91" t="s">
        <v>4465</v>
      </c>
      <c r="G2474" s="81" t="s">
        <v>4466</v>
      </c>
      <c r="H2474" s="80">
        <v>2.008</v>
      </c>
      <c r="I2474" s="80" t="s">
        <v>7014</v>
      </c>
      <c r="J2474" s="80">
        <v>3.5</v>
      </c>
      <c r="K2474" s="80">
        <v>80.3</v>
      </c>
      <c r="L2474" s="80">
        <v>36.1</v>
      </c>
    </row>
    <row r="2475" spans="1:12" s="47" customFormat="1" ht="16.149999999999999" customHeight="1" x14ac:dyDescent="0.2">
      <c r="A2475" s="81">
        <v>18</v>
      </c>
      <c r="B2475" s="81" t="s">
        <v>4319</v>
      </c>
      <c r="C2475" s="81" t="s">
        <v>4428</v>
      </c>
      <c r="D2475" s="91" t="s">
        <v>4450</v>
      </c>
      <c r="E2475" s="91" t="s">
        <v>7881</v>
      </c>
      <c r="F2475" s="91" t="s">
        <v>4467</v>
      </c>
      <c r="G2475" s="81" t="s">
        <v>4468</v>
      </c>
      <c r="H2475" s="80">
        <v>0.74299999999999999</v>
      </c>
      <c r="I2475" s="80" t="s">
        <v>7014</v>
      </c>
      <c r="J2475" s="80">
        <v>3.5</v>
      </c>
      <c r="K2475" s="80">
        <v>29.7</v>
      </c>
      <c r="L2475" s="80">
        <v>13.4</v>
      </c>
    </row>
    <row r="2476" spans="1:12" s="47" customFormat="1" ht="16.149999999999999" customHeight="1" x14ac:dyDescent="0.2">
      <c r="A2476" s="81">
        <v>19</v>
      </c>
      <c r="B2476" s="81" t="s">
        <v>4319</v>
      </c>
      <c r="C2476" s="81" t="s">
        <v>4428</v>
      </c>
      <c r="D2476" s="91" t="s">
        <v>4450</v>
      </c>
      <c r="E2476" s="91" t="s">
        <v>7881</v>
      </c>
      <c r="F2476" s="91" t="s">
        <v>4469</v>
      </c>
      <c r="G2476" s="81" t="s">
        <v>4470</v>
      </c>
      <c r="H2476" s="80">
        <v>1.7649999999999999</v>
      </c>
      <c r="I2476" s="80" t="s">
        <v>7014</v>
      </c>
      <c r="J2476" s="80">
        <v>3.5</v>
      </c>
      <c r="K2476" s="80">
        <v>70.599999999999994</v>
      </c>
      <c r="L2476" s="80">
        <v>31.8</v>
      </c>
    </row>
    <row r="2477" spans="1:12" s="47" customFormat="1" ht="16.149999999999999" customHeight="1" x14ac:dyDescent="0.2">
      <c r="A2477" s="81">
        <v>20</v>
      </c>
      <c r="B2477" s="81" t="s">
        <v>4319</v>
      </c>
      <c r="C2477" s="81" t="s">
        <v>4428</v>
      </c>
      <c r="D2477" s="91" t="s">
        <v>4450</v>
      </c>
      <c r="E2477" s="91" t="s">
        <v>7882</v>
      </c>
      <c r="F2477" s="91" t="s">
        <v>4471</v>
      </c>
      <c r="G2477" s="81" t="s">
        <v>4472</v>
      </c>
      <c r="H2477" s="80">
        <v>0.71899999999999997</v>
      </c>
      <c r="I2477" s="80" t="s">
        <v>7014</v>
      </c>
      <c r="J2477" s="80">
        <v>3.5</v>
      </c>
      <c r="K2477" s="80">
        <v>28.8</v>
      </c>
      <c r="L2477" s="80">
        <v>12.9</v>
      </c>
    </row>
    <row r="2478" spans="1:12" s="47" customFormat="1" ht="16.149999999999999" customHeight="1" x14ac:dyDescent="0.2">
      <c r="A2478" s="81">
        <v>21</v>
      </c>
      <c r="B2478" s="81" t="s">
        <v>4319</v>
      </c>
      <c r="C2478" s="81" t="s">
        <v>4428</v>
      </c>
      <c r="D2478" s="91" t="s">
        <v>4614</v>
      </c>
      <c r="E2478" s="91" t="s">
        <v>8198</v>
      </c>
      <c r="F2478" s="91" t="s">
        <v>4615</v>
      </c>
      <c r="G2478" s="81" t="s">
        <v>4616</v>
      </c>
      <c r="H2478" s="80">
        <v>1.4810000000000001</v>
      </c>
      <c r="I2478" s="80" t="s">
        <v>7014</v>
      </c>
      <c r="J2478" s="80">
        <v>3.5</v>
      </c>
      <c r="K2478" s="80">
        <v>59.2</v>
      </c>
      <c r="L2478" s="80">
        <v>26.7</v>
      </c>
    </row>
    <row r="2479" spans="1:12" s="47" customFormat="1" ht="16.149999999999999" customHeight="1" x14ac:dyDescent="0.2">
      <c r="A2479" s="81">
        <v>22</v>
      </c>
      <c r="B2479" s="81" t="s">
        <v>4319</v>
      </c>
      <c r="C2479" s="81" t="s">
        <v>4428</v>
      </c>
      <c r="D2479" s="91" t="s">
        <v>4614</v>
      </c>
      <c r="E2479" s="91" t="s">
        <v>8198</v>
      </c>
      <c r="F2479" s="91" t="s">
        <v>4627</v>
      </c>
      <c r="G2479" s="81" t="s">
        <v>4628</v>
      </c>
      <c r="H2479" s="80">
        <v>1.167</v>
      </c>
      <c r="I2479" s="80" t="s">
        <v>7014</v>
      </c>
      <c r="J2479" s="80">
        <v>3.5</v>
      </c>
      <c r="K2479" s="80">
        <v>114.3</v>
      </c>
      <c r="L2479" s="80">
        <v>21</v>
      </c>
    </row>
    <row r="2480" spans="1:12" s="47" customFormat="1" ht="16.149999999999999" customHeight="1" x14ac:dyDescent="0.2">
      <c r="A2480" s="81">
        <v>23</v>
      </c>
      <c r="B2480" s="81" t="s">
        <v>4319</v>
      </c>
      <c r="C2480" s="81" t="s">
        <v>4428</v>
      </c>
      <c r="D2480" s="91" t="s">
        <v>4614</v>
      </c>
      <c r="E2480" s="91" t="s">
        <v>8198</v>
      </c>
      <c r="F2480" s="91" t="s">
        <v>4629</v>
      </c>
      <c r="G2480" s="81" t="s">
        <v>4630</v>
      </c>
      <c r="H2480" s="80">
        <v>0.95</v>
      </c>
      <c r="I2480" s="80" t="s">
        <v>7014</v>
      </c>
      <c r="J2480" s="80">
        <v>3.5</v>
      </c>
      <c r="K2480" s="80">
        <v>38</v>
      </c>
      <c r="L2480" s="80">
        <v>17.100000000000001</v>
      </c>
    </row>
    <row r="2481" spans="1:12" s="47" customFormat="1" ht="16.149999999999999" customHeight="1" x14ac:dyDescent="0.2">
      <c r="A2481" s="81">
        <v>24</v>
      </c>
      <c r="B2481" s="81" t="s">
        <v>4319</v>
      </c>
      <c r="C2481" s="81" t="s">
        <v>4428</v>
      </c>
      <c r="D2481" s="91" t="s">
        <v>4614</v>
      </c>
      <c r="E2481" s="91" t="s">
        <v>8198</v>
      </c>
      <c r="F2481" s="91" t="s">
        <v>4631</v>
      </c>
      <c r="G2481" s="81" t="s">
        <v>4632</v>
      </c>
      <c r="H2481" s="80">
        <v>1.0069999999999999</v>
      </c>
      <c r="I2481" s="80" t="s">
        <v>7014</v>
      </c>
      <c r="J2481" s="80">
        <v>3.5</v>
      </c>
      <c r="K2481" s="80">
        <v>40.299999999999997</v>
      </c>
      <c r="L2481" s="80">
        <v>18.100000000000001</v>
      </c>
    </row>
    <row r="2482" spans="1:12" s="47" customFormat="1" ht="16.149999999999999" customHeight="1" x14ac:dyDescent="0.2">
      <c r="A2482" s="81">
        <v>25</v>
      </c>
      <c r="B2482" s="81" t="s">
        <v>4319</v>
      </c>
      <c r="C2482" s="81" t="s">
        <v>4428</v>
      </c>
      <c r="D2482" s="91" t="s">
        <v>4614</v>
      </c>
      <c r="E2482" s="91" t="s">
        <v>8198</v>
      </c>
      <c r="F2482" s="91" t="s">
        <v>4612</v>
      </c>
      <c r="G2482" s="81" t="s">
        <v>4633</v>
      </c>
      <c r="H2482" s="80">
        <v>1.8</v>
      </c>
      <c r="I2482" s="80" t="s">
        <v>7014</v>
      </c>
      <c r="J2482" s="80">
        <v>3.5</v>
      </c>
      <c r="K2482" s="80">
        <v>72</v>
      </c>
      <c r="L2482" s="80">
        <v>32.4</v>
      </c>
    </row>
    <row r="2483" spans="1:12" s="47" customFormat="1" ht="16.149999999999999" customHeight="1" x14ac:dyDescent="0.2">
      <c r="A2483" s="81">
        <v>26</v>
      </c>
      <c r="B2483" s="81" t="s">
        <v>4319</v>
      </c>
      <c r="C2483" s="81" t="s">
        <v>4428</v>
      </c>
      <c r="D2483" s="91" t="s">
        <v>4432</v>
      </c>
      <c r="E2483" s="91" t="s">
        <v>7883</v>
      </c>
      <c r="F2483" s="91" t="s">
        <v>4433</v>
      </c>
      <c r="G2483" s="81" t="s">
        <v>4434</v>
      </c>
      <c r="H2483" s="80">
        <v>2.8420000000000001</v>
      </c>
      <c r="I2483" s="80" t="s">
        <v>7014</v>
      </c>
      <c r="J2483" s="80">
        <v>3.5</v>
      </c>
      <c r="K2483" s="80">
        <v>113.7</v>
      </c>
      <c r="L2483" s="80">
        <v>51.2</v>
      </c>
    </row>
    <row r="2484" spans="1:12" s="47" customFormat="1" ht="16.149999999999999" customHeight="1" x14ac:dyDescent="0.2">
      <c r="A2484" s="81">
        <v>27</v>
      </c>
      <c r="B2484" s="81" t="s">
        <v>4319</v>
      </c>
      <c r="C2484" s="81" t="s">
        <v>4428</v>
      </c>
      <c r="D2484" s="91" t="s">
        <v>4432</v>
      </c>
      <c r="E2484" s="91" t="s">
        <v>7883</v>
      </c>
      <c r="F2484" s="91" t="s">
        <v>4435</v>
      </c>
      <c r="G2484" s="81" t="s">
        <v>4436</v>
      </c>
      <c r="H2484" s="80">
        <v>1.901</v>
      </c>
      <c r="I2484" s="80" t="s">
        <v>7014</v>
      </c>
      <c r="J2484" s="80">
        <v>3.5</v>
      </c>
      <c r="K2484" s="80">
        <v>76</v>
      </c>
      <c r="L2484" s="80">
        <v>34.200000000000003</v>
      </c>
    </row>
    <row r="2485" spans="1:12" s="47" customFormat="1" ht="16.149999999999999" customHeight="1" x14ac:dyDescent="0.2">
      <c r="A2485" s="81">
        <v>28</v>
      </c>
      <c r="B2485" s="81" t="s">
        <v>4319</v>
      </c>
      <c r="C2485" s="81" t="s">
        <v>4428</v>
      </c>
      <c r="D2485" s="91" t="s">
        <v>4432</v>
      </c>
      <c r="E2485" s="91" t="s">
        <v>7884</v>
      </c>
      <c r="F2485" s="91" t="s">
        <v>4473</v>
      </c>
      <c r="G2485" s="81" t="s">
        <v>4474</v>
      </c>
      <c r="H2485" s="80">
        <v>2.944</v>
      </c>
      <c r="I2485" s="80" t="s">
        <v>7014</v>
      </c>
      <c r="J2485" s="80">
        <v>3.5</v>
      </c>
      <c r="K2485" s="80">
        <v>117.8</v>
      </c>
      <c r="L2485" s="80">
        <v>53</v>
      </c>
    </row>
    <row r="2486" spans="1:12" s="47" customFormat="1" ht="16.149999999999999" customHeight="1" x14ac:dyDescent="0.2">
      <c r="A2486" s="81">
        <v>29</v>
      </c>
      <c r="B2486" s="81" t="s">
        <v>4319</v>
      </c>
      <c r="C2486" s="81" t="s">
        <v>4428</v>
      </c>
      <c r="D2486" s="91" t="s">
        <v>4432</v>
      </c>
      <c r="E2486" s="91" t="s">
        <v>7884</v>
      </c>
      <c r="F2486" s="91" t="s">
        <v>4475</v>
      </c>
      <c r="G2486" s="81" t="s">
        <v>4476</v>
      </c>
      <c r="H2486" s="80">
        <v>1.5960000000000001</v>
      </c>
      <c r="I2486" s="80" t="s">
        <v>7014</v>
      </c>
      <c r="J2486" s="80">
        <v>3.5</v>
      </c>
      <c r="K2486" s="80">
        <v>63.8</v>
      </c>
      <c r="L2486" s="80">
        <v>28.7</v>
      </c>
    </row>
    <row r="2487" spans="1:12" s="47" customFormat="1" ht="16.149999999999999" customHeight="1" x14ac:dyDescent="0.2">
      <c r="A2487" s="81">
        <v>30</v>
      </c>
      <c r="B2487" s="81" t="s">
        <v>4319</v>
      </c>
      <c r="C2487" s="81" t="s">
        <v>4428</v>
      </c>
      <c r="D2487" s="91" t="s">
        <v>4432</v>
      </c>
      <c r="E2487" s="91" t="s">
        <v>7884</v>
      </c>
      <c r="F2487" s="91" t="s">
        <v>4477</v>
      </c>
      <c r="G2487" s="81" t="s">
        <v>4478</v>
      </c>
      <c r="H2487" s="80">
        <v>1.702</v>
      </c>
      <c r="I2487" s="80" t="s">
        <v>7014</v>
      </c>
      <c r="J2487" s="80">
        <v>3.5</v>
      </c>
      <c r="K2487" s="80">
        <v>68.099999999999994</v>
      </c>
      <c r="L2487" s="80">
        <v>30.6</v>
      </c>
    </row>
    <row r="2488" spans="1:12" s="47" customFormat="1" ht="16.149999999999999" customHeight="1" x14ac:dyDescent="0.2">
      <c r="A2488" s="81">
        <v>31</v>
      </c>
      <c r="B2488" s="81" t="s">
        <v>4319</v>
      </c>
      <c r="C2488" s="81" t="s">
        <v>4428</v>
      </c>
      <c r="D2488" s="91" t="s">
        <v>4432</v>
      </c>
      <c r="E2488" s="91" t="s">
        <v>7885</v>
      </c>
      <c r="F2488" s="91" t="s">
        <v>4479</v>
      </c>
      <c r="G2488" s="81" t="s">
        <v>4480</v>
      </c>
      <c r="H2488" s="80">
        <v>1.5089999999999999</v>
      </c>
      <c r="I2488" s="80" t="s">
        <v>7014</v>
      </c>
      <c r="J2488" s="80">
        <v>3.5</v>
      </c>
      <c r="K2488" s="80">
        <v>60.4</v>
      </c>
      <c r="L2488" s="80">
        <v>27.2</v>
      </c>
    </row>
    <row r="2489" spans="1:12" s="47" customFormat="1" ht="16.149999999999999" customHeight="1" x14ac:dyDescent="0.2">
      <c r="A2489" s="81">
        <v>32</v>
      </c>
      <c r="B2489" s="81" t="s">
        <v>4319</v>
      </c>
      <c r="C2489" s="81" t="s">
        <v>4428</v>
      </c>
      <c r="D2489" s="91" t="s">
        <v>4432</v>
      </c>
      <c r="E2489" s="91" t="s">
        <v>7885</v>
      </c>
      <c r="F2489" s="91" t="s">
        <v>4481</v>
      </c>
      <c r="G2489" s="81" t="s">
        <v>4482</v>
      </c>
      <c r="H2489" s="80">
        <v>1.091</v>
      </c>
      <c r="I2489" s="80" t="s">
        <v>7014</v>
      </c>
      <c r="J2489" s="80">
        <v>3.5</v>
      </c>
      <c r="K2489" s="80">
        <v>43.6</v>
      </c>
      <c r="L2489" s="80">
        <v>20</v>
      </c>
    </row>
    <row r="2490" spans="1:12" s="47" customFormat="1" ht="16.149999999999999" customHeight="1" x14ac:dyDescent="0.2">
      <c r="A2490" s="81">
        <v>33</v>
      </c>
      <c r="B2490" s="81" t="s">
        <v>4319</v>
      </c>
      <c r="C2490" s="81" t="s">
        <v>4428</v>
      </c>
      <c r="D2490" s="91" t="s">
        <v>4432</v>
      </c>
      <c r="E2490" s="91" t="s">
        <v>7885</v>
      </c>
      <c r="F2490" s="91" t="s">
        <v>4483</v>
      </c>
      <c r="G2490" s="81" t="s">
        <v>4484</v>
      </c>
      <c r="H2490" s="80">
        <v>0.17299999999999999</v>
      </c>
      <c r="I2490" s="80" t="s">
        <v>7014</v>
      </c>
      <c r="J2490" s="80">
        <v>3.5</v>
      </c>
      <c r="K2490" s="80">
        <v>6.9</v>
      </c>
      <c r="L2490" s="80">
        <v>3.1</v>
      </c>
    </row>
    <row r="2491" spans="1:12" s="47" customFormat="1" ht="16.149999999999999" customHeight="1" x14ac:dyDescent="0.2">
      <c r="A2491" s="81">
        <v>34</v>
      </c>
      <c r="B2491" s="81" t="s">
        <v>4319</v>
      </c>
      <c r="C2491" s="81" t="s">
        <v>4428</v>
      </c>
      <c r="D2491" s="91" t="s">
        <v>4437</v>
      </c>
      <c r="E2491" s="91" t="s">
        <v>8199</v>
      </c>
      <c r="F2491" s="91" t="s">
        <v>4438</v>
      </c>
      <c r="G2491" s="81" t="s">
        <v>4439</v>
      </c>
      <c r="H2491" s="80">
        <v>4.4889999999999999</v>
      </c>
      <c r="I2491" s="80" t="s">
        <v>7014</v>
      </c>
      <c r="J2491" s="80">
        <v>3.5</v>
      </c>
      <c r="K2491" s="80">
        <v>354.1</v>
      </c>
      <c r="L2491" s="80">
        <v>80.8</v>
      </c>
    </row>
    <row r="2492" spans="1:12" s="47" customFormat="1" ht="16.149999999999999" customHeight="1" x14ac:dyDescent="0.2">
      <c r="A2492" s="81">
        <v>35</v>
      </c>
      <c r="B2492" s="81" t="s">
        <v>4319</v>
      </c>
      <c r="C2492" s="81" t="s">
        <v>4428</v>
      </c>
      <c r="D2492" s="91" t="s">
        <v>4437</v>
      </c>
      <c r="E2492" s="91" t="s">
        <v>7886</v>
      </c>
      <c r="F2492" s="91" t="s">
        <v>4485</v>
      </c>
      <c r="G2492" s="81" t="s">
        <v>4486</v>
      </c>
      <c r="H2492" s="80">
        <v>1.454</v>
      </c>
      <c r="I2492" s="80" t="s">
        <v>7014</v>
      </c>
      <c r="J2492" s="80">
        <v>3.5</v>
      </c>
      <c r="K2492" s="80">
        <v>58.2</v>
      </c>
      <c r="L2492" s="80">
        <v>26.2</v>
      </c>
    </row>
    <row r="2493" spans="1:12" s="47" customFormat="1" ht="16.149999999999999" customHeight="1" x14ac:dyDescent="0.2">
      <c r="A2493" s="81">
        <v>36</v>
      </c>
      <c r="B2493" s="81" t="s">
        <v>4319</v>
      </c>
      <c r="C2493" s="81" t="s">
        <v>4428</v>
      </c>
      <c r="D2493" s="91" t="s">
        <v>4440</v>
      </c>
      <c r="E2493" s="91" t="s">
        <v>7887</v>
      </c>
      <c r="F2493" s="91" t="s">
        <v>4441</v>
      </c>
      <c r="G2493" s="81" t="s">
        <v>4442</v>
      </c>
      <c r="H2493" s="80">
        <v>1.8</v>
      </c>
      <c r="I2493" s="80" t="s">
        <v>7014</v>
      </c>
      <c r="J2493" s="80">
        <v>3.5</v>
      </c>
      <c r="K2493" s="80">
        <v>72</v>
      </c>
      <c r="L2493" s="80">
        <v>32.4</v>
      </c>
    </row>
    <row r="2494" spans="1:12" s="47" customFormat="1" ht="16.149999999999999" customHeight="1" x14ac:dyDescent="0.2">
      <c r="A2494" s="81">
        <v>37</v>
      </c>
      <c r="B2494" s="81" t="s">
        <v>4319</v>
      </c>
      <c r="C2494" s="81" t="s">
        <v>4428</v>
      </c>
      <c r="D2494" s="91" t="s">
        <v>4440</v>
      </c>
      <c r="E2494" s="91" t="s">
        <v>7149</v>
      </c>
      <c r="F2494" s="91" t="s">
        <v>4487</v>
      </c>
      <c r="G2494" s="81" t="s">
        <v>4488</v>
      </c>
      <c r="H2494" s="80">
        <v>1.5</v>
      </c>
      <c r="I2494" s="80" t="s">
        <v>7014</v>
      </c>
      <c r="J2494" s="80">
        <v>3.5</v>
      </c>
      <c r="K2494" s="80">
        <v>60</v>
      </c>
      <c r="L2494" s="80">
        <v>27</v>
      </c>
    </row>
    <row r="2495" spans="1:12" s="47" customFormat="1" ht="16.149999999999999" customHeight="1" x14ac:dyDescent="0.2">
      <c r="A2495" s="81">
        <v>38</v>
      </c>
      <c r="B2495" s="81" t="s">
        <v>4319</v>
      </c>
      <c r="C2495" s="81" t="s">
        <v>4428</v>
      </c>
      <c r="D2495" s="91" t="s">
        <v>4440</v>
      </c>
      <c r="E2495" s="91" t="s">
        <v>7149</v>
      </c>
      <c r="F2495" s="91" t="s">
        <v>4489</v>
      </c>
      <c r="G2495" s="81" t="s">
        <v>4490</v>
      </c>
      <c r="H2495" s="80">
        <v>1.26</v>
      </c>
      <c r="I2495" s="80" t="s">
        <v>7014</v>
      </c>
      <c r="J2495" s="80">
        <v>3.5</v>
      </c>
      <c r="K2495" s="80">
        <v>50.4</v>
      </c>
      <c r="L2495" s="80">
        <v>22.7</v>
      </c>
    </row>
    <row r="2496" spans="1:12" s="47" customFormat="1" ht="16.149999999999999" customHeight="1" x14ac:dyDescent="0.2">
      <c r="A2496" s="81">
        <v>39</v>
      </c>
      <c r="B2496" s="81" t="s">
        <v>4319</v>
      </c>
      <c r="C2496" s="81" t="s">
        <v>4428</v>
      </c>
      <c r="D2496" s="91" t="s">
        <v>4440</v>
      </c>
      <c r="E2496" s="91" t="s">
        <v>7149</v>
      </c>
      <c r="F2496" s="91" t="s">
        <v>4491</v>
      </c>
      <c r="G2496" s="81" t="s">
        <v>4492</v>
      </c>
      <c r="H2496" s="80">
        <v>0.83699999999999997</v>
      </c>
      <c r="I2496" s="80" t="s">
        <v>7014</v>
      </c>
      <c r="J2496" s="80">
        <v>3.5</v>
      </c>
      <c r="K2496" s="80">
        <v>33.5</v>
      </c>
      <c r="L2496" s="80">
        <v>15.1</v>
      </c>
    </row>
    <row r="2497" spans="1:12" s="47" customFormat="1" ht="16.149999999999999" customHeight="1" x14ac:dyDescent="0.2">
      <c r="A2497" s="81">
        <v>40</v>
      </c>
      <c r="B2497" s="81" t="s">
        <v>4319</v>
      </c>
      <c r="C2497" s="81" t="s">
        <v>4428</v>
      </c>
      <c r="D2497" s="91" t="s">
        <v>4440</v>
      </c>
      <c r="E2497" s="91" t="s">
        <v>7149</v>
      </c>
      <c r="F2497" s="91" t="s">
        <v>4493</v>
      </c>
      <c r="G2497" s="81" t="s">
        <v>4494</v>
      </c>
      <c r="H2497" s="80">
        <v>0.33</v>
      </c>
      <c r="I2497" s="80" t="s">
        <v>7014</v>
      </c>
      <c r="J2497" s="80">
        <v>3.5</v>
      </c>
      <c r="K2497" s="80">
        <v>60</v>
      </c>
      <c r="L2497" s="80">
        <v>5.9</v>
      </c>
    </row>
    <row r="2498" spans="1:12" s="47" customFormat="1" ht="16.149999999999999" customHeight="1" x14ac:dyDescent="0.2">
      <c r="A2498" s="81">
        <v>41</v>
      </c>
      <c r="B2498" s="81" t="s">
        <v>4319</v>
      </c>
      <c r="C2498" s="81" t="s">
        <v>4428</v>
      </c>
      <c r="D2498" s="91" t="s">
        <v>4440</v>
      </c>
      <c r="E2498" s="91" t="s">
        <v>7887</v>
      </c>
      <c r="F2498" s="91" t="s">
        <v>4495</v>
      </c>
      <c r="G2498" s="81" t="s">
        <v>4496</v>
      </c>
      <c r="H2498" s="80">
        <v>1</v>
      </c>
      <c r="I2498" s="80" t="s">
        <v>7014</v>
      </c>
      <c r="J2498" s="80">
        <v>3.5</v>
      </c>
      <c r="K2498" s="80">
        <v>40</v>
      </c>
      <c r="L2498" s="80">
        <v>18</v>
      </c>
    </row>
    <row r="2499" spans="1:12" s="47" customFormat="1" ht="16.149999999999999" customHeight="1" x14ac:dyDescent="0.2">
      <c r="A2499" s="81">
        <v>42</v>
      </c>
      <c r="B2499" s="81" t="s">
        <v>4319</v>
      </c>
      <c r="C2499" s="81" t="s">
        <v>4428</v>
      </c>
      <c r="D2499" s="91" t="s">
        <v>4440</v>
      </c>
      <c r="E2499" s="91" t="s">
        <v>7888</v>
      </c>
      <c r="F2499" s="91" t="s">
        <v>4497</v>
      </c>
      <c r="G2499" s="81" t="s">
        <v>4498</v>
      </c>
      <c r="H2499" s="80">
        <v>0.81899999999999995</v>
      </c>
      <c r="I2499" s="80" t="s">
        <v>7014</v>
      </c>
      <c r="J2499" s="80">
        <v>3.5</v>
      </c>
      <c r="K2499" s="80">
        <v>32.799999999999997</v>
      </c>
      <c r="L2499" s="80">
        <v>14.7</v>
      </c>
    </row>
    <row r="2500" spans="1:12" s="47" customFormat="1" ht="16.149999999999999" customHeight="1" x14ac:dyDescent="0.2">
      <c r="A2500" s="81">
        <v>43</v>
      </c>
      <c r="B2500" s="81" t="s">
        <v>4319</v>
      </c>
      <c r="C2500" s="81" t="s">
        <v>4428</v>
      </c>
      <c r="D2500" s="91" t="s">
        <v>4440</v>
      </c>
      <c r="E2500" s="91" t="s">
        <v>7888</v>
      </c>
      <c r="F2500" s="91" t="s">
        <v>4499</v>
      </c>
      <c r="G2500" s="81" t="s">
        <v>4500</v>
      </c>
      <c r="H2500" s="80">
        <v>0.91100000000000003</v>
      </c>
      <c r="I2500" s="80" t="s">
        <v>7014</v>
      </c>
      <c r="J2500" s="80">
        <v>3.5</v>
      </c>
      <c r="K2500" s="80">
        <v>36.4</v>
      </c>
      <c r="L2500" s="80">
        <v>16.399999999999999</v>
      </c>
    </row>
    <row r="2501" spans="1:12" s="47" customFormat="1" ht="16.149999999999999" customHeight="1" x14ac:dyDescent="0.2">
      <c r="A2501" s="81">
        <v>44</v>
      </c>
      <c r="B2501" s="81" t="s">
        <v>4319</v>
      </c>
      <c r="C2501" s="81" t="s">
        <v>4428</v>
      </c>
      <c r="D2501" s="91" t="s">
        <v>4501</v>
      </c>
      <c r="E2501" s="91" t="s">
        <v>7889</v>
      </c>
      <c r="F2501" s="91" t="s">
        <v>4502</v>
      </c>
      <c r="G2501" s="81" t="s">
        <v>4503</v>
      </c>
      <c r="H2501" s="80">
        <v>0.53700000000000003</v>
      </c>
      <c r="I2501" s="80" t="s">
        <v>7014</v>
      </c>
      <c r="J2501" s="80">
        <v>3.5</v>
      </c>
      <c r="K2501" s="80">
        <v>21.5</v>
      </c>
      <c r="L2501" s="80">
        <v>9.6999999999999993</v>
      </c>
    </row>
    <row r="2502" spans="1:12" s="47" customFormat="1" ht="16.149999999999999" customHeight="1" x14ac:dyDescent="0.2">
      <c r="A2502" s="81">
        <v>45</v>
      </c>
      <c r="B2502" s="81" t="s">
        <v>4319</v>
      </c>
      <c r="C2502" s="81" t="s">
        <v>4428</v>
      </c>
      <c r="D2502" s="91" t="s">
        <v>4501</v>
      </c>
      <c r="E2502" s="91" t="s">
        <v>7889</v>
      </c>
      <c r="F2502" s="91" t="s">
        <v>4534</v>
      </c>
      <c r="G2502" s="81" t="s">
        <v>4618</v>
      </c>
      <c r="H2502" s="80">
        <v>1.123</v>
      </c>
      <c r="I2502" s="80" t="s">
        <v>7014</v>
      </c>
      <c r="J2502" s="80">
        <v>3.5</v>
      </c>
      <c r="K2502" s="80">
        <v>44.9</v>
      </c>
      <c r="L2502" s="80">
        <v>20.2</v>
      </c>
    </row>
    <row r="2503" spans="1:12" s="47" customFormat="1" ht="16.149999999999999" customHeight="1" x14ac:dyDescent="0.2">
      <c r="A2503" s="81">
        <v>46</v>
      </c>
      <c r="B2503" s="81" t="s">
        <v>4319</v>
      </c>
      <c r="C2503" s="81" t="s">
        <v>4428</v>
      </c>
      <c r="D2503" s="91" t="s">
        <v>376</v>
      </c>
      <c r="E2503" s="91" t="s">
        <v>1257</v>
      </c>
      <c r="F2503" s="91" t="s">
        <v>4504</v>
      </c>
      <c r="G2503" s="81" t="s">
        <v>4505</v>
      </c>
      <c r="H2503" s="80">
        <v>0.70599999999999996</v>
      </c>
      <c r="I2503" s="80" t="s">
        <v>7014</v>
      </c>
      <c r="J2503" s="80">
        <v>3.5</v>
      </c>
      <c r="K2503" s="80">
        <v>28.2</v>
      </c>
      <c r="L2503" s="80">
        <v>12.7</v>
      </c>
    </row>
    <row r="2504" spans="1:12" s="47" customFormat="1" ht="16.149999999999999" customHeight="1" x14ac:dyDescent="0.2">
      <c r="A2504" s="81">
        <v>47</v>
      </c>
      <c r="B2504" s="81" t="s">
        <v>4319</v>
      </c>
      <c r="C2504" s="81" t="s">
        <v>4428</v>
      </c>
      <c r="D2504" s="91" t="s">
        <v>376</v>
      </c>
      <c r="E2504" s="91" t="s">
        <v>1257</v>
      </c>
      <c r="F2504" s="91" t="s">
        <v>4506</v>
      </c>
      <c r="G2504" s="81" t="s">
        <v>4507</v>
      </c>
      <c r="H2504" s="80">
        <v>0.5</v>
      </c>
      <c r="I2504" s="80" t="s">
        <v>7014</v>
      </c>
      <c r="J2504" s="80">
        <v>3.5</v>
      </c>
      <c r="K2504" s="80">
        <v>20</v>
      </c>
      <c r="L2504" s="80">
        <v>9</v>
      </c>
    </row>
    <row r="2505" spans="1:12" ht="16.149999999999999" customHeight="1" x14ac:dyDescent="0.2">
      <c r="A2505" s="81">
        <v>48</v>
      </c>
      <c r="B2505" s="81" t="s">
        <v>4319</v>
      </c>
      <c r="C2505" s="81" t="s">
        <v>4428</v>
      </c>
      <c r="D2505" s="91" t="s">
        <v>376</v>
      </c>
      <c r="E2505" s="91" t="s">
        <v>7890</v>
      </c>
      <c r="F2505" s="91" t="s">
        <v>4508</v>
      </c>
      <c r="G2505" s="81" t="s">
        <v>4509</v>
      </c>
      <c r="H2505" s="80">
        <v>1.4730000000000001</v>
      </c>
      <c r="I2505" s="80" t="s">
        <v>7014</v>
      </c>
      <c r="J2505" s="80">
        <v>3.5</v>
      </c>
      <c r="K2505" s="80">
        <v>58.9</v>
      </c>
      <c r="L2505" s="80">
        <v>26.5</v>
      </c>
    </row>
    <row r="2506" spans="1:12" ht="16.149999999999999" customHeight="1" x14ac:dyDescent="0.2">
      <c r="A2506" s="81">
        <v>49</v>
      </c>
      <c r="B2506" s="81" t="s">
        <v>4319</v>
      </c>
      <c r="C2506" s="81" t="s">
        <v>4428</v>
      </c>
      <c r="D2506" s="91" t="s">
        <v>3724</v>
      </c>
      <c r="E2506" s="91" t="s">
        <v>8200</v>
      </c>
      <c r="F2506" s="91" t="s">
        <v>4510</v>
      </c>
      <c r="G2506" s="81" t="s">
        <v>4511</v>
      </c>
      <c r="H2506" s="80">
        <v>0.57199999999999995</v>
      </c>
      <c r="I2506" s="80" t="s">
        <v>7014</v>
      </c>
      <c r="J2506" s="80">
        <v>3.5</v>
      </c>
      <c r="K2506" s="80">
        <v>22.9</v>
      </c>
      <c r="L2506" s="80">
        <v>10.3</v>
      </c>
    </row>
    <row r="2507" spans="1:12" ht="16.149999999999999" customHeight="1" x14ac:dyDescent="0.2">
      <c r="A2507" s="81">
        <v>50</v>
      </c>
      <c r="B2507" s="81" t="s">
        <v>4319</v>
      </c>
      <c r="C2507" s="81" t="s">
        <v>4428</v>
      </c>
      <c r="D2507" s="91" t="s">
        <v>3724</v>
      </c>
      <c r="E2507" s="91" t="s">
        <v>8200</v>
      </c>
      <c r="F2507" s="91" t="s">
        <v>4512</v>
      </c>
      <c r="G2507" s="81" t="s">
        <v>4513</v>
      </c>
      <c r="H2507" s="80">
        <v>0.96699999999999997</v>
      </c>
      <c r="I2507" s="80" t="s">
        <v>7014</v>
      </c>
      <c r="J2507" s="80">
        <v>3.5</v>
      </c>
      <c r="K2507" s="80">
        <v>38.700000000000003</v>
      </c>
      <c r="L2507" s="80">
        <v>17.399999999999999</v>
      </c>
    </row>
    <row r="2508" spans="1:12" ht="16.149999999999999" customHeight="1" x14ac:dyDescent="0.2">
      <c r="A2508" s="81">
        <v>51</v>
      </c>
      <c r="B2508" s="81" t="s">
        <v>4319</v>
      </c>
      <c r="C2508" s="81" t="s">
        <v>4428</v>
      </c>
      <c r="D2508" s="91" t="s">
        <v>3724</v>
      </c>
      <c r="E2508" s="91" t="s">
        <v>8200</v>
      </c>
      <c r="F2508" s="91" t="s">
        <v>4514</v>
      </c>
      <c r="G2508" s="81" t="s">
        <v>4515</v>
      </c>
      <c r="H2508" s="80">
        <v>1.075</v>
      </c>
      <c r="I2508" s="80" t="s">
        <v>7014</v>
      </c>
      <c r="J2508" s="80">
        <v>3.5</v>
      </c>
      <c r="K2508" s="80">
        <v>60</v>
      </c>
      <c r="L2508" s="80">
        <v>19.399999999999999</v>
      </c>
    </row>
    <row r="2509" spans="1:12" ht="16.149999999999999" customHeight="1" x14ac:dyDescent="0.2">
      <c r="A2509" s="81">
        <v>52</v>
      </c>
      <c r="B2509" s="81" t="s">
        <v>4319</v>
      </c>
      <c r="C2509" s="81" t="s">
        <v>4428</v>
      </c>
      <c r="D2509" s="91" t="s">
        <v>3724</v>
      </c>
      <c r="E2509" s="91" t="s">
        <v>8200</v>
      </c>
      <c r="F2509" s="91" t="s">
        <v>4516</v>
      </c>
      <c r="G2509" s="81" t="s">
        <v>4517</v>
      </c>
      <c r="H2509" s="80">
        <v>2.1389999999999998</v>
      </c>
      <c r="I2509" s="80" t="s">
        <v>7014</v>
      </c>
      <c r="J2509" s="80">
        <v>3.5</v>
      </c>
      <c r="K2509" s="80">
        <v>141</v>
      </c>
      <c r="L2509" s="80">
        <v>38.5</v>
      </c>
    </row>
    <row r="2510" spans="1:12" ht="16.149999999999999" customHeight="1" x14ac:dyDescent="0.2">
      <c r="A2510" s="81">
        <v>53</v>
      </c>
      <c r="B2510" s="81" t="s">
        <v>4319</v>
      </c>
      <c r="C2510" s="81" t="s">
        <v>4428</v>
      </c>
      <c r="D2510" s="91" t="s">
        <v>4518</v>
      </c>
      <c r="E2510" s="91" t="s">
        <v>8201</v>
      </c>
      <c r="F2510" s="91" t="s">
        <v>4519</v>
      </c>
      <c r="G2510" s="81" t="s">
        <v>4520</v>
      </c>
      <c r="H2510" s="80">
        <v>0.69699999999999995</v>
      </c>
      <c r="I2510" s="80" t="s">
        <v>7014</v>
      </c>
      <c r="J2510" s="80">
        <v>3.5</v>
      </c>
      <c r="K2510" s="80">
        <v>27.9</v>
      </c>
      <c r="L2510" s="80">
        <v>12.5</v>
      </c>
    </row>
    <row r="2511" spans="1:12" ht="16.149999999999999" customHeight="1" x14ac:dyDescent="0.2">
      <c r="A2511" s="81">
        <v>54</v>
      </c>
      <c r="B2511" s="81" t="s">
        <v>4319</v>
      </c>
      <c r="C2511" s="81" t="s">
        <v>4428</v>
      </c>
      <c r="D2511" s="91" t="s">
        <v>4518</v>
      </c>
      <c r="E2511" s="91" t="s">
        <v>8201</v>
      </c>
      <c r="F2511" s="91" t="s">
        <v>4521</v>
      </c>
      <c r="G2511" s="81" t="s">
        <v>4522</v>
      </c>
      <c r="H2511" s="80">
        <v>3.1040000000000001</v>
      </c>
      <c r="I2511" s="80" t="s">
        <v>7014</v>
      </c>
      <c r="J2511" s="80">
        <v>3.5</v>
      </c>
      <c r="K2511" s="80">
        <v>124.2</v>
      </c>
      <c r="L2511" s="80">
        <v>55.9</v>
      </c>
    </row>
    <row r="2512" spans="1:12" ht="16.149999999999999" customHeight="1" x14ac:dyDescent="0.2">
      <c r="A2512" s="81">
        <v>55</v>
      </c>
      <c r="B2512" s="81" t="s">
        <v>4319</v>
      </c>
      <c r="C2512" s="81" t="s">
        <v>4428</v>
      </c>
      <c r="D2512" s="91" t="s">
        <v>4518</v>
      </c>
      <c r="E2512" s="91" t="s">
        <v>8202</v>
      </c>
      <c r="F2512" s="91" t="s">
        <v>4523</v>
      </c>
      <c r="G2512" s="81" t="s">
        <v>4524</v>
      </c>
      <c r="H2512" s="80">
        <v>1.2889999999999999</v>
      </c>
      <c r="I2512" s="80" t="s">
        <v>7014</v>
      </c>
      <c r="J2512" s="80">
        <v>3.5</v>
      </c>
      <c r="K2512" s="80">
        <v>51.6</v>
      </c>
      <c r="L2512" s="80">
        <v>23.2</v>
      </c>
    </row>
    <row r="2513" spans="1:12" ht="16.149999999999999" customHeight="1" x14ac:dyDescent="0.2">
      <c r="A2513" s="81">
        <v>56</v>
      </c>
      <c r="B2513" s="81" t="s">
        <v>4319</v>
      </c>
      <c r="C2513" s="81" t="s">
        <v>4428</v>
      </c>
      <c r="D2513" s="91" t="s">
        <v>4518</v>
      </c>
      <c r="E2513" s="91" t="s">
        <v>8202</v>
      </c>
      <c r="F2513" s="91" t="s">
        <v>4525</v>
      </c>
      <c r="G2513" s="81" t="s">
        <v>4526</v>
      </c>
      <c r="H2513" s="80">
        <v>3.0990000000000002</v>
      </c>
      <c r="I2513" s="80" t="s">
        <v>7014</v>
      </c>
      <c r="J2513" s="80">
        <v>3.5</v>
      </c>
      <c r="K2513" s="80">
        <v>124</v>
      </c>
      <c r="L2513" s="80">
        <v>55.8</v>
      </c>
    </row>
    <row r="2514" spans="1:12" ht="16.149999999999999" customHeight="1" x14ac:dyDescent="0.2">
      <c r="A2514" s="81">
        <v>57</v>
      </c>
      <c r="B2514" s="81" t="s">
        <v>4319</v>
      </c>
      <c r="C2514" s="81" t="s">
        <v>4428</v>
      </c>
      <c r="D2514" s="91" t="s">
        <v>4518</v>
      </c>
      <c r="E2514" s="91" t="s">
        <v>8202</v>
      </c>
      <c r="F2514" s="91" t="s">
        <v>4527</v>
      </c>
      <c r="G2514" s="81" t="s">
        <v>4528</v>
      </c>
      <c r="H2514" s="80">
        <v>3.4159999999999999</v>
      </c>
      <c r="I2514" s="80" t="s">
        <v>7014</v>
      </c>
      <c r="J2514" s="80">
        <v>3.5</v>
      </c>
      <c r="K2514" s="80">
        <v>136.6</v>
      </c>
      <c r="L2514" s="80">
        <v>61.5</v>
      </c>
    </row>
    <row r="2515" spans="1:12" ht="16.149999999999999" customHeight="1" x14ac:dyDescent="0.2">
      <c r="A2515" s="81">
        <v>58</v>
      </c>
      <c r="B2515" s="81" t="s">
        <v>4319</v>
      </c>
      <c r="C2515" s="81" t="s">
        <v>4428</v>
      </c>
      <c r="D2515" s="91" t="s">
        <v>4518</v>
      </c>
      <c r="E2515" s="91" t="s">
        <v>8202</v>
      </c>
      <c r="F2515" s="91" t="s">
        <v>4529</v>
      </c>
      <c r="G2515" s="81" t="s">
        <v>4530</v>
      </c>
      <c r="H2515" s="80">
        <v>0.65</v>
      </c>
      <c r="I2515" s="80" t="s">
        <v>7014</v>
      </c>
      <c r="J2515" s="80">
        <v>3.5</v>
      </c>
      <c r="K2515" s="80">
        <v>196.5</v>
      </c>
      <c r="L2515" s="80">
        <v>11.7</v>
      </c>
    </row>
    <row r="2516" spans="1:12" ht="16.149999999999999" customHeight="1" x14ac:dyDescent="0.2">
      <c r="A2516" s="81">
        <v>59</v>
      </c>
      <c r="B2516" s="81" t="s">
        <v>4319</v>
      </c>
      <c r="C2516" s="81" t="s">
        <v>4428</v>
      </c>
      <c r="D2516" s="91" t="s">
        <v>4531</v>
      </c>
      <c r="E2516" s="91" t="s">
        <v>8203</v>
      </c>
      <c r="F2516" s="91" t="s">
        <v>4532</v>
      </c>
      <c r="G2516" s="81" t="s">
        <v>4533</v>
      </c>
      <c r="H2516" s="80">
        <v>1.591</v>
      </c>
      <c r="I2516" s="80" t="s">
        <v>7014</v>
      </c>
      <c r="J2516" s="80">
        <v>3.5</v>
      </c>
      <c r="K2516" s="80">
        <v>63.6</v>
      </c>
      <c r="L2516" s="80">
        <v>28.6</v>
      </c>
    </row>
    <row r="2517" spans="1:12" ht="16.149999999999999" customHeight="1" x14ac:dyDescent="0.2">
      <c r="A2517" s="81">
        <v>60</v>
      </c>
      <c r="B2517" s="81" t="s">
        <v>4319</v>
      </c>
      <c r="C2517" s="81" t="s">
        <v>4428</v>
      </c>
      <c r="D2517" s="91" t="s">
        <v>4531</v>
      </c>
      <c r="E2517" s="91" t="s">
        <v>8203</v>
      </c>
      <c r="F2517" s="91" t="s">
        <v>4534</v>
      </c>
      <c r="G2517" s="81" t="s">
        <v>4535</v>
      </c>
      <c r="H2517" s="80">
        <v>1.3</v>
      </c>
      <c r="I2517" s="80" t="s">
        <v>7014</v>
      </c>
      <c r="J2517" s="80">
        <v>3.5</v>
      </c>
      <c r="K2517" s="80">
        <v>52</v>
      </c>
      <c r="L2517" s="80">
        <v>23.4</v>
      </c>
    </row>
    <row r="2518" spans="1:12" ht="16.149999999999999" customHeight="1" x14ac:dyDescent="0.2">
      <c r="A2518" s="81">
        <v>61</v>
      </c>
      <c r="B2518" s="81" t="s">
        <v>4319</v>
      </c>
      <c r="C2518" s="81" t="s">
        <v>4428</v>
      </c>
      <c r="D2518" s="91" t="s">
        <v>4531</v>
      </c>
      <c r="E2518" s="91" t="s">
        <v>8204</v>
      </c>
      <c r="F2518" s="91" t="s">
        <v>4536</v>
      </c>
      <c r="G2518" s="81" t="s">
        <v>4537</v>
      </c>
      <c r="H2518" s="80">
        <v>0.999</v>
      </c>
      <c r="I2518" s="80" t="s">
        <v>7014</v>
      </c>
      <c r="J2518" s="80">
        <v>3.5</v>
      </c>
      <c r="K2518" s="80">
        <v>40</v>
      </c>
      <c r="L2518" s="80">
        <v>18</v>
      </c>
    </row>
    <row r="2519" spans="1:12" ht="16.149999999999999" customHeight="1" x14ac:dyDescent="0.2">
      <c r="A2519" s="81">
        <v>62</v>
      </c>
      <c r="B2519" s="81" t="s">
        <v>4319</v>
      </c>
      <c r="C2519" s="81" t="s">
        <v>4428</v>
      </c>
      <c r="D2519" s="91" t="s">
        <v>4531</v>
      </c>
      <c r="E2519" s="91" t="s">
        <v>8204</v>
      </c>
      <c r="F2519" s="91" t="s">
        <v>4538</v>
      </c>
      <c r="G2519" s="81" t="s">
        <v>4539</v>
      </c>
      <c r="H2519" s="80">
        <v>1.8580000000000001</v>
      </c>
      <c r="I2519" s="80" t="s">
        <v>7014</v>
      </c>
      <c r="J2519" s="80">
        <v>3.5</v>
      </c>
      <c r="K2519" s="80">
        <v>74.3</v>
      </c>
      <c r="L2519" s="80">
        <v>33.4</v>
      </c>
    </row>
    <row r="2520" spans="1:12" ht="16.149999999999999" customHeight="1" x14ac:dyDescent="0.2">
      <c r="A2520" s="81">
        <v>63</v>
      </c>
      <c r="B2520" s="81" t="s">
        <v>4319</v>
      </c>
      <c r="C2520" s="81" t="s">
        <v>4428</v>
      </c>
      <c r="D2520" s="91" t="s">
        <v>4531</v>
      </c>
      <c r="E2520" s="91" t="s">
        <v>8204</v>
      </c>
      <c r="F2520" s="91" t="s">
        <v>4540</v>
      </c>
      <c r="G2520" s="81" t="s">
        <v>4541</v>
      </c>
      <c r="H2520" s="80">
        <v>1.4019999999999999</v>
      </c>
      <c r="I2520" s="80" t="s">
        <v>7014</v>
      </c>
      <c r="J2520" s="80">
        <v>3.5</v>
      </c>
      <c r="K2520" s="80">
        <v>56.1</v>
      </c>
      <c r="L2520" s="80">
        <v>25.2</v>
      </c>
    </row>
    <row r="2521" spans="1:12" ht="16.149999999999999" customHeight="1" x14ac:dyDescent="0.2">
      <c r="A2521" s="81">
        <v>64</v>
      </c>
      <c r="B2521" s="81" t="s">
        <v>4319</v>
      </c>
      <c r="C2521" s="81" t="s">
        <v>4428</v>
      </c>
      <c r="D2521" s="91" t="s">
        <v>4531</v>
      </c>
      <c r="E2521" s="91" t="s">
        <v>8205</v>
      </c>
      <c r="F2521" s="91" t="s">
        <v>4542</v>
      </c>
      <c r="G2521" s="81" t="s">
        <v>4543</v>
      </c>
      <c r="H2521" s="80">
        <v>0.2</v>
      </c>
      <c r="I2521" s="80" t="s">
        <v>7014</v>
      </c>
      <c r="J2521" s="80">
        <v>3.5</v>
      </c>
      <c r="K2521" s="80">
        <v>8</v>
      </c>
      <c r="L2521" s="80">
        <v>3.6</v>
      </c>
    </row>
    <row r="2522" spans="1:12" ht="16.149999999999999" customHeight="1" x14ac:dyDescent="0.2">
      <c r="A2522" s="81">
        <v>65</v>
      </c>
      <c r="B2522" s="81" t="s">
        <v>4319</v>
      </c>
      <c r="C2522" s="81" t="s">
        <v>4428</v>
      </c>
      <c r="D2522" s="91" t="s">
        <v>4544</v>
      </c>
      <c r="E2522" s="91" t="s">
        <v>8206</v>
      </c>
      <c r="F2522" s="91" t="s">
        <v>4545</v>
      </c>
      <c r="G2522" s="81" t="s">
        <v>4546</v>
      </c>
      <c r="H2522" s="80">
        <v>1.212</v>
      </c>
      <c r="I2522" s="80" t="s">
        <v>7014</v>
      </c>
      <c r="J2522" s="80">
        <v>3.5</v>
      </c>
      <c r="K2522" s="80">
        <v>48.5</v>
      </c>
      <c r="L2522" s="80">
        <v>21.8</v>
      </c>
    </row>
    <row r="2523" spans="1:12" ht="16.149999999999999" customHeight="1" x14ac:dyDescent="0.2">
      <c r="A2523" s="81">
        <v>66</v>
      </c>
      <c r="B2523" s="81" t="s">
        <v>4319</v>
      </c>
      <c r="C2523" s="81" t="s">
        <v>4428</v>
      </c>
      <c r="D2523" s="91" t="s">
        <v>4544</v>
      </c>
      <c r="E2523" s="91" t="s">
        <v>8206</v>
      </c>
      <c r="F2523" s="91" t="s">
        <v>4547</v>
      </c>
      <c r="G2523" s="81" t="s">
        <v>4548</v>
      </c>
      <c r="H2523" s="80">
        <v>0.47599999999999998</v>
      </c>
      <c r="I2523" s="80" t="s">
        <v>7014</v>
      </c>
      <c r="J2523" s="80">
        <v>3.5</v>
      </c>
      <c r="K2523" s="80">
        <v>45.2</v>
      </c>
      <c r="L2523" s="80">
        <v>8.6</v>
      </c>
    </row>
    <row r="2524" spans="1:12" ht="16.149999999999999" customHeight="1" x14ac:dyDescent="0.2">
      <c r="A2524" s="81">
        <v>67</v>
      </c>
      <c r="B2524" s="81" t="s">
        <v>4319</v>
      </c>
      <c r="C2524" s="81" t="s">
        <v>4428</v>
      </c>
      <c r="D2524" s="91" t="s">
        <v>4544</v>
      </c>
      <c r="E2524" s="91" t="s">
        <v>8206</v>
      </c>
      <c r="F2524" s="91" t="s">
        <v>4549</v>
      </c>
      <c r="G2524" s="81" t="s">
        <v>4550</v>
      </c>
      <c r="H2524" s="80">
        <v>1.496</v>
      </c>
      <c r="I2524" s="80" t="s">
        <v>7014</v>
      </c>
      <c r="J2524" s="80">
        <v>3.5</v>
      </c>
      <c r="K2524" s="80">
        <v>59.8</v>
      </c>
      <c r="L2524" s="80">
        <v>26.9</v>
      </c>
    </row>
    <row r="2525" spans="1:12" ht="16.149999999999999" customHeight="1" x14ac:dyDescent="0.2">
      <c r="A2525" s="81">
        <v>68</v>
      </c>
      <c r="B2525" s="81" t="s">
        <v>4319</v>
      </c>
      <c r="C2525" s="81" t="s">
        <v>4428</v>
      </c>
      <c r="D2525" s="91" t="s">
        <v>4544</v>
      </c>
      <c r="E2525" s="91" t="s">
        <v>8206</v>
      </c>
      <c r="F2525" s="91" t="s">
        <v>4551</v>
      </c>
      <c r="G2525" s="81" t="s">
        <v>4552</v>
      </c>
      <c r="H2525" s="80">
        <v>1.032</v>
      </c>
      <c r="I2525" s="80" t="s">
        <v>7014</v>
      </c>
      <c r="J2525" s="80">
        <v>3.5</v>
      </c>
      <c r="K2525" s="80">
        <v>41.3</v>
      </c>
      <c r="L2525" s="80">
        <v>18.600000000000001</v>
      </c>
    </row>
    <row r="2526" spans="1:12" ht="16.149999999999999" customHeight="1" x14ac:dyDescent="0.2">
      <c r="A2526" s="81">
        <v>69</v>
      </c>
      <c r="B2526" s="81" t="s">
        <v>4319</v>
      </c>
      <c r="C2526" s="81" t="s">
        <v>4428</v>
      </c>
      <c r="D2526" s="91" t="s">
        <v>4544</v>
      </c>
      <c r="E2526" s="91" t="s">
        <v>8207</v>
      </c>
      <c r="F2526" s="91" t="s">
        <v>4553</v>
      </c>
      <c r="G2526" s="81" t="s">
        <v>4554</v>
      </c>
      <c r="H2526" s="80">
        <v>0.92500000000000004</v>
      </c>
      <c r="I2526" s="80" t="s">
        <v>7014</v>
      </c>
      <c r="J2526" s="80">
        <v>3.5</v>
      </c>
      <c r="K2526" s="80">
        <v>37</v>
      </c>
      <c r="L2526" s="80">
        <v>16.7</v>
      </c>
    </row>
    <row r="2527" spans="1:12" ht="16.149999999999999" customHeight="1" x14ac:dyDescent="0.2">
      <c r="A2527" s="81">
        <v>70</v>
      </c>
      <c r="B2527" s="81" t="s">
        <v>4319</v>
      </c>
      <c r="C2527" s="81" t="s">
        <v>4428</v>
      </c>
      <c r="D2527" s="91" t="s">
        <v>4544</v>
      </c>
      <c r="E2527" s="91" t="s">
        <v>7891</v>
      </c>
      <c r="F2527" s="91" t="s">
        <v>4555</v>
      </c>
      <c r="G2527" s="81" t="s">
        <v>4556</v>
      </c>
      <c r="H2527" s="80">
        <v>1.21</v>
      </c>
      <c r="I2527" s="80" t="s">
        <v>7014</v>
      </c>
      <c r="J2527" s="80">
        <v>3.5</v>
      </c>
      <c r="K2527" s="80">
        <v>48.4</v>
      </c>
      <c r="L2527" s="80">
        <v>21.8</v>
      </c>
    </row>
    <row r="2528" spans="1:12" ht="16.149999999999999" customHeight="1" x14ac:dyDescent="0.2">
      <c r="A2528" s="81">
        <v>71</v>
      </c>
      <c r="B2528" s="81" t="s">
        <v>4319</v>
      </c>
      <c r="C2528" s="81" t="s">
        <v>4428</v>
      </c>
      <c r="D2528" s="91" t="s">
        <v>4544</v>
      </c>
      <c r="E2528" s="91" t="s">
        <v>7891</v>
      </c>
      <c r="F2528" s="91" t="s">
        <v>4557</v>
      </c>
      <c r="G2528" s="81" t="s">
        <v>4558</v>
      </c>
      <c r="H2528" s="80">
        <v>0.48499999999999999</v>
      </c>
      <c r="I2528" s="80" t="s">
        <v>7014</v>
      </c>
      <c r="J2528" s="80">
        <v>3.5</v>
      </c>
      <c r="K2528" s="80">
        <v>19.399999999999999</v>
      </c>
      <c r="L2528" s="80">
        <v>8.6999999999999993</v>
      </c>
    </row>
    <row r="2529" spans="1:12" ht="16.149999999999999" customHeight="1" x14ac:dyDescent="0.2">
      <c r="A2529" s="81">
        <v>72</v>
      </c>
      <c r="B2529" s="81" t="s">
        <v>4319</v>
      </c>
      <c r="C2529" s="81" t="s">
        <v>4428</v>
      </c>
      <c r="D2529" s="91" t="s">
        <v>4559</v>
      </c>
      <c r="E2529" s="91" t="s">
        <v>7892</v>
      </c>
      <c r="F2529" s="91" t="s">
        <v>4560</v>
      </c>
      <c r="G2529" s="81" t="s">
        <v>4561</v>
      </c>
      <c r="H2529" s="80">
        <v>0.42299999999999999</v>
      </c>
      <c r="I2529" s="80" t="s">
        <v>7014</v>
      </c>
      <c r="J2529" s="80">
        <v>3.5</v>
      </c>
      <c r="K2529" s="80">
        <v>16.899999999999999</v>
      </c>
      <c r="L2529" s="80">
        <v>7.6</v>
      </c>
    </row>
    <row r="2530" spans="1:12" ht="16.149999999999999" customHeight="1" x14ac:dyDescent="0.2">
      <c r="A2530" s="81">
        <v>73</v>
      </c>
      <c r="B2530" s="81" t="s">
        <v>4319</v>
      </c>
      <c r="C2530" s="81" t="s">
        <v>4428</v>
      </c>
      <c r="D2530" s="91" t="s">
        <v>4559</v>
      </c>
      <c r="E2530" s="91" t="s">
        <v>7892</v>
      </c>
      <c r="F2530" s="91" t="s">
        <v>4562</v>
      </c>
      <c r="G2530" s="81" t="s">
        <v>4563</v>
      </c>
      <c r="H2530" s="80">
        <v>1.3460000000000001</v>
      </c>
      <c r="I2530" s="80" t="s">
        <v>7014</v>
      </c>
      <c r="J2530" s="80">
        <v>3.5</v>
      </c>
      <c r="K2530" s="80">
        <v>53.8</v>
      </c>
      <c r="L2530" s="80">
        <v>24.2</v>
      </c>
    </row>
    <row r="2531" spans="1:12" ht="16.149999999999999" customHeight="1" x14ac:dyDescent="0.2">
      <c r="A2531" s="81">
        <v>74</v>
      </c>
      <c r="B2531" s="81" t="s">
        <v>4319</v>
      </c>
      <c r="C2531" s="81" t="s">
        <v>4428</v>
      </c>
      <c r="D2531" s="91" t="s">
        <v>4564</v>
      </c>
      <c r="E2531" s="91" t="s">
        <v>8208</v>
      </c>
      <c r="F2531" s="91" t="s">
        <v>4565</v>
      </c>
      <c r="G2531" s="81" t="s">
        <v>4566</v>
      </c>
      <c r="H2531" s="80">
        <v>0.20300000000000001</v>
      </c>
      <c r="I2531" s="80" t="s">
        <v>7014</v>
      </c>
      <c r="J2531" s="80">
        <v>3.5</v>
      </c>
      <c r="K2531" s="80">
        <v>8.1</v>
      </c>
      <c r="L2531" s="80">
        <v>3.7</v>
      </c>
    </row>
    <row r="2532" spans="1:12" ht="16.149999999999999" customHeight="1" x14ac:dyDescent="0.2">
      <c r="A2532" s="81">
        <v>75</v>
      </c>
      <c r="B2532" s="81" t="s">
        <v>4319</v>
      </c>
      <c r="C2532" s="81" t="s">
        <v>4428</v>
      </c>
      <c r="D2532" s="91" t="s">
        <v>4564</v>
      </c>
      <c r="E2532" s="91" t="s">
        <v>8208</v>
      </c>
      <c r="F2532" s="91" t="s">
        <v>4567</v>
      </c>
      <c r="G2532" s="81" t="s">
        <v>4568</v>
      </c>
      <c r="H2532" s="80">
        <v>1.9890000000000001</v>
      </c>
      <c r="I2532" s="80" t="s">
        <v>7014</v>
      </c>
      <c r="J2532" s="80">
        <v>3.5</v>
      </c>
      <c r="K2532" s="80">
        <v>79.599999999999994</v>
      </c>
      <c r="L2532" s="80">
        <v>35.799999999999997</v>
      </c>
    </row>
    <row r="2533" spans="1:12" ht="16.149999999999999" customHeight="1" x14ac:dyDescent="0.2">
      <c r="A2533" s="81">
        <v>76</v>
      </c>
      <c r="B2533" s="81" t="s">
        <v>4319</v>
      </c>
      <c r="C2533" s="81" t="s">
        <v>4428</v>
      </c>
      <c r="D2533" s="91" t="s">
        <v>4564</v>
      </c>
      <c r="E2533" s="91" t="s">
        <v>8208</v>
      </c>
      <c r="F2533" s="91" t="s">
        <v>4569</v>
      </c>
      <c r="G2533" s="81" t="s">
        <v>4570</v>
      </c>
      <c r="H2533" s="80">
        <v>1.0109999999999999</v>
      </c>
      <c r="I2533" s="80" t="s">
        <v>7014</v>
      </c>
      <c r="J2533" s="80">
        <v>3.5</v>
      </c>
      <c r="K2533" s="80">
        <v>40.4</v>
      </c>
      <c r="L2533" s="80">
        <v>18.2</v>
      </c>
    </row>
    <row r="2534" spans="1:12" ht="16.149999999999999" customHeight="1" x14ac:dyDescent="0.2">
      <c r="A2534" s="81">
        <v>77</v>
      </c>
      <c r="B2534" s="81" t="s">
        <v>4319</v>
      </c>
      <c r="C2534" s="81" t="s">
        <v>4428</v>
      </c>
      <c r="D2534" s="91" t="s">
        <v>4564</v>
      </c>
      <c r="E2534" s="91" t="s">
        <v>8208</v>
      </c>
      <c r="F2534" s="91" t="s">
        <v>4571</v>
      </c>
      <c r="G2534" s="81" t="s">
        <v>4572</v>
      </c>
      <c r="H2534" s="80">
        <v>2.2000000000000002</v>
      </c>
      <c r="I2534" s="80" t="s">
        <v>7014</v>
      </c>
      <c r="J2534" s="80">
        <v>3.5</v>
      </c>
      <c r="K2534" s="80">
        <v>88</v>
      </c>
      <c r="L2534" s="80">
        <v>39.6</v>
      </c>
    </row>
    <row r="2535" spans="1:12" ht="16.149999999999999" customHeight="1" x14ac:dyDescent="0.2">
      <c r="A2535" s="81">
        <v>78</v>
      </c>
      <c r="B2535" s="81" t="s">
        <v>4319</v>
      </c>
      <c r="C2535" s="81" t="s">
        <v>4428</v>
      </c>
      <c r="D2535" s="91" t="s">
        <v>4564</v>
      </c>
      <c r="E2535" s="91" t="s">
        <v>7145</v>
      </c>
      <c r="F2535" s="91" t="s">
        <v>4573</v>
      </c>
      <c r="G2535" s="81" t="s">
        <v>4574</v>
      </c>
      <c r="H2535" s="80">
        <v>1.236</v>
      </c>
      <c r="I2535" s="80" t="s">
        <v>7014</v>
      </c>
      <c r="J2535" s="80">
        <v>3.5</v>
      </c>
      <c r="K2535" s="80">
        <v>49.4</v>
      </c>
      <c r="L2535" s="80">
        <v>22.2</v>
      </c>
    </row>
    <row r="2536" spans="1:12" ht="16.149999999999999" customHeight="1" x14ac:dyDescent="0.2">
      <c r="A2536" s="81">
        <v>79</v>
      </c>
      <c r="B2536" s="81" t="s">
        <v>4319</v>
      </c>
      <c r="C2536" s="81" t="s">
        <v>4428</v>
      </c>
      <c r="D2536" s="91" t="s">
        <v>4564</v>
      </c>
      <c r="E2536" s="91" t="s">
        <v>6807</v>
      </c>
      <c r="F2536" s="91" t="s">
        <v>4575</v>
      </c>
      <c r="G2536" s="81" t="s">
        <v>4576</v>
      </c>
      <c r="H2536" s="80">
        <v>0.80700000000000005</v>
      </c>
      <c r="I2536" s="80" t="s">
        <v>7014</v>
      </c>
      <c r="J2536" s="80">
        <v>3.5</v>
      </c>
      <c r="K2536" s="80">
        <v>73.400000000000006</v>
      </c>
      <c r="L2536" s="80">
        <v>14.5</v>
      </c>
    </row>
    <row r="2537" spans="1:12" ht="16.149999999999999" customHeight="1" x14ac:dyDescent="0.2">
      <c r="A2537" s="81">
        <v>80</v>
      </c>
      <c r="B2537" s="81" t="s">
        <v>4319</v>
      </c>
      <c r="C2537" s="81" t="s">
        <v>4428</v>
      </c>
      <c r="D2537" s="91" t="s">
        <v>4564</v>
      </c>
      <c r="E2537" s="91" t="s">
        <v>8209</v>
      </c>
      <c r="F2537" s="91" t="s">
        <v>4577</v>
      </c>
      <c r="G2537" s="81" t="s">
        <v>4578</v>
      </c>
      <c r="H2537" s="80">
        <v>0.6</v>
      </c>
      <c r="I2537" s="80" t="s">
        <v>7014</v>
      </c>
      <c r="J2537" s="80">
        <v>3.5</v>
      </c>
      <c r="K2537" s="80">
        <v>24</v>
      </c>
      <c r="L2537" s="80">
        <v>10.8</v>
      </c>
    </row>
    <row r="2538" spans="1:12" ht="16.149999999999999" customHeight="1" x14ac:dyDescent="0.2">
      <c r="A2538" s="81">
        <v>81</v>
      </c>
      <c r="B2538" s="81" t="s">
        <v>4319</v>
      </c>
      <c r="C2538" s="81" t="s">
        <v>4428</v>
      </c>
      <c r="D2538" s="91" t="s">
        <v>4564</v>
      </c>
      <c r="E2538" s="91" t="s">
        <v>8209</v>
      </c>
      <c r="F2538" s="91" t="s">
        <v>4579</v>
      </c>
      <c r="G2538" s="81" t="s">
        <v>4580</v>
      </c>
      <c r="H2538" s="80">
        <v>0.6</v>
      </c>
      <c r="I2538" s="80" t="s">
        <v>7014</v>
      </c>
      <c r="J2538" s="80">
        <v>3.5</v>
      </c>
      <c r="K2538" s="80">
        <v>24</v>
      </c>
      <c r="L2538" s="80">
        <v>10.8</v>
      </c>
    </row>
    <row r="2539" spans="1:12" ht="16.149999999999999" customHeight="1" x14ac:dyDescent="0.2">
      <c r="A2539" s="81">
        <v>82</v>
      </c>
      <c r="B2539" s="81" t="s">
        <v>4319</v>
      </c>
      <c r="C2539" s="81" t="s">
        <v>4428</v>
      </c>
      <c r="D2539" s="91" t="s">
        <v>4564</v>
      </c>
      <c r="E2539" s="91" t="s">
        <v>8209</v>
      </c>
      <c r="F2539" s="91" t="s">
        <v>4581</v>
      </c>
      <c r="G2539" s="81" t="s">
        <v>4582</v>
      </c>
      <c r="H2539" s="80">
        <v>0.23400000000000001</v>
      </c>
      <c r="I2539" s="80" t="s">
        <v>7014</v>
      </c>
      <c r="J2539" s="80">
        <v>3.5</v>
      </c>
      <c r="K2539" s="80">
        <v>9.4</v>
      </c>
      <c r="L2539" s="80">
        <v>4.2</v>
      </c>
    </row>
    <row r="2540" spans="1:12" ht="16.149999999999999" customHeight="1" x14ac:dyDescent="0.2">
      <c r="A2540" s="81">
        <v>83</v>
      </c>
      <c r="B2540" s="81" t="s">
        <v>4319</v>
      </c>
      <c r="C2540" s="81" t="s">
        <v>4428</v>
      </c>
      <c r="D2540" s="91" t="s">
        <v>4564</v>
      </c>
      <c r="E2540" s="91" t="s">
        <v>8209</v>
      </c>
      <c r="F2540" s="91" t="s">
        <v>219</v>
      </c>
      <c r="G2540" s="81" t="s">
        <v>4583</v>
      </c>
      <c r="H2540" s="80">
        <v>0.57399999999999995</v>
      </c>
      <c r="I2540" s="80" t="s">
        <v>7014</v>
      </c>
      <c r="J2540" s="80">
        <v>3.5</v>
      </c>
      <c r="K2540" s="80">
        <v>23</v>
      </c>
      <c r="L2540" s="80">
        <v>10.3</v>
      </c>
    </row>
    <row r="2541" spans="1:12" ht="16.149999999999999" customHeight="1" x14ac:dyDescent="0.2">
      <c r="A2541" s="81">
        <v>84</v>
      </c>
      <c r="B2541" s="81" t="s">
        <v>4319</v>
      </c>
      <c r="C2541" s="81" t="s">
        <v>4428</v>
      </c>
      <c r="D2541" s="91" t="s">
        <v>4564</v>
      </c>
      <c r="E2541" s="91" t="s">
        <v>7893</v>
      </c>
      <c r="F2541" s="91" t="s">
        <v>4584</v>
      </c>
      <c r="G2541" s="81" t="s">
        <v>4585</v>
      </c>
      <c r="H2541" s="80">
        <v>5.976</v>
      </c>
      <c r="I2541" s="80" t="s">
        <v>7014</v>
      </c>
      <c r="J2541" s="80">
        <v>3.5</v>
      </c>
      <c r="K2541" s="80">
        <v>239</v>
      </c>
      <c r="L2541" s="80">
        <v>107.6</v>
      </c>
    </row>
    <row r="2542" spans="1:12" ht="16.149999999999999" customHeight="1" x14ac:dyDescent="0.2">
      <c r="A2542" s="81">
        <v>85</v>
      </c>
      <c r="B2542" s="81" t="s">
        <v>4319</v>
      </c>
      <c r="C2542" s="81" t="s">
        <v>4428</v>
      </c>
      <c r="D2542" s="91" t="s">
        <v>4564</v>
      </c>
      <c r="E2542" s="91" t="s">
        <v>7893</v>
      </c>
      <c r="F2542" s="91" t="s">
        <v>4586</v>
      </c>
      <c r="G2542" s="81" t="s">
        <v>4587</v>
      </c>
      <c r="H2542" s="80">
        <v>1.2</v>
      </c>
      <c r="I2542" s="80" t="s">
        <v>7014</v>
      </c>
      <c r="J2542" s="80">
        <v>3.5</v>
      </c>
      <c r="K2542" s="80">
        <v>48</v>
      </c>
      <c r="L2542" s="80">
        <v>21.6</v>
      </c>
    </row>
    <row r="2543" spans="1:12" ht="16.149999999999999" customHeight="1" x14ac:dyDescent="0.2">
      <c r="A2543" s="81">
        <v>86</v>
      </c>
      <c r="B2543" s="81" t="s">
        <v>4319</v>
      </c>
      <c r="C2543" s="81" t="s">
        <v>4428</v>
      </c>
      <c r="D2543" s="91" t="s">
        <v>4564</v>
      </c>
      <c r="E2543" s="91" t="s">
        <v>7894</v>
      </c>
      <c r="F2543" s="91" t="s">
        <v>4588</v>
      </c>
      <c r="G2543" s="81" t="s">
        <v>4589</v>
      </c>
      <c r="H2543" s="80">
        <v>1.1830000000000001</v>
      </c>
      <c r="I2543" s="80" t="s">
        <v>7014</v>
      </c>
      <c r="J2543" s="80">
        <v>3.5</v>
      </c>
      <c r="K2543" s="80">
        <v>47.3</v>
      </c>
      <c r="L2543" s="80">
        <v>21.3</v>
      </c>
    </row>
    <row r="2544" spans="1:12" ht="16.149999999999999" customHeight="1" x14ac:dyDescent="0.2">
      <c r="A2544" s="81">
        <v>87</v>
      </c>
      <c r="B2544" s="81" t="s">
        <v>4319</v>
      </c>
      <c r="C2544" s="81" t="s">
        <v>4428</v>
      </c>
      <c r="D2544" s="91" t="s">
        <v>4564</v>
      </c>
      <c r="E2544" s="91" t="s">
        <v>7894</v>
      </c>
      <c r="F2544" s="91" t="s">
        <v>4590</v>
      </c>
      <c r="G2544" s="81" t="s">
        <v>4591</v>
      </c>
      <c r="H2544" s="80">
        <v>1.5649999999999999</v>
      </c>
      <c r="I2544" s="80" t="s">
        <v>7014</v>
      </c>
      <c r="J2544" s="80">
        <v>3.5</v>
      </c>
      <c r="K2544" s="80">
        <v>62.6</v>
      </c>
      <c r="L2544" s="80">
        <v>28.2</v>
      </c>
    </row>
    <row r="2545" spans="1:12" ht="16.149999999999999" customHeight="1" x14ac:dyDescent="0.2">
      <c r="A2545" s="81">
        <v>88</v>
      </c>
      <c r="B2545" s="81" t="s">
        <v>4319</v>
      </c>
      <c r="C2545" s="81" t="s">
        <v>4428</v>
      </c>
      <c r="D2545" s="91" t="s">
        <v>4564</v>
      </c>
      <c r="E2545" s="91" t="s">
        <v>7894</v>
      </c>
      <c r="F2545" s="91" t="s">
        <v>4592</v>
      </c>
      <c r="G2545" s="81" t="s">
        <v>4593</v>
      </c>
      <c r="H2545" s="80">
        <v>0.214</v>
      </c>
      <c r="I2545" s="80" t="s">
        <v>7014</v>
      </c>
      <c r="J2545" s="80">
        <v>3.5</v>
      </c>
      <c r="K2545" s="80">
        <v>8.6</v>
      </c>
      <c r="L2545" s="80">
        <v>3.9</v>
      </c>
    </row>
    <row r="2546" spans="1:12" ht="16.149999999999999" customHeight="1" x14ac:dyDescent="0.2">
      <c r="A2546" s="81">
        <v>89</v>
      </c>
      <c r="B2546" s="81" t="s">
        <v>4319</v>
      </c>
      <c r="C2546" s="81" t="s">
        <v>4428</v>
      </c>
      <c r="D2546" s="91" t="s">
        <v>4564</v>
      </c>
      <c r="E2546" s="91" t="s">
        <v>7145</v>
      </c>
      <c r="F2546" s="91" t="s">
        <v>4619</v>
      </c>
      <c r="G2546" s="81" t="s">
        <v>4620</v>
      </c>
      <c r="H2546" s="80">
        <v>0.13100000000000001</v>
      </c>
      <c r="I2546" s="80" t="s">
        <v>7014</v>
      </c>
      <c r="J2546" s="80">
        <v>3.5</v>
      </c>
      <c r="K2546" s="80">
        <v>5.2</v>
      </c>
      <c r="L2546" s="80">
        <v>2.4</v>
      </c>
    </row>
    <row r="2547" spans="1:12" ht="16.149999999999999" customHeight="1" x14ac:dyDescent="0.2">
      <c r="A2547" s="81">
        <v>90</v>
      </c>
      <c r="B2547" s="81" t="s">
        <v>4319</v>
      </c>
      <c r="C2547" s="81" t="s">
        <v>4428</v>
      </c>
      <c r="D2547" s="91" t="s">
        <v>4594</v>
      </c>
      <c r="E2547" s="91" t="s">
        <v>8210</v>
      </c>
      <c r="F2547" s="91" t="s">
        <v>4595</v>
      </c>
      <c r="G2547" s="81" t="s">
        <v>4596</v>
      </c>
      <c r="H2547" s="80">
        <v>0.8</v>
      </c>
      <c r="I2547" s="80" t="s">
        <v>7014</v>
      </c>
      <c r="J2547" s="80">
        <v>3.5</v>
      </c>
      <c r="K2547" s="80">
        <v>32</v>
      </c>
      <c r="L2547" s="80">
        <v>14.4</v>
      </c>
    </row>
    <row r="2548" spans="1:12" ht="16.149999999999999" customHeight="1" x14ac:dyDescent="0.2">
      <c r="A2548" s="81">
        <v>91</v>
      </c>
      <c r="B2548" s="81" t="s">
        <v>4319</v>
      </c>
      <c r="C2548" s="81" t="s">
        <v>4428</v>
      </c>
      <c r="D2548" s="91" t="s">
        <v>4594</v>
      </c>
      <c r="E2548" s="91" t="s">
        <v>8210</v>
      </c>
      <c r="F2548" s="91" t="s">
        <v>4597</v>
      </c>
      <c r="G2548" s="81" t="s">
        <v>4598</v>
      </c>
      <c r="H2548" s="80">
        <v>1.046</v>
      </c>
      <c r="I2548" s="80" t="s">
        <v>7014</v>
      </c>
      <c r="J2548" s="80">
        <v>3.5</v>
      </c>
      <c r="K2548" s="80">
        <v>41.8</v>
      </c>
      <c r="L2548" s="80">
        <v>18.8</v>
      </c>
    </row>
    <row r="2549" spans="1:12" ht="16.149999999999999" customHeight="1" x14ac:dyDescent="0.2">
      <c r="A2549" s="81">
        <v>92</v>
      </c>
      <c r="B2549" s="81" t="s">
        <v>4319</v>
      </c>
      <c r="C2549" s="81" t="s">
        <v>4428</v>
      </c>
      <c r="D2549" s="91" t="s">
        <v>4594</v>
      </c>
      <c r="E2549" s="91" t="s">
        <v>8211</v>
      </c>
      <c r="F2549" s="91" t="s">
        <v>4599</v>
      </c>
      <c r="G2549" s="81" t="s">
        <v>4600</v>
      </c>
      <c r="H2549" s="80">
        <v>2.3919999999999999</v>
      </c>
      <c r="I2549" s="80" t="s">
        <v>7014</v>
      </c>
      <c r="J2549" s="80">
        <v>3.5</v>
      </c>
      <c r="K2549" s="80">
        <v>95.7</v>
      </c>
      <c r="L2549" s="80">
        <v>43.1</v>
      </c>
    </row>
    <row r="2550" spans="1:12" ht="16.149999999999999" customHeight="1" x14ac:dyDescent="0.2">
      <c r="A2550" s="81">
        <v>93</v>
      </c>
      <c r="B2550" s="81" t="s">
        <v>4319</v>
      </c>
      <c r="C2550" s="81" t="s">
        <v>4428</v>
      </c>
      <c r="D2550" s="91" t="s">
        <v>4443</v>
      </c>
      <c r="E2550" s="91" t="s">
        <v>8212</v>
      </c>
      <c r="F2550" s="91" t="s">
        <v>4444</v>
      </c>
      <c r="G2550" s="81" t="s">
        <v>4445</v>
      </c>
      <c r="H2550" s="80">
        <v>1.97</v>
      </c>
      <c r="I2550" s="80" t="s">
        <v>7014</v>
      </c>
      <c r="J2550" s="80">
        <v>3.5</v>
      </c>
      <c r="K2550" s="80">
        <v>78.8</v>
      </c>
      <c r="L2550" s="80">
        <v>35.5</v>
      </c>
    </row>
    <row r="2551" spans="1:12" ht="16.149999999999999" customHeight="1" x14ac:dyDescent="0.2">
      <c r="A2551" s="81">
        <v>94</v>
      </c>
      <c r="B2551" s="81" t="s">
        <v>4319</v>
      </c>
      <c r="C2551" s="81" t="s">
        <v>4428</v>
      </c>
      <c r="D2551" s="91" t="s">
        <v>4443</v>
      </c>
      <c r="E2551" s="91" t="s">
        <v>8213</v>
      </c>
      <c r="F2551" s="91" t="s">
        <v>4446</v>
      </c>
      <c r="G2551" s="81" t="s">
        <v>4447</v>
      </c>
      <c r="H2551" s="80">
        <v>2.0640000000000001</v>
      </c>
      <c r="I2551" s="80" t="s">
        <v>7014</v>
      </c>
      <c r="J2551" s="80">
        <v>3.5</v>
      </c>
      <c r="K2551" s="80">
        <v>82.6</v>
      </c>
      <c r="L2551" s="80">
        <v>37.200000000000003</v>
      </c>
    </row>
    <row r="2552" spans="1:12" ht="16.149999999999999" customHeight="1" x14ac:dyDescent="0.2">
      <c r="A2552" s="81">
        <v>95</v>
      </c>
      <c r="B2552" s="81" t="s">
        <v>4319</v>
      </c>
      <c r="C2552" s="81" t="s">
        <v>4428</v>
      </c>
      <c r="D2552" s="91" t="s">
        <v>4443</v>
      </c>
      <c r="E2552" s="91" t="s">
        <v>993</v>
      </c>
      <c r="F2552" s="91" t="s">
        <v>4601</v>
      </c>
      <c r="G2552" s="81" t="s">
        <v>4602</v>
      </c>
      <c r="H2552" s="80">
        <v>0.69699999999999995</v>
      </c>
      <c r="I2552" s="80" t="s">
        <v>7014</v>
      </c>
      <c r="J2552" s="80">
        <v>3.5</v>
      </c>
      <c r="K2552" s="80">
        <v>27.9</v>
      </c>
      <c r="L2552" s="80">
        <v>12.5</v>
      </c>
    </row>
    <row r="2553" spans="1:12" ht="16.149999999999999" customHeight="1" x14ac:dyDescent="0.2">
      <c r="A2553" s="81">
        <v>96</v>
      </c>
      <c r="B2553" s="81" t="s">
        <v>4319</v>
      </c>
      <c r="C2553" s="81" t="s">
        <v>4428</v>
      </c>
      <c r="D2553" s="91" t="s">
        <v>4443</v>
      </c>
      <c r="E2553" s="91" t="s">
        <v>993</v>
      </c>
      <c r="F2553" s="91" t="s">
        <v>4603</v>
      </c>
      <c r="G2553" s="81" t="s">
        <v>4604</v>
      </c>
      <c r="H2553" s="80">
        <v>1.1930000000000001</v>
      </c>
      <c r="I2553" s="80" t="s">
        <v>7014</v>
      </c>
      <c r="J2553" s="80">
        <v>3.5</v>
      </c>
      <c r="K2553" s="80">
        <v>47.7</v>
      </c>
      <c r="L2553" s="80">
        <v>21.5</v>
      </c>
    </row>
    <row r="2554" spans="1:12" ht="16.149999999999999" customHeight="1" x14ac:dyDescent="0.2">
      <c r="A2554" s="81">
        <v>97</v>
      </c>
      <c r="B2554" s="81" t="s">
        <v>4319</v>
      </c>
      <c r="C2554" s="81" t="s">
        <v>4428</v>
      </c>
      <c r="D2554" s="91" t="s">
        <v>4443</v>
      </c>
      <c r="E2554" s="91" t="s">
        <v>993</v>
      </c>
      <c r="F2554" s="91" t="s">
        <v>4605</v>
      </c>
      <c r="G2554" s="81" t="s">
        <v>4606</v>
      </c>
      <c r="H2554" s="80">
        <v>3</v>
      </c>
      <c r="I2554" s="80" t="s">
        <v>7014</v>
      </c>
      <c r="J2554" s="80">
        <v>3.5</v>
      </c>
      <c r="K2554" s="80">
        <v>120</v>
      </c>
      <c r="L2554" s="80">
        <v>54</v>
      </c>
    </row>
    <row r="2555" spans="1:12" ht="16.149999999999999" customHeight="1" x14ac:dyDescent="0.2">
      <c r="A2555" s="81">
        <v>98</v>
      </c>
      <c r="B2555" s="81" t="s">
        <v>4319</v>
      </c>
      <c r="C2555" s="81" t="s">
        <v>4428</v>
      </c>
      <c r="D2555" s="91" t="s">
        <v>4443</v>
      </c>
      <c r="E2555" s="91" t="s">
        <v>993</v>
      </c>
      <c r="F2555" s="91" t="s">
        <v>4487</v>
      </c>
      <c r="G2555" s="81" t="s">
        <v>4607</v>
      </c>
      <c r="H2555" s="80">
        <v>2.5</v>
      </c>
      <c r="I2555" s="80" t="s">
        <v>7014</v>
      </c>
      <c r="J2555" s="80">
        <v>3.5</v>
      </c>
      <c r="K2555" s="80">
        <v>100</v>
      </c>
      <c r="L2555" s="80">
        <v>45</v>
      </c>
    </row>
    <row r="2556" spans="1:12" ht="16.149999999999999" customHeight="1" x14ac:dyDescent="0.2">
      <c r="A2556" s="81">
        <v>99</v>
      </c>
      <c r="B2556" s="81" t="s">
        <v>4319</v>
      </c>
      <c r="C2556" s="81" t="s">
        <v>4428</v>
      </c>
      <c r="D2556" s="91" t="s">
        <v>4443</v>
      </c>
      <c r="E2556" s="91" t="s">
        <v>993</v>
      </c>
      <c r="F2556" s="91" t="s">
        <v>4608</v>
      </c>
      <c r="G2556" s="81" t="s">
        <v>4609</v>
      </c>
      <c r="H2556" s="80">
        <v>3.286</v>
      </c>
      <c r="I2556" s="80" t="s">
        <v>7014</v>
      </c>
      <c r="J2556" s="80">
        <v>3.5</v>
      </c>
      <c r="K2556" s="80">
        <v>131.4</v>
      </c>
      <c r="L2556" s="80">
        <v>59.1</v>
      </c>
    </row>
    <row r="2557" spans="1:12" ht="16.149999999999999" customHeight="1" x14ac:dyDescent="0.2">
      <c r="A2557" s="81">
        <v>100</v>
      </c>
      <c r="B2557" s="81" t="s">
        <v>4319</v>
      </c>
      <c r="C2557" s="81" t="s">
        <v>4428</v>
      </c>
      <c r="D2557" s="91" t="s">
        <v>4443</v>
      </c>
      <c r="E2557" s="91" t="s">
        <v>7895</v>
      </c>
      <c r="F2557" s="91" t="s">
        <v>4610</v>
      </c>
      <c r="G2557" s="81" t="s">
        <v>4611</v>
      </c>
      <c r="H2557" s="80">
        <v>0.96899999999999997</v>
      </c>
      <c r="I2557" s="80" t="s">
        <v>7014</v>
      </c>
      <c r="J2557" s="80">
        <v>3.5</v>
      </c>
      <c r="K2557" s="80">
        <v>102.8</v>
      </c>
      <c r="L2557" s="80">
        <v>17.399999999999999</v>
      </c>
    </row>
    <row r="2558" spans="1:12" ht="16.149999999999999" customHeight="1" x14ac:dyDescent="0.2">
      <c r="A2558" s="81">
        <v>101</v>
      </c>
      <c r="B2558" s="81" t="s">
        <v>4319</v>
      </c>
      <c r="C2558" s="81" t="s">
        <v>4428</v>
      </c>
      <c r="D2558" s="91" t="s">
        <v>4443</v>
      </c>
      <c r="E2558" s="91" t="s">
        <v>7895</v>
      </c>
      <c r="F2558" s="91" t="s">
        <v>4612</v>
      </c>
      <c r="G2558" s="81" t="s">
        <v>4613</v>
      </c>
      <c r="H2558" s="80">
        <v>0.95</v>
      </c>
      <c r="I2558" s="80" t="s">
        <v>7014</v>
      </c>
      <c r="J2558" s="80">
        <v>3.5</v>
      </c>
      <c r="K2558" s="80">
        <v>38</v>
      </c>
      <c r="L2558" s="80">
        <v>17.100000000000001</v>
      </c>
    </row>
    <row r="2559" spans="1:12" ht="16.149999999999999" customHeight="1" x14ac:dyDescent="0.2">
      <c r="A2559" s="81">
        <v>102</v>
      </c>
      <c r="B2559" s="81" t="s">
        <v>4319</v>
      </c>
      <c r="C2559" s="81" t="s">
        <v>4428</v>
      </c>
      <c r="D2559" s="91" t="s">
        <v>4443</v>
      </c>
      <c r="E2559" s="91" t="s">
        <v>7895</v>
      </c>
      <c r="F2559" s="91" t="s">
        <v>4621</v>
      </c>
      <c r="G2559" s="81" t="s">
        <v>4622</v>
      </c>
      <c r="H2559" s="80">
        <v>3.5</v>
      </c>
      <c r="I2559" s="80" t="s">
        <v>7014</v>
      </c>
      <c r="J2559" s="80">
        <v>3.5</v>
      </c>
      <c r="K2559" s="80">
        <v>140</v>
      </c>
      <c r="L2559" s="80">
        <v>63</v>
      </c>
    </row>
    <row r="2560" spans="1:12" ht="16.149999999999999" customHeight="1" x14ac:dyDescent="0.2">
      <c r="A2560" s="81">
        <v>103</v>
      </c>
      <c r="B2560" s="81" t="s">
        <v>4319</v>
      </c>
      <c r="C2560" s="81" t="s">
        <v>4428</v>
      </c>
      <c r="D2560" s="91" t="s">
        <v>4443</v>
      </c>
      <c r="E2560" s="91" t="s">
        <v>7896</v>
      </c>
      <c r="F2560" s="91" t="s">
        <v>4623</v>
      </c>
      <c r="G2560" s="81" t="s">
        <v>4624</v>
      </c>
      <c r="H2560" s="80">
        <v>1.7889999999999999</v>
      </c>
      <c r="I2560" s="80" t="s">
        <v>7014</v>
      </c>
      <c r="J2560" s="80">
        <v>3.5</v>
      </c>
      <c r="K2560" s="80">
        <v>71.599999999999994</v>
      </c>
      <c r="L2560" s="80">
        <v>32.200000000000003</v>
      </c>
    </row>
    <row r="2561" spans="1:12" ht="16.149999999999999" customHeight="1" x14ac:dyDescent="0.2">
      <c r="A2561" s="81">
        <v>104</v>
      </c>
      <c r="B2561" s="81" t="s">
        <v>4319</v>
      </c>
      <c r="C2561" s="81" t="s">
        <v>4428</v>
      </c>
      <c r="D2561" s="91" t="s">
        <v>4443</v>
      </c>
      <c r="E2561" s="91" t="s">
        <v>7896</v>
      </c>
      <c r="F2561" s="91" t="s">
        <v>4625</v>
      </c>
      <c r="G2561" s="81" t="s">
        <v>4626</v>
      </c>
      <c r="H2561" s="80">
        <v>1.028</v>
      </c>
      <c r="I2561" s="80" t="s">
        <v>7014</v>
      </c>
      <c r="J2561" s="80">
        <v>3.5</v>
      </c>
      <c r="K2561" s="80">
        <v>95.6</v>
      </c>
      <c r="L2561" s="80">
        <v>18.5</v>
      </c>
    </row>
    <row r="2562" spans="1:12" ht="16.149999999999999" customHeight="1" x14ac:dyDescent="0.2">
      <c r="A2562" s="81">
        <v>105</v>
      </c>
      <c r="B2562" s="81" t="s">
        <v>4319</v>
      </c>
      <c r="C2562" s="81" t="s">
        <v>4428</v>
      </c>
      <c r="D2562" s="91" t="s">
        <v>4429</v>
      </c>
      <c r="E2562" s="91" t="s">
        <v>8214</v>
      </c>
      <c r="F2562" s="91" t="s">
        <v>4430</v>
      </c>
      <c r="G2562" s="81" t="s">
        <v>4431</v>
      </c>
      <c r="H2562" s="80">
        <v>0.30399999999999999</v>
      </c>
      <c r="I2562" s="80" t="s">
        <v>7014</v>
      </c>
      <c r="J2562" s="80">
        <v>3.5</v>
      </c>
      <c r="K2562" s="80">
        <v>12.2</v>
      </c>
      <c r="L2562" s="80">
        <v>5.5</v>
      </c>
    </row>
    <row r="2563" spans="1:12" ht="16.149999999999999" customHeight="1" x14ac:dyDescent="0.2">
      <c r="A2563" s="81">
        <v>106</v>
      </c>
      <c r="B2563" s="81" t="s">
        <v>4319</v>
      </c>
      <c r="C2563" s="81" t="s">
        <v>4428</v>
      </c>
      <c r="D2563" s="91" t="s">
        <v>4429</v>
      </c>
      <c r="E2563" s="91" t="s">
        <v>8214</v>
      </c>
      <c r="F2563" s="91" t="s">
        <v>4448</v>
      </c>
      <c r="G2563" s="81" t="s">
        <v>4449</v>
      </c>
      <c r="H2563" s="80">
        <v>0.29299999999999998</v>
      </c>
      <c r="I2563" s="80" t="s">
        <v>7014</v>
      </c>
      <c r="J2563" s="80">
        <v>3.5</v>
      </c>
      <c r="K2563" s="80">
        <v>11.7</v>
      </c>
      <c r="L2563" s="80">
        <v>5.3</v>
      </c>
    </row>
    <row r="2564" spans="1:12" ht="16.149999999999999" customHeight="1" x14ac:dyDescent="0.2">
      <c r="A2564" s="81">
        <v>107</v>
      </c>
      <c r="B2564" s="81" t="s">
        <v>4319</v>
      </c>
      <c r="C2564" s="81" t="s">
        <v>4342</v>
      </c>
      <c r="D2564" s="91" t="s">
        <v>4343</v>
      </c>
      <c r="E2564" s="91" t="s">
        <v>7897</v>
      </c>
      <c r="F2564" s="91" t="s">
        <v>4344</v>
      </c>
      <c r="G2564" s="81" t="s">
        <v>4345</v>
      </c>
      <c r="H2564" s="80">
        <v>4.3</v>
      </c>
      <c r="I2564" s="80" t="s">
        <v>7014</v>
      </c>
      <c r="J2564" s="80">
        <v>3.5</v>
      </c>
      <c r="K2564" s="80">
        <v>150.5</v>
      </c>
      <c r="L2564" s="80">
        <v>77.400000000000006</v>
      </c>
    </row>
    <row r="2565" spans="1:12" ht="16.149999999999999" customHeight="1" x14ac:dyDescent="0.2">
      <c r="A2565" s="81">
        <v>108</v>
      </c>
      <c r="B2565" s="81" t="s">
        <v>4319</v>
      </c>
      <c r="C2565" s="81" t="s">
        <v>4342</v>
      </c>
      <c r="D2565" s="91" t="s">
        <v>4346</v>
      </c>
      <c r="E2565" s="91" t="s">
        <v>7898</v>
      </c>
      <c r="F2565" s="91" t="s">
        <v>4347</v>
      </c>
      <c r="G2565" s="81" t="s">
        <v>4348</v>
      </c>
      <c r="H2565" s="80">
        <v>2</v>
      </c>
      <c r="I2565" s="80" t="s">
        <v>7014</v>
      </c>
      <c r="J2565" s="80">
        <v>3.5</v>
      </c>
      <c r="K2565" s="80">
        <v>70</v>
      </c>
      <c r="L2565" s="80">
        <v>36</v>
      </c>
    </row>
    <row r="2566" spans="1:12" ht="16.149999999999999" customHeight="1" x14ac:dyDescent="0.2">
      <c r="A2566" s="81">
        <v>109</v>
      </c>
      <c r="B2566" s="81" t="s">
        <v>4319</v>
      </c>
      <c r="C2566" s="81" t="s">
        <v>4342</v>
      </c>
      <c r="D2566" s="91" t="s">
        <v>4346</v>
      </c>
      <c r="E2566" s="91" t="s">
        <v>7898</v>
      </c>
      <c r="F2566" s="91" t="s">
        <v>4349</v>
      </c>
      <c r="G2566" s="81" t="s">
        <v>4350</v>
      </c>
      <c r="H2566" s="80">
        <v>1.2</v>
      </c>
      <c r="I2566" s="80" t="s">
        <v>7014</v>
      </c>
      <c r="J2566" s="80">
        <v>3.5</v>
      </c>
      <c r="K2566" s="80">
        <v>42</v>
      </c>
      <c r="L2566" s="80">
        <v>21.6</v>
      </c>
    </row>
    <row r="2567" spans="1:12" ht="16.149999999999999" customHeight="1" x14ac:dyDescent="0.2">
      <c r="A2567" s="81">
        <v>110</v>
      </c>
      <c r="B2567" s="81" t="s">
        <v>4319</v>
      </c>
      <c r="C2567" s="81" t="s">
        <v>4342</v>
      </c>
      <c r="D2567" s="91" t="s">
        <v>4351</v>
      </c>
      <c r="E2567" s="91" t="s">
        <v>7899</v>
      </c>
      <c r="F2567" s="91" t="s">
        <v>4352</v>
      </c>
      <c r="G2567" s="81" t="s">
        <v>4353</v>
      </c>
      <c r="H2567" s="80">
        <v>0.3</v>
      </c>
      <c r="I2567" s="80" t="s">
        <v>7014</v>
      </c>
      <c r="J2567" s="80">
        <v>3.5</v>
      </c>
      <c r="K2567" s="80">
        <v>10.5</v>
      </c>
      <c r="L2567" s="80">
        <v>5.4</v>
      </c>
    </row>
    <row r="2568" spans="1:12" ht="16.149999999999999" customHeight="1" x14ac:dyDescent="0.2">
      <c r="A2568" s="81">
        <v>111</v>
      </c>
      <c r="B2568" s="81" t="s">
        <v>4319</v>
      </c>
      <c r="C2568" s="81" t="s">
        <v>4342</v>
      </c>
      <c r="D2568" s="91" t="s">
        <v>4351</v>
      </c>
      <c r="E2568" s="91" t="s">
        <v>7899</v>
      </c>
      <c r="F2568" s="91" t="s">
        <v>4354</v>
      </c>
      <c r="G2568" s="81" t="s">
        <v>4355</v>
      </c>
      <c r="H2568" s="80">
        <v>0.3</v>
      </c>
      <c r="I2568" s="80" t="s">
        <v>7014</v>
      </c>
      <c r="J2568" s="80">
        <v>3.5</v>
      </c>
      <c r="K2568" s="80">
        <v>10.5</v>
      </c>
      <c r="L2568" s="80">
        <v>5.4</v>
      </c>
    </row>
    <row r="2569" spans="1:12" ht="16.149999999999999" customHeight="1" x14ac:dyDescent="0.2">
      <c r="A2569" s="81">
        <v>112</v>
      </c>
      <c r="B2569" s="81" t="s">
        <v>4319</v>
      </c>
      <c r="C2569" s="81" t="s">
        <v>4342</v>
      </c>
      <c r="D2569" s="91" t="s">
        <v>4356</v>
      </c>
      <c r="E2569" s="91" t="s">
        <v>7900</v>
      </c>
      <c r="F2569" s="91" t="s">
        <v>4357</v>
      </c>
      <c r="G2569" s="81" t="s">
        <v>4358</v>
      </c>
      <c r="H2569" s="80">
        <v>2</v>
      </c>
      <c r="I2569" s="80" t="s">
        <v>7014</v>
      </c>
      <c r="J2569" s="80">
        <v>3.5</v>
      </c>
      <c r="K2569" s="80">
        <v>70</v>
      </c>
      <c r="L2569" s="80">
        <v>36</v>
      </c>
    </row>
    <row r="2570" spans="1:12" ht="16.149999999999999" customHeight="1" x14ac:dyDescent="0.2">
      <c r="A2570" s="81">
        <v>113</v>
      </c>
      <c r="B2570" s="81" t="s">
        <v>4319</v>
      </c>
      <c r="C2570" s="81" t="s">
        <v>4359</v>
      </c>
      <c r="D2570" s="91" t="s">
        <v>4360</v>
      </c>
      <c r="E2570" s="91" t="s">
        <v>8215</v>
      </c>
      <c r="F2570" s="91" t="s">
        <v>4361</v>
      </c>
      <c r="G2570" s="81" t="s">
        <v>4362</v>
      </c>
      <c r="H2570" s="80">
        <v>0.12</v>
      </c>
      <c r="I2570" s="80" t="s">
        <v>7014</v>
      </c>
      <c r="J2570" s="80">
        <v>3.5</v>
      </c>
      <c r="K2570" s="80">
        <v>4.2</v>
      </c>
      <c r="L2570" s="80">
        <v>2.2000000000000002</v>
      </c>
    </row>
    <row r="2571" spans="1:12" ht="16.149999999999999" customHeight="1" x14ac:dyDescent="0.2">
      <c r="A2571" s="81">
        <v>114</v>
      </c>
      <c r="B2571" s="81" t="s">
        <v>4319</v>
      </c>
      <c r="C2571" s="81" t="s">
        <v>4359</v>
      </c>
      <c r="D2571" s="91" t="s">
        <v>4360</v>
      </c>
      <c r="E2571" s="91" t="s">
        <v>8215</v>
      </c>
      <c r="F2571" s="91" t="s">
        <v>4363</v>
      </c>
      <c r="G2571" s="81" t="s">
        <v>4364</v>
      </c>
      <c r="H2571" s="80">
        <v>2.3090000000000002</v>
      </c>
      <c r="I2571" s="80" t="s">
        <v>7014</v>
      </c>
      <c r="J2571" s="80">
        <v>3.5</v>
      </c>
      <c r="K2571" s="80">
        <v>80.900000000000006</v>
      </c>
      <c r="L2571" s="80">
        <v>41.6</v>
      </c>
    </row>
    <row r="2572" spans="1:12" ht="16.149999999999999" customHeight="1" x14ac:dyDescent="0.2">
      <c r="A2572" s="81">
        <v>115</v>
      </c>
      <c r="B2572" s="81" t="s">
        <v>4319</v>
      </c>
      <c r="C2572" s="81" t="s">
        <v>4359</v>
      </c>
      <c r="D2572" s="91" t="s">
        <v>4360</v>
      </c>
      <c r="E2572" s="91" t="s">
        <v>8216</v>
      </c>
      <c r="F2572" s="91" t="s">
        <v>4365</v>
      </c>
      <c r="G2572" s="81" t="s">
        <v>4366</v>
      </c>
      <c r="H2572" s="80">
        <v>0.87</v>
      </c>
      <c r="I2572" s="80" t="s">
        <v>7014</v>
      </c>
      <c r="J2572" s="80">
        <v>3.5</v>
      </c>
      <c r="K2572" s="80">
        <v>30.5</v>
      </c>
      <c r="L2572" s="80">
        <v>15.7</v>
      </c>
    </row>
    <row r="2573" spans="1:12" ht="16.149999999999999" customHeight="1" x14ac:dyDescent="0.2">
      <c r="A2573" s="81">
        <v>116</v>
      </c>
      <c r="B2573" s="81" t="s">
        <v>4319</v>
      </c>
      <c r="C2573" s="81" t="s">
        <v>4359</v>
      </c>
      <c r="D2573" s="91" t="s">
        <v>4367</v>
      </c>
      <c r="E2573" s="91" t="s">
        <v>7901</v>
      </c>
      <c r="F2573" s="91" t="s">
        <v>4368</v>
      </c>
      <c r="G2573" s="81" t="s">
        <v>4369</v>
      </c>
      <c r="H2573" s="80">
        <v>0.309</v>
      </c>
      <c r="I2573" s="80" t="s">
        <v>7014</v>
      </c>
      <c r="J2573" s="80">
        <v>3.5</v>
      </c>
      <c r="K2573" s="80">
        <v>10.9</v>
      </c>
      <c r="L2573" s="80">
        <v>5.6</v>
      </c>
    </row>
    <row r="2574" spans="1:12" ht="16.149999999999999" customHeight="1" x14ac:dyDescent="0.2">
      <c r="A2574" s="81">
        <v>117</v>
      </c>
      <c r="B2574" s="81" t="s">
        <v>4319</v>
      </c>
      <c r="C2574" s="81" t="s">
        <v>4359</v>
      </c>
      <c r="D2574" s="91" t="s">
        <v>4370</v>
      </c>
      <c r="E2574" s="91" t="s">
        <v>7902</v>
      </c>
      <c r="F2574" s="91" t="s">
        <v>4371</v>
      </c>
      <c r="G2574" s="81" t="s">
        <v>4372</v>
      </c>
      <c r="H2574" s="80">
        <v>1.19</v>
      </c>
      <c r="I2574" s="80" t="s">
        <v>7014</v>
      </c>
      <c r="J2574" s="80">
        <v>3.5</v>
      </c>
      <c r="K2574" s="80">
        <v>41.7</v>
      </c>
      <c r="L2574" s="80">
        <v>21.4</v>
      </c>
    </row>
    <row r="2575" spans="1:12" ht="16.149999999999999" customHeight="1" x14ac:dyDescent="0.2">
      <c r="A2575" s="81">
        <v>118</v>
      </c>
      <c r="B2575" s="81" t="s">
        <v>4319</v>
      </c>
      <c r="C2575" s="81" t="s">
        <v>4359</v>
      </c>
      <c r="D2575" s="91" t="s">
        <v>4373</v>
      </c>
      <c r="E2575" s="91" t="s">
        <v>8217</v>
      </c>
      <c r="F2575" s="91" t="s">
        <v>4374</v>
      </c>
      <c r="G2575" s="81" t="s">
        <v>4375</v>
      </c>
      <c r="H2575" s="80">
        <v>1.7</v>
      </c>
      <c r="I2575" s="80" t="s">
        <v>7014</v>
      </c>
      <c r="J2575" s="80">
        <v>3.5</v>
      </c>
      <c r="K2575" s="80">
        <v>59.5</v>
      </c>
      <c r="L2575" s="80">
        <v>30.6</v>
      </c>
    </row>
    <row r="2576" spans="1:12" ht="16.149999999999999" customHeight="1" x14ac:dyDescent="0.2">
      <c r="A2576" s="81">
        <v>119</v>
      </c>
      <c r="B2576" s="81" t="s">
        <v>4319</v>
      </c>
      <c r="C2576" s="81" t="s">
        <v>4359</v>
      </c>
      <c r="D2576" s="91" t="s">
        <v>4373</v>
      </c>
      <c r="E2576" s="91" t="s">
        <v>8217</v>
      </c>
      <c r="F2576" s="91" t="s">
        <v>4376</v>
      </c>
      <c r="G2576" s="81" t="s">
        <v>4377</v>
      </c>
      <c r="H2576" s="80">
        <v>0.189</v>
      </c>
      <c r="I2576" s="80" t="s">
        <v>7014</v>
      </c>
      <c r="J2576" s="80">
        <v>3.5</v>
      </c>
      <c r="K2576" s="80">
        <v>6.7</v>
      </c>
      <c r="L2576" s="80">
        <v>3.4</v>
      </c>
    </row>
    <row r="2577" spans="1:12" ht="16.149999999999999" customHeight="1" x14ac:dyDescent="0.2">
      <c r="A2577" s="81">
        <v>120</v>
      </c>
      <c r="B2577" s="81" t="s">
        <v>4319</v>
      </c>
      <c r="C2577" s="81" t="s">
        <v>4359</v>
      </c>
      <c r="D2577" s="91" t="s">
        <v>4373</v>
      </c>
      <c r="E2577" s="91" t="s">
        <v>8217</v>
      </c>
      <c r="F2577" s="91" t="s">
        <v>4378</v>
      </c>
      <c r="G2577" s="81" t="s">
        <v>4379</v>
      </c>
      <c r="H2577" s="80">
        <v>1.238</v>
      </c>
      <c r="I2577" s="80" t="s">
        <v>7014</v>
      </c>
      <c r="J2577" s="80">
        <v>3.5</v>
      </c>
      <c r="K2577" s="80">
        <v>43.4</v>
      </c>
      <c r="L2577" s="80">
        <v>22.3</v>
      </c>
    </row>
    <row r="2578" spans="1:12" ht="16.149999999999999" customHeight="1" x14ac:dyDescent="0.2">
      <c r="A2578" s="81">
        <v>121</v>
      </c>
      <c r="B2578" s="81" t="s">
        <v>4319</v>
      </c>
      <c r="C2578" s="81" t="s">
        <v>4359</v>
      </c>
      <c r="D2578" s="91" t="s">
        <v>4373</v>
      </c>
      <c r="E2578" s="91" t="s">
        <v>8217</v>
      </c>
      <c r="F2578" s="91" t="s">
        <v>4380</v>
      </c>
      <c r="G2578" s="81" t="s">
        <v>4381</v>
      </c>
      <c r="H2578" s="80">
        <v>1.01</v>
      </c>
      <c r="I2578" s="80" t="s">
        <v>7014</v>
      </c>
      <c r="J2578" s="80">
        <v>3.5</v>
      </c>
      <c r="K2578" s="80">
        <v>35.4</v>
      </c>
      <c r="L2578" s="80">
        <v>18.2</v>
      </c>
    </row>
    <row r="2579" spans="1:12" ht="16.149999999999999" customHeight="1" x14ac:dyDescent="0.2">
      <c r="A2579" s="81">
        <v>122</v>
      </c>
      <c r="B2579" s="81" t="s">
        <v>4319</v>
      </c>
      <c r="C2579" s="81" t="s">
        <v>4359</v>
      </c>
      <c r="D2579" s="91" t="s">
        <v>4382</v>
      </c>
      <c r="E2579" s="91" t="s">
        <v>7903</v>
      </c>
      <c r="F2579" s="91" t="s">
        <v>4383</v>
      </c>
      <c r="G2579" s="81" t="s">
        <v>4384</v>
      </c>
      <c r="H2579" s="80">
        <v>0.37</v>
      </c>
      <c r="I2579" s="80" t="s">
        <v>7014</v>
      </c>
      <c r="J2579" s="80">
        <v>3.5</v>
      </c>
      <c r="K2579" s="80">
        <v>13</v>
      </c>
      <c r="L2579" s="80">
        <v>6.7</v>
      </c>
    </row>
    <row r="2580" spans="1:12" ht="16.149999999999999" customHeight="1" x14ac:dyDescent="0.2">
      <c r="A2580" s="81">
        <v>123</v>
      </c>
      <c r="B2580" s="81" t="s">
        <v>4319</v>
      </c>
      <c r="C2580" s="81" t="s">
        <v>4359</v>
      </c>
      <c r="D2580" s="91" t="s">
        <v>4382</v>
      </c>
      <c r="E2580" s="91" t="s">
        <v>7903</v>
      </c>
      <c r="F2580" s="91" t="s">
        <v>4385</v>
      </c>
      <c r="G2580" s="81" t="s">
        <v>4386</v>
      </c>
      <c r="H2580" s="80">
        <v>0.16</v>
      </c>
      <c r="I2580" s="80" t="s">
        <v>7014</v>
      </c>
      <c r="J2580" s="80">
        <v>3.5</v>
      </c>
      <c r="K2580" s="80">
        <v>5.6</v>
      </c>
      <c r="L2580" s="80">
        <v>2.9</v>
      </c>
    </row>
    <row r="2581" spans="1:12" ht="16.149999999999999" customHeight="1" x14ac:dyDescent="0.2">
      <c r="A2581" s="81">
        <v>124</v>
      </c>
      <c r="B2581" s="81" t="s">
        <v>4319</v>
      </c>
      <c r="C2581" s="81" t="s">
        <v>4359</v>
      </c>
      <c r="D2581" s="91" t="s">
        <v>4382</v>
      </c>
      <c r="E2581" s="91" t="s">
        <v>7903</v>
      </c>
      <c r="F2581" s="91" t="s">
        <v>4387</v>
      </c>
      <c r="G2581" s="81" t="s">
        <v>4388</v>
      </c>
      <c r="H2581" s="80">
        <v>0.2</v>
      </c>
      <c r="I2581" s="80" t="s">
        <v>7014</v>
      </c>
      <c r="J2581" s="80">
        <v>3.5</v>
      </c>
      <c r="K2581" s="80">
        <v>7</v>
      </c>
      <c r="L2581" s="80">
        <v>3.6</v>
      </c>
    </row>
    <row r="2582" spans="1:12" ht="16.149999999999999" customHeight="1" x14ac:dyDescent="0.2">
      <c r="A2582" s="81">
        <v>125</v>
      </c>
      <c r="B2582" s="81" t="s">
        <v>4319</v>
      </c>
      <c r="C2582" s="81" t="s">
        <v>4359</v>
      </c>
      <c r="D2582" s="91" t="s">
        <v>4382</v>
      </c>
      <c r="E2582" s="91" t="s">
        <v>7903</v>
      </c>
      <c r="F2582" s="91" t="s">
        <v>4389</v>
      </c>
      <c r="G2582" s="81" t="s">
        <v>4390</v>
      </c>
      <c r="H2582" s="80">
        <v>0.52</v>
      </c>
      <c r="I2582" s="80" t="s">
        <v>7014</v>
      </c>
      <c r="J2582" s="80">
        <v>3.5</v>
      </c>
      <c r="K2582" s="80">
        <v>18.2</v>
      </c>
      <c r="L2582" s="80">
        <v>9.4</v>
      </c>
    </row>
    <row r="2583" spans="1:12" ht="16.149999999999999" customHeight="1" x14ac:dyDescent="0.2">
      <c r="A2583" s="81">
        <v>126</v>
      </c>
      <c r="B2583" s="81" t="s">
        <v>4319</v>
      </c>
      <c r="C2583" s="81" t="s">
        <v>4359</v>
      </c>
      <c r="D2583" s="91" t="s">
        <v>4382</v>
      </c>
      <c r="E2583" s="91" t="s">
        <v>7903</v>
      </c>
      <c r="F2583" s="91" t="s">
        <v>4391</v>
      </c>
      <c r="G2583" s="81" t="s">
        <v>4392</v>
      </c>
      <c r="H2583" s="80">
        <v>0.56000000000000005</v>
      </c>
      <c r="I2583" s="80" t="s">
        <v>7014</v>
      </c>
      <c r="J2583" s="80">
        <v>3.5</v>
      </c>
      <c r="K2583" s="80">
        <v>19.600000000000001</v>
      </c>
      <c r="L2583" s="80">
        <v>10.1</v>
      </c>
    </row>
    <row r="2584" spans="1:12" ht="16.149999999999999" customHeight="1" x14ac:dyDescent="0.2">
      <c r="A2584" s="81">
        <v>127</v>
      </c>
      <c r="B2584" s="81" t="s">
        <v>4319</v>
      </c>
      <c r="C2584" s="81" t="s">
        <v>4359</v>
      </c>
      <c r="D2584" s="91" t="s">
        <v>4393</v>
      </c>
      <c r="E2584" s="91" t="s">
        <v>7516</v>
      </c>
      <c r="F2584" s="91" t="s">
        <v>1742</v>
      </c>
      <c r="G2584" s="81" t="s">
        <v>4394</v>
      </c>
      <c r="H2584" s="80">
        <v>0.27</v>
      </c>
      <c r="I2584" s="80" t="s">
        <v>7014</v>
      </c>
      <c r="J2584" s="80">
        <v>3.5</v>
      </c>
      <c r="K2584" s="80">
        <v>9.5</v>
      </c>
      <c r="L2584" s="80">
        <v>4.9000000000000004</v>
      </c>
    </row>
    <row r="2585" spans="1:12" ht="16.149999999999999" customHeight="1" x14ac:dyDescent="0.2">
      <c r="A2585" s="81">
        <v>128</v>
      </c>
      <c r="B2585" s="81" t="s">
        <v>4319</v>
      </c>
      <c r="C2585" s="81" t="s">
        <v>4359</v>
      </c>
      <c r="D2585" s="91" t="s">
        <v>4393</v>
      </c>
      <c r="E2585" s="91" t="s">
        <v>7516</v>
      </c>
      <c r="F2585" s="91" t="s">
        <v>4395</v>
      </c>
      <c r="G2585" s="81" t="s">
        <v>4396</v>
      </c>
      <c r="H2585" s="80">
        <v>0.71</v>
      </c>
      <c r="I2585" s="80" t="s">
        <v>7014</v>
      </c>
      <c r="J2585" s="80">
        <v>3.5</v>
      </c>
      <c r="K2585" s="80">
        <v>24.9</v>
      </c>
      <c r="L2585" s="80">
        <v>12.8</v>
      </c>
    </row>
    <row r="2586" spans="1:12" ht="16.149999999999999" customHeight="1" x14ac:dyDescent="0.2">
      <c r="A2586" s="81">
        <v>129</v>
      </c>
      <c r="B2586" s="81" t="s">
        <v>4319</v>
      </c>
      <c r="C2586" s="81" t="s">
        <v>4359</v>
      </c>
      <c r="D2586" s="91" t="s">
        <v>4393</v>
      </c>
      <c r="E2586" s="91" t="s">
        <v>7516</v>
      </c>
      <c r="F2586" s="91" t="s">
        <v>4397</v>
      </c>
      <c r="G2586" s="81" t="s">
        <v>4398</v>
      </c>
      <c r="H2586" s="80">
        <v>0.36799999999999999</v>
      </c>
      <c r="I2586" s="80" t="s">
        <v>7014</v>
      </c>
      <c r="J2586" s="80">
        <v>3.5</v>
      </c>
      <c r="K2586" s="80">
        <v>13</v>
      </c>
      <c r="L2586" s="80">
        <v>6.6</v>
      </c>
    </row>
    <row r="2587" spans="1:12" ht="16.149999999999999" customHeight="1" x14ac:dyDescent="0.2">
      <c r="A2587" s="81">
        <v>130</v>
      </c>
      <c r="B2587" s="81" t="s">
        <v>4319</v>
      </c>
      <c r="C2587" s="81" t="s">
        <v>4359</v>
      </c>
      <c r="D2587" s="91" t="s">
        <v>4393</v>
      </c>
      <c r="E2587" s="91" t="s">
        <v>7516</v>
      </c>
      <c r="F2587" s="91" t="s">
        <v>4399</v>
      </c>
      <c r="G2587" s="81" t="s">
        <v>4400</v>
      </c>
      <c r="H2587" s="80">
        <v>0.42</v>
      </c>
      <c r="I2587" s="80" t="s">
        <v>7014</v>
      </c>
      <c r="J2587" s="80">
        <v>3.5</v>
      </c>
      <c r="K2587" s="80">
        <v>14.7</v>
      </c>
      <c r="L2587" s="80">
        <v>7.6</v>
      </c>
    </row>
    <row r="2588" spans="1:12" ht="16.149999999999999" customHeight="1" x14ac:dyDescent="0.2">
      <c r="A2588" s="81">
        <v>131</v>
      </c>
      <c r="B2588" s="81" t="s">
        <v>4319</v>
      </c>
      <c r="C2588" s="81" t="s">
        <v>4359</v>
      </c>
      <c r="D2588" s="91" t="s">
        <v>4393</v>
      </c>
      <c r="E2588" s="91" t="s">
        <v>7516</v>
      </c>
      <c r="F2588" s="91" t="s">
        <v>4401</v>
      </c>
      <c r="G2588" s="81" t="s">
        <v>4402</v>
      </c>
      <c r="H2588" s="80">
        <v>0.60899999999999999</v>
      </c>
      <c r="I2588" s="80" t="s">
        <v>7014</v>
      </c>
      <c r="J2588" s="80">
        <v>3.5</v>
      </c>
      <c r="K2588" s="80">
        <v>21.4</v>
      </c>
      <c r="L2588" s="80">
        <v>11</v>
      </c>
    </row>
    <row r="2589" spans="1:12" ht="16.149999999999999" customHeight="1" x14ac:dyDescent="0.2">
      <c r="A2589" s="81">
        <v>132</v>
      </c>
      <c r="B2589" s="81" t="s">
        <v>4319</v>
      </c>
      <c r="C2589" s="81" t="s">
        <v>4359</v>
      </c>
      <c r="D2589" s="91" t="s">
        <v>4393</v>
      </c>
      <c r="E2589" s="91" t="s">
        <v>7516</v>
      </c>
      <c r="F2589" s="91" t="s">
        <v>4403</v>
      </c>
      <c r="G2589" s="81" t="s">
        <v>4404</v>
      </c>
      <c r="H2589" s="80">
        <v>1.04</v>
      </c>
      <c r="I2589" s="80" t="s">
        <v>7014</v>
      </c>
      <c r="J2589" s="80">
        <v>3.5</v>
      </c>
      <c r="K2589" s="80">
        <v>36.4</v>
      </c>
      <c r="L2589" s="80">
        <v>18.7</v>
      </c>
    </row>
    <row r="2590" spans="1:12" ht="16.149999999999999" customHeight="1" x14ac:dyDescent="0.2">
      <c r="A2590" s="81">
        <v>133</v>
      </c>
      <c r="B2590" s="81" t="s">
        <v>4319</v>
      </c>
      <c r="C2590" s="81" t="s">
        <v>4359</v>
      </c>
      <c r="D2590" s="91" t="s">
        <v>4393</v>
      </c>
      <c r="E2590" s="91" t="s">
        <v>7516</v>
      </c>
      <c r="F2590" s="91" t="s">
        <v>4405</v>
      </c>
      <c r="G2590" s="81" t="s">
        <v>4406</v>
      </c>
      <c r="H2590" s="80">
        <v>0.69</v>
      </c>
      <c r="I2590" s="80" t="s">
        <v>7014</v>
      </c>
      <c r="J2590" s="80">
        <v>3.5</v>
      </c>
      <c r="K2590" s="80">
        <v>24.2</v>
      </c>
      <c r="L2590" s="80">
        <v>12.4</v>
      </c>
    </row>
    <row r="2591" spans="1:12" ht="16.149999999999999" customHeight="1" x14ac:dyDescent="0.2">
      <c r="A2591" s="81">
        <v>134</v>
      </c>
      <c r="B2591" s="81" t="s">
        <v>4319</v>
      </c>
      <c r="C2591" s="81" t="s">
        <v>4359</v>
      </c>
      <c r="D2591" s="91" t="s">
        <v>4393</v>
      </c>
      <c r="E2591" s="91" t="s">
        <v>7516</v>
      </c>
      <c r="F2591" s="91" t="s">
        <v>4407</v>
      </c>
      <c r="G2591" s="81" t="s">
        <v>4408</v>
      </c>
      <c r="H2591" s="80">
        <v>0.72</v>
      </c>
      <c r="I2591" s="80" t="s">
        <v>7014</v>
      </c>
      <c r="J2591" s="80">
        <v>3.5</v>
      </c>
      <c r="K2591" s="80">
        <v>25.2</v>
      </c>
      <c r="L2591" s="80">
        <v>13</v>
      </c>
    </row>
    <row r="2592" spans="1:12" ht="16.149999999999999" customHeight="1" x14ac:dyDescent="0.2">
      <c r="A2592" s="81">
        <v>135</v>
      </c>
      <c r="B2592" s="81" t="s">
        <v>4319</v>
      </c>
      <c r="C2592" s="81" t="s">
        <v>4359</v>
      </c>
      <c r="D2592" s="91" t="s">
        <v>4393</v>
      </c>
      <c r="E2592" s="91" t="s">
        <v>7516</v>
      </c>
      <c r="F2592" s="91" t="s">
        <v>4409</v>
      </c>
      <c r="G2592" s="81" t="s">
        <v>4410</v>
      </c>
      <c r="H2592" s="80">
        <v>0.28000000000000003</v>
      </c>
      <c r="I2592" s="80" t="s">
        <v>7014</v>
      </c>
      <c r="J2592" s="80">
        <v>3.5</v>
      </c>
      <c r="K2592" s="80">
        <v>9.8000000000000007</v>
      </c>
      <c r="L2592" s="80">
        <v>5</v>
      </c>
    </row>
    <row r="2593" spans="1:12" ht="16.149999999999999" customHeight="1" x14ac:dyDescent="0.2">
      <c r="A2593" s="81">
        <v>136</v>
      </c>
      <c r="B2593" s="81" t="s">
        <v>4319</v>
      </c>
      <c r="C2593" s="81" t="s">
        <v>4359</v>
      </c>
      <c r="D2593" s="91" t="s">
        <v>4393</v>
      </c>
      <c r="E2593" s="91" t="s">
        <v>7516</v>
      </c>
      <c r="F2593" s="91" t="s">
        <v>4411</v>
      </c>
      <c r="G2593" s="81" t="s">
        <v>4412</v>
      </c>
      <c r="H2593" s="80">
        <v>0.59</v>
      </c>
      <c r="I2593" s="80" t="s">
        <v>7014</v>
      </c>
      <c r="J2593" s="80">
        <v>3.5</v>
      </c>
      <c r="K2593" s="80">
        <v>20.7</v>
      </c>
      <c r="L2593" s="80">
        <v>10.6</v>
      </c>
    </row>
    <row r="2594" spans="1:12" ht="16.149999999999999" customHeight="1" x14ac:dyDescent="0.2">
      <c r="A2594" s="81">
        <v>137</v>
      </c>
      <c r="B2594" s="81" t="s">
        <v>4319</v>
      </c>
      <c r="C2594" s="81" t="s">
        <v>4359</v>
      </c>
      <c r="D2594" s="91" t="s">
        <v>4393</v>
      </c>
      <c r="E2594" s="91" t="s">
        <v>7904</v>
      </c>
      <c r="F2594" s="91" t="s">
        <v>4413</v>
      </c>
      <c r="G2594" s="81" t="s">
        <v>4414</v>
      </c>
      <c r="H2594" s="80">
        <v>0.52800000000000002</v>
      </c>
      <c r="I2594" s="80" t="s">
        <v>7014</v>
      </c>
      <c r="J2594" s="80">
        <v>3.5</v>
      </c>
      <c r="K2594" s="80">
        <v>18.600000000000001</v>
      </c>
      <c r="L2594" s="80">
        <v>9.5</v>
      </c>
    </row>
    <row r="2595" spans="1:12" ht="16.149999999999999" customHeight="1" x14ac:dyDescent="0.2">
      <c r="A2595" s="81">
        <v>138</v>
      </c>
      <c r="B2595" s="81" t="s">
        <v>4319</v>
      </c>
      <c r="C2595" s="81" t="s">
        <v>4359</v>
      </c>
      <c r="D2595" s="91" t="s">
        <v>4393</v>
      </c>
      <c r="E2595" s="91" t="s">
        <v>7904</v>
      </c>
      <c r="F2595" s="91" t="s">
        <v>527</v>
      </c>
      <c r="G2595" s="81" t="s">
        <v>4415</v>
      </c>
      <c r="H2595" s="80">
        <v>0.77900000000000003</v>
      </c>
      <c r="I2595" s="80" t="s">
        <v>7014</v>
      </c>
      <c r="J2595" s="80">
        <v>3.5</v>
      </c>
      <c r="K2595" s="80">
        <v>27.3</v>
      </c>
      <c r="L2595" s="80">
        <v>14</v>
      </c>
    </row>
    <row r="2596" spans="1:12" ht="16.149999999999999" customHeight="1" x14ac:dyDescent="0.2">
      <c r="A2596" s="81">
        <v>139</v>
      </c>
      <c r="B2596" s="81" t="s">
        <v>4319</v>
      </c>
      <c r="C2596" s="81" t="s">
        <v>4359</v>
      </c>
      <c r="D2596" s="91" t="s">
        <v>4393</v>
      </c>
      <c r="E2596" s="91" t="s">
        <v>7904</v>
      </c>
      <c r="F2596" s="91" t="s">
        <v>4416</v>
      </c>
      <c r="G2596" s="81" t="s">
        <v>4417</v>
      </c>
      <c r="H2596" s="80">
        <v>0.4</v>
      </c>
      <c r="I2596" s="80" t="s">
        <v>7014</v>
      </c>
      <c r="J2596" s="80">
        <v>3.5</v>
      </c>
      <c r="K2596" s="80">
        <v>14</v>
      </c>
      <c r="L2596" s="80">
        <v>7.2</v>
      </c>
    </row>
    <row r="2597" spans="1:12" ht="16.149999999999999" customHeight="1" x14ac:dyDescent="0.2">
      <c r="A2597" s="81">
        <v>140</v>
      </c>
      <c r="B2597" s="81" t="s">
        <v>4319</v>
      </c>
      <c r="C2597" s="81" t="s">
        <v>4359</v>
      </c>
      <c r="D2597" s="91" t="s">
        <v>4393</v>
      </c>
      <c r="E2597" s="91" t="s">
        <v>7904</v>
      </c>
      <c r="F2597" s="91" t="s">
        <v>4418</v>
      </c>
      <c r="G2597" s="81" t="s">
        <v>4419</v>
      </c>
      <c r="H2597" s="80">
        <v>1.36</v>
      </c>
      <c r="I2597" s="80" t="s">
        <v>7014</v>
      </c>
      <c r="J2597" s="80">
        <v>3.5</v>
      </c>
      <c r="K2597" s="80">
        <v>47.6</v>
      </c>
      <c r="L2597" s="80">
        <v>24.5</v>
      </c>
    </row>
    <row r="2598" spans="1:12" ht="16.149999999999999" customHeight="1" x14ac:dyDescent="0.2">
      <c r="A2598" s="81">
        <v>141</v>
      </c>
      <c r="B2598" s="81" t="s">
        <v>4319</v>
      </c>
      <c r="C2598" s="81" t="s">
        <v>4359</v>
      </c>
      <c r="D2598" s="91" t="s">
        <v>4393</v>
      </c>
      <c r="E2598" s="91" t="s">
        <v>7904</v>
      </c>
      <c r="F2598" s="91" t="s">
        <v>4420</v>
      </c>
      <c r="G2598" s="81" t="s">
        <v>4421</v>
      </c>
      <c r="H2598" s="80">
        <v>1.08</v>
      </c>
      <c r="I2598" s="80" t="s">
        <v>7014</v>
      </c>
      <c r="J2598" s="80">
        <v>3.5</v>
      </c>
      <c r="K2598" s="80">
        <v>37.799999999999997</v>
      </c>
      <c r="L2598" s="80">
        <v>19.399999999999999</v>
      </c>
    </row>
    <row r="2599" spans="1:12" ht="16.149999999999999" customHeight="1" x14ac:dyDescent="0.2">
      <c r="A2599" s="81">
        <v>142</v>
      </c>
      <c r="B2599" s="81" t="s">
        <v>4319</v>
      </c>
      <c r="C2599" s="81" t="s">
        <v>4359</v>
      </c>
      <c r="D2599" s="91" t="s">
        <v>4393</v>
      </c>
      <c r="E2599" s="91" t="s">
        <v>7904</v>
      </c>
      <c r="F2599" s="91" t="s">
        <v>4422</v>
      </c>
      <c r="G2599" s="81" t="s">
        <v>4423</v>
      </c>
      <c r="H2599" s="80">
        <v>0.73</v>
      </c>
      <c r="I2599" s="80" t="s">
        <v>7014</v>
      </c>
      <c r="J2599" s="80">
        <v>3.5</v>
      </c>
      <c r="K2599" s="80">
        <v>25.6</v>
      </c>
      <c r="L2599" s="80">
        <v>13.1</v>
      </c>
    </row>
    <row r="2600" spans="1:12" ht="16.149999999999999" customHeight="1" x14ac:dyDescent="0.2">
      <c r="A2600" s="81">
        <v>143</v>
      </c>
      <c r="B2600" s="81" t="s">
        <v>4319</v>
      </c>
      <c r="C2600" s="81" t="s">
        <v>4359</v>
      </c>
      <c r="D2600" s="91" t="s">
        <v>4393</v>
      </c>
      <c r="E2600" s="91" t="s">
        <v>7904</v>
      </c>
      <c r="F2600" s="91" t="s">
        <v>4424</v>
      </c>
      <c r="G2600" s="81" t="s">
        <v>4425</v>
      </c>
      <c r="H2600" s="80">
        <v>0.52</v>
      </c>
      <c r="I2600" s="80" t="s">
        <v>7014</v>
      </c>
      <c r="J2600" s="80">
        <v>3.5</v>
      </c>
      <c r="K2600" s="80">
        <v>18.2</v>
      </c>
      <c r="L2600" s="80">
        <v>9.4</v>
      </c>
    </row>
    <row r="2601" spans="1:12" ht="16.149999999999999" customHeight="1" x14ac:dyDescent="0.2">
      <c r="A2601" s="81">
        <v>144</v>
      </c>
      <c r="B2601" s="81" t="s">
        <v>4319</v>
      </c>
      <c r="C2601" s="81" t="s">
        <v>4359</v>
      </c>
      <c r="D2601" s="91" t="s">
        <v>4393</v>
      </c>
      <c r="E2601" s="91" t="s">
        <v>7904</v>
      </c>
      <c r="F2601" s="91" t="s">
        <v>4426</v>
      </c>
      <c r="G2601" s="81" t="s">
        <v>4427</v>
      </c>
      <c r="H2601" s="80">
        <v>1.94</v>
      </c>
      <c r="I2601" s="80" t="s">
        <v>7014</v>
      </c>
      <c r="J2601" s="80">
        <v>3.5</v>
      </c>
      <c r="K2601" s="80">
        <v>67.900000000000006</v>
      </c>
      <c r="L2601" s="80">
        <v>35</v>
      </c>
    </row>
    <row r="2602" spans="1:12" s="104" customFormat="1" ht="20.45" customHeight="1" x14ac:dyDescent="0.2">
      <c r="A2602" s="129" t="s">
        <v>7056</v>
      </c>
      <c r="B2602" s="130"/>
      <c r="C2602" s="130"/>
      <c r="D2602" s="130"/>
      <c r="E2602" s="130"/>
      <c r="F2602" s="131"/>
      <c r="G2602" s="83"/>
      <c r="H2602" s="84">
        <f t="shared" ref="H2602:K2602" si="8">SUM(H2603:H2731)</f>
        <v>125.36800000000001</v>
      </c>
      <c r="I2602" s="84"/>
      <c r="J2602" s="84"/>
      <c r="K2602" s="84">
        <f t="shared" si="8"/>
        <v>4454.7</v>
      </c>
      <c r="L2602" s="84">
        <f>SUM(L2603:L2731)</f>
        <v>2257</v>
      </c>
    </row>
    <row r="2603" spans="1:12" ht="16.149999999999999" customHeight="1" x14ac:dyDescent="0.2">
      <c r="A2603" s="81">
        <v>1</v>
      </c>
      <c r="B2603" s="81" t="s">
        <v>4634</v>
      </c>
      <c r="C2603" s="81" t="s">
        <v>4635</v>
      </c>
      <c r="D2603" s="91" t="s">
        <v>4644</v>
      </c>
      <c r="E2603" s="91" t="s">
        <v>7905</v>
      </c>
      <c r="F2603" s="91" t="s">
        <v>4645</v>
      </c>
      <c r="G2603" s="81" t="s">
        <v>4646</v>
      </c>
      <c r="H2603" s="80">
        <v>1.331</v>
      </c>
      <c r="I2603" s="80" t="s">
        <v>7014</v>
      </c>
      <c r="J2603" s="80">
        <v>3.5</v>
      </c>
      <c r="K2603" s="80">
        <v>44</v>
      </c>
      <c r="L2603" s="80">
        <v>24</v>
      </c>
    </row>
    <row r="2604" spans="1:12" ht="16.149999999999999" customHeight="1" x14ac:dyDescent="0.2">
      <c r="A2604" s="81">
        <v>2</v>
      </c>
      <c r="B2604" s="81" t="s">
        <v>4634</v>
      </c>
      <c r="C2604" s="81" t="s">
        <v>4635</v>
      </c>
      <c r="D2604" s="91" t="s">
        <v>4644</v>
      </c>
      <c r="E2604" s="91" t="s">
        <v>7905</v>
      </c>
      <c r="F2604" s="91" t="s">
        <v>4647</v>
      </c>
      <c r="G2604" s="81" t="s">
        <v>4648</v>
      </c>
      <c r="H2604" s="80">
        <v>0.104</v>
      </c>
      <c r="I2604" s="80" t="s">
        <v>7014</v>
      </c>
      <c r="J2604" s="80">
        <v>3.5</v>
      </c>
      <c r="K2604" s="80">
        <v>5.3</v>
      </c>
      <c r="L2604" s="80">
        <v>1.9</v>
      </c>
    </row>
    <row r="2605" spans="1:12" ht="16.149999999999999" customHeight="1" x14ac:dyDescent="0.2">
      <c r="A2605" s="81">
        <v>3</v>
      </c>
      <c r="B2605" s="81" t="s">
        <v>4634</v>
      </c>
      <c r="C2605" s="81" t="s">
        <v>4635</v>
      </c>
      <c r="D2605" s="91" t="s">
        <v>4644</v>
      </c>
      <c r="E2605" s="91" t="s">
        <v>7905</v>
      </c>
      <c r="F2605" s="91" t="s">
        <v>2575</v>
      </c>
      <c r="G2605" s="81" t="s">
        <v>4649</v>
      </c>
      <c r="H2605" s="80">
        <v>0.76300000000000001</v>
      </c>
      <c r="I2605" s="80" t="s">
        <v>7014</v>
      </c>
      <c r="J2605" s="80">
        <v>3.5</v>
      </c>
      <c r="K2605" s="80">
        <v>25</v>
      </c>
      <c r="L2605" s="80">
        <v>13.7</v>
      </c>
    </row>
    <row r="2606" spans="1:12" ht="16.149999999999999" customHeight="1" x14ac:dyDescent="0.2">
      <c r="A2606" s="81">
        <v>4</v>
      </c>
      <c r="B2606" s="81" t="s">
        <v>4634</v>
      </c>
      <c r="C2606" s="81" t="s">
        <v>4635</v>
      </c>
      <c r="D2606" s="91" t="s">
        <v>4644</v>
      </c>
      <c r="E2606" s="91" t="s">
        <v>7905</v>
      </c>
      <c r="F2606" s="91" t="s">
        <v>4650</v>
      </c>
      <c r="G2606" s="81" t="s">
        <v>4651</v>
      </c>
      <c r="H2606" s="80">
        <v>0.34799999999999998</v>
      </c>
      <c r="I2606" s="80" t="s">
        <v>7014</v>
      </c>
      <c r="J2606" s="80">
        <v>3.5</v>
      </c>
      <c r="K2606" s="80">
        <v>11.6</v>
      </c>
      <c r="L2606" s="80">
        <v>6.3</v>
      </c>
    </row>
    <row r="2607" spans="1:12" ht="16.149999999999999" customHeight="1" x14ac:dyDescent="0.2">
      <c r="A2607" s="81">
        <v>5</v>
      </c>
      <c r="B2607" s="81" t="s">
        <v>4634</v>
      </c>
      <c r="C2607" s="81" t="s">
        <v>4635</v>
      </c>
      <c r="D2607" s="91" t="s">
        <v>4644</v>
      </c>
      <c r="E2607" s="91" t="s">
        <v>7905</v>
      </c>
      <c r="F2607" s="91" t="s">
        <v>4652</v>
      </c>
      <c r="G2607" s="81" t="s">
        <v>4653</v>
      </c>
      <c r="H2607" s="80">
        <v>2.246</v>
      </c>
      <c r="I2607" s="80" t="s">
        <v>7014</v>
      </c>
      <c r="J2607" s="80">
        <v>3.5</v>
      </c>
      <c r="K2607" s="80">
        <v>75</v>
      </c>
      <c r="L2607" s="80">
        <v>40.4</v>
      </c>
    </row>
    <row r="2608" spans="1:12" ht="16.149999999999999" customHeight="1" x14ac:dyDescent="0.2">
      <c r="A2608" s="81">
        <v>6</v>
      </c>
      <c r="B2608" s="81" t="s">
        <v>4634</v>
      </c>
      <c r="C2608" s="81" t="s">
        <v>4635</v>
      </c>
      <c r="D2608" s="91" t="s">
        <v>4675</v>
      </c>
      <c r="E2608" s="91" t="s">
        <v>7167</v>
      </c>
      <c r="F2608" s="91" t="s">
        <v>4676</v>
      </c>
      <c r="G2608" s="81" t="s">
        <v>4677</v>
      </c>
      <c r="H2608" s="80">
        <v>2.73</v>
      </c>
      <c r="I2608" s="80" t="s">
        <v>7014</v>
      </c>
      <c r="J2608" s="80">
        <v>3.5</v>
      </c>
      <c r="K2608" s="80">
        <v>90</v>
      </c>
      <c r="L2608" s="80">
        <v>49.1</v>
      </c>
    </row>
    <row r="2609" spans="1:12" ht="16.149999999999999" customHeight="1" x14ac:dyDescent="0.2">
      <c r="A2609" s="81">
        <v>7</v>
      </c>
      <c r="B2609" s="81" t="s">
        <v>4634</v>
      </c>
      <c r="C2609" s="81" t="s">
        <v>4635</v>
      </c>
      <c r="D2609" s="91" t="s">
        <v>4675</v>
      </c>
      <c r="E2609" s="91" t="s">
        <v>7167</v>
      </c>
      <c r="F2609" s="91" t="s">
        <v>4678</v>
      </c>
      <c r="G2609" s="81" t="s">
        <v>4679</v>
      </c>
      <c r="H2609" s="80">
        <v>0.19400000000000001</v>
      </c>
      <c r="I2609" s="80" t="s">
        <v>7014</v>
      </c>
      <c r="J2609" s="80">
        <v>3.5</v>
      </c>
      <c r="K2609" s="80">
        <v>6.5</v>
      </c>
      <c r="L2609" s="80">
        <v>3.5</v>
      </c>
    </row>
    <row r="2610" spans="1:12" ht="16.149999999999999" customHeight="1" x14ac:dyDescent="0.2">
      <c r="A2610" s="81">
        <v>8</v>
      </c>
      <c r="B2610" s="81" t="s">
        <v>4634</v>
      </c>
      <c r="C2610" s="81" t="s">
        <v>4635</v>
      </c>
      <c r="D2610" s="91" t="s">
        <v>4675</v>
      </c>
      <c r="E2610" s="91" t="s">
        <v>7167</v>
      </c>
      <c r="F2610" s="91" t="s">
        <v>504</v>
      </c>
      <c r="G2610" s="81" t="s">
        <v>4680</v>
      </c>
      <c r="H2610" s="80">
        <v>2.5659999999999998</v>
      </c>
      <c r="I2610" s="80" t="s">
        <v>7014</v>
      </c>
      <c r="J2610" s="80">
        <v>3.5</v>
      </c>
      <c r="K2610" s="80">
        <v>85</v>
      </c>
      <c r="L2610" s="80">
        <v>46.2</v>
      </c>
    </row>
    <row r="2611" spans="1:12" ht="16.149999999999999" customHeight="1" x14ac:dyDescent="0.2">
      <c r="A2611" s="81">
        <v>9</v>
      </c>
      <c r="B2611" s="81" t="s">
        <v>4634</v>
      </c>
      <c r="C2611" s="81" t="s">
        <v>4635</v>
      </c>
      <c r="D2611" s="91" t="s">
        <v>4675</v>
      </c>
      <c r="E2611" s="91" t="s">
        <v>7906</v>
      </c>
      <c r="F2611" s="91" t="s">
        <v>4681</v>
      </c>
      <c r="G2611" s="81" t="s">
        <v>4682</v>
      </c>
      <c r="H2611" s="80">
        <v>2.3210000000000002</v>
      </c>
      <c r="I2611" s="80" t="s">
        <v>7014</v>
      </c>
      <c r="J2611" s="80">
        <v>3.5</v>
      </c>
      <c r="K2611" s="80">
        <v>76</v>
      </c>
      <c r="L2611" s="80">
        <v>41.8</v>
      </c>
    </row>
    <row r="2612" spans="1:12" ht="16.149999999999999" customHeight="1" x14ac:dyDescent="0.2">
      <c r="A2612" s="81">
        <v>10</v>
      </c>
      <c r="B2612" s="81" t="s">
        <v>4634</v>
      </c>
      <c r="C2612" s="81" t="s">
        <v>4635</v>
      </c>
      <c r="D2612" s="91" t="s">
        <v>4675</v>
      </c>
      <c r="E2612" s="91" t="s">
        <v>7906</v>
      </c>
      <c r="F2612" s="91" t="s">
        <v>4683</v>
      </c>
      <c r="G2612" s="81" t="s">
        <v>4684</v>
      </c>
      <c r="H2612" s="80">
        <v>0.23100000000000001</v>
      </c>
      <c r="I2612" s="80" t="s">
        <v>7014</v>
      </c>
      <c r="J2612" s="80">
        <v>3.5</v>
      </c>
      <c r="K2612" s="80">
        <v>7.6</v>
      </c>
      <c r="L2612" s="80">
        <v>4.2</v>
      </c>
    </row>
    <row r="2613" spans="1:12" ht="16.149999999999999" customHeight="1" x14ac:dyDescent="0.2">
      <c r="A2613" s="81">
        <v>11</v>
      </c>
      <c r="B2613" s="81" t="s">
        <v>4634</v>
      </c>
      <c r="C2613" s="81" t="s">
        <v>4635</v>
      </c>
      <c r="D2613" s="91" t="s">
        <v>4675</v>
      </c>
      <c r="E2613" s="91" t="s">
        <v>7906</v>
      </c>
      <c r="F2613" s="91" t="s">
        <v>4685</v>
      </c>
      <c r="G2613" s="81" t="s">
        <v>4686</v>
      </c>
      <c r="H2613" s="80">
        <v>0.437</v>
      </c>
      <c r="I2613" s="80" t="s">
        <v>7014</v>
      </c>
      <c r="J2613" s="80">
        <v>3.5</v>
      </c>
      <c r="K2613" s="80">
        <v>14.4</v>
      </c>
      <c r="L2613" s="80">
        <v>7.9</v>
      </c>
    </row>
    <row r="2614" spans="1:12" ht="16.149999999999999" customHeight="1" x14ac:dyDescent="0.2">
      <c r="A2614" s="81">
        <v>12</v>
      </c>
      <c r="B2614" s="81" t="s">
        <v>4634</v>
      </c>
      <c r="C2614" s="81" t="s">
        <v>4635</v>
      </c>
      <c r="D2614" s="91" t="s">
        <v>4712</v>
      </c>
      <c r="E2614" s="91" t="s">
        <v>7907</v>
      </c>
      <c r="F2614" s="91" t="s">
        <v>4713</v>
      </c>
      <c r="G2614" s="81" t="s">
        <v>4714</v>
      </c>
      <c r="H2614" s="80">
        <v>0.71799999999999997</v>
      </c>
      <c r="I2614" s="80" t="s">
        <v>7014</v>
      </c>
      <c r="J2614" s="80">
        <v>3.5</v>
      </c>
      <c r="K2614" s="80">
        <v>23.6</v>
      </c>
      <c r="L2614" s="80">
        <v>12.9</v>
      </c>
    </row>
    <row r="2615" spans="1:12" ht="16.149999999999999" customHeight="1" x14ac:dyDescent="0.2">
      <c r="A2615" s="81">
        <v>13</v>
      </c>
      <c r="B2615" s="81" t="s">
        <v>4634</v>
      </c>
      <c r="C2615" s="81" t="s">
        <v>4635</v>
      </c>
      <c r="D2615" s="91" t="s">
        <v>4712</v>
      </c>
      <c r="E2615" s="91" t="s">
        <v>7907</v>
      </c>
      <c r="F2615" s="91" t="s">
        <v>2858</v>
      </c>
      <c r="G2615" s="81" t="s">
        <v>4715</v>
      </c>
      <c r="H2615" s="80">
        <v>0.6</v>
      </c>
      <c r="I2615" s="80" t="s">
        <v>7014</v>
      </c>
      <c r="J2615" s="80">
        <v>3.5</v>
      </c>
      <c r="K2615" s="80">
        <v>19.8</v>
      </c>
      <c r="L2615" s="80">
        <v>10.8</v>
      </c>
    </row>
    <row r="2616" spans="1:12" ht="16.149999999999999" customHeight="1" x14ac:dyDescent="0.2">
      <c r="A2616" s="81">
        <v>14</v>
      </c>
      <c r="B2616" s="81" t="s">
        <v>4634</v>
      </c>
      <c r="C2616" s="81" t="s">
        <v>4635</v>
      </c>
      <c r="D2616" s="91" t="s">
        <v>4712</v>
      </c>
      <c r="E2616" s="91" t="s">
        <v>7907</v>
      </c>
      <c r="F2616" s="91" t="s">
        <v>549</v>
      </c>
      <c r="G2616" s="81" t="s">
        <v>4716</v>
      </c>
      <c r="H2616" s="80">
        <v>0.33400000000000002</v>
      </c>
      <c r="I2616" s="80" t="s">
        <v>7014</v>
      </c>
      <c r="J2616" s="80">
        <v>3.5</v>
      </c>
      <c r="K2616" s="80">
        <v>11</v>
      </c>
      <c r="L2616" s="80">
        <v>6</v>
      </c>
    </row>
    <row r="2617" spans="1:12" ht="16.149999999999999" customHeight="1" x14ac:dyDescent="0.2">
      <c r="A2617" s="81">
        <v>15</v>
      </c>
      <c r="B2617" s="81" t="s">
        <v>4634</v>
      </c>
      <c r="C2617" s="81" t="s">
        <v>4635</v>
      </c>
      <c r="D2617" s="91" t="s">
        <v>4712</v>
      </c>
      <c r="E2617" s="91" t="s">
        <v>443</v>
      </c>
      <c r="F2617" s="91" t="s">
        <v>4717</v>
      </c>
      <c r="G2617" s="81" t="s">
        <v>4718</v>
      </c>
      <c r="H2617" s="80">
        <v>0.48</v>
      </c>
      <c r="I2617" s="80" t="s">
        <v>7014</v>
      </c>
      <c r="J2617" s="80">
        <v>3.5</v>
      </c>
      <c r="K2617" s="80">
        <v>16</v>
      </c>
      <c r="L2617" s="80">
        <v>8.6</v>
      </c>
    </row>
    <row r="2618" spans="1:12" ht="16.149999999999999" customHeight="1" x14ac:dyDescent="0.2">
      <c r="A2618" s="81">
        <v>16</v>
      </c>
      <c r="B2618" s="81" t="s">
        <v>4634</v>
      </c>
      <c r="C2618" s="81" t="s">
        <v>4635</v>
      </c>
      <c r="D2618" s="91" t="s">
        <v>4712</v>
      </c>
      <c r="E2618" s="91" t="s">
        <v>443</v>
      </c>
      <c r="F2618" s="91" t="s">
        <v>743</v>
      </c>
      <c r="G2618" s="81" t="s">
        <v>4719</v>
      </c>
      <c r="H2618" s="80">
        <v>1.621</v>
      </c>
      <c r="I2618" s="80" t="s">
        <v>7014</v>
      </c>
      <c r="J2618" s="80">
        <v>3.5</v>
      </c>
      <c r="K2618" s="80">
        <v>54</v>
      </c>
      <c r="L2618" s="80">
        <v>29.2</v>
      </c>
    </row>
    <row r="2619" spans="1:12" ht="16.149999999999999" customHeight="1" x14ac:dyDescent="0.2">
      <c r="A2619" s="81">
        <v>17</v>
      </c>
      <c r="B2619" s="81" t="s">
        <v>4634</v>
      </c>
      <c r="C2619" s="81" t="s">
        <v>4635</v>
      </c>
      <c r="D2619" s="91" t="s">
        <v>4720</v>
      </c>
      <c r="E2619" s="91" t="s">
        <v>7908</v>
      </c>
      <c r="F2619" s="91" t="s">
        <v>4721</v>
      </c>
      <c r="G2619" s="81" t="s">
        <v>4722</v>
      </c>
      <c r="H2619" s="80">
        <v>0.43</v>
      </c>
      <c r="I2619" s="80" t="s">
        <v>7014</v>
      </c>
      <c r="J2619" s="80">
        <v>3.5</v>
      </c>
      <c r="K2619" s="80">
        <v>14.2</v>
      </c>
      <c r="L2619" s="80">
        <v>7.7</v>
      </c>
    </row>
    <row r="2620" spans="1:12" ht="16.149999999999999" customHeight="1" x14ac:dyDescent="0.2">
      <c r="A2620" s="81">
        <v>18</v>
      </c>
      <c r="B2620" s="81" t="s">
        <v>4634</v>
      </c>
      <c r="C2620" s="81" t="s">
        <v>4635</v>
      </c>
      <c r="D2620" s="91" t="s">
        <v>4720</v>
      </c>
      <c r="E2620" s="91" t="s">
        <v>7908</v>
      </c>
      <c r="F2620" s="91" t="s">
        <v>4723</v>
      </c>
      <c r="G2620" s="81" t="s">
        <v>4724</v>
      </c>
      <c r="H2620" s="80">
        <v>3.31</v>
      </c>
      <c r="I2620" s="80" t="s">
        <v>7014</v>
      </c>
      <c r="J2620" s="80">
        <v>3.5</v>
      </c>
      <c r="K2620" s="80">
        <v>99</v>
      </c>
      <c r="L2620" s="80">
        <v>59.6</v>
      </c>
    </row>
    <row r="2621" spans="1:12" ht="16.149999999999999" customHeight="1" x14ac:dyDescent="0.2">
      <c r="A2621" s="81">
        <v>19</v>
      </c>
      <c r="B2621" s="81" t="s">
        <v>4634</v>
      </c>
      <c r="C2621" s="81" t="s">
        <v>4635</v>
      </c>
      <c r="D2621" s="91" t="s">
        <v>4720</v>
      </c>
      <c r="E2621" s="91" t="s">
        <v>7908</v>
      </c>
      <c r="F2621" s="91" t="s">
        <v>4725</v>
      </c>
      <c r="G2621" s="81" t="s">
        <v>4726</v>
      </c>
      <c r="H2621" s="80">
        <v>0.30299999999999999</v>
      </c>
      <c r="I2621" s="80" t="s">
        <v>7014</v>
      </c>
      <c r="J2621" s="80">
        <v>3.5</v>
      </c>
      <c r="K2621" s="80">
        <v>10</v>
      </c>
      <c r="L2621" s="80">
        <v>5.5</v>
      </c>
    </row>
    <row r="2622" spans="1:12" ht="16.149999999999999" customHeight="1" x14ac:dyDescent="0.2">
      <c r="A2622" s="81">
        <v>20</v>
      </c>
      <c r="B2622" s="81" t="s">
        <v>4634</v>
      </c>
      <c r="C2622" s="81" t="s">
        <v>4635</v>
      </c>
      <c r="D2622" s="91" t="s">
        <v>4720</v>
      </c>
      <c r="E2622" s="91" t="s">
        <v>7909</v>
      </c>
      <c r="F2622" s="91" t="s">
        <v>623</v>
      </c>
      <c r="G2622" s="81" t="s">
        <v>4727</v>
      </c>
      <c r="H2622" s="80">
        <v>0.28000000000000003</v>
      </c>
      <c r="I2622" s="80" t="s">
        <v>7014</v>
      </c>
      <c r="J2622" s="80">
        <v>3.5</v>
      </c>
      <c r="K2622" s="80">
        <v>95</v>
      </c>
      <c r="L2622" s="80">
        <v>5</v>
      </c>
    </row>
    <row r="2623" spans="1:12" ht="16.149999999999999" customHeight="1" x14ac:dyDescent="0.2">
      <c r="A2623" s="81">
        <v>21</v>
      </c>
      <c r="B2623" s="81" t="s">
        <v>4634</v>
      </c>
      <c r="C2623" s="81" t="s">
        <v>4635</v>
      </c>
      <c r="D2623" s="91" t="s">
        <v>4720</v>
      </c>
      <c r="E2623" s="91" t="s">
        <v>7909</v>
      </c>
      <c r="F2623" s="91" t="s">
        <v>2201</v>
      </c>
      <c r="G2623" s="81" t="s">
        <v>4728</v>
      </c>
      <c r="H2623" s="80">
        <v>0.35</v>
      </c>
      <c r="I2623" s="80" t="s">
        <v>7014</v>
      </c>
      <c r="J2623" s="80">
        <v>3.5</v>
      </c>
      <c r="K2623" s="80">
        <v>12</v>
      </c>
      <c r="L2623" s="80">
        <v>6.3</v>
      </c>
    </row>
    <row r="2624" spans="1:12" ht="16.149999999999999" customHeight="1" x14ac:dyDescent="0.2">
      <c r="A2624" s="81">
        <v>22</v>
      </c>
      <c r="B2624" s="81" t="s">
        <v>4634</v>
      </c>
      <c r="C2624" s="81" t="s">
        <v>4635</v>
      </c>
      <c r="D2624" s="91" t="s">
        <v>4720</v>
      </c>
      <c r="E2624" s="91" t="s">
        <v>7909</v>
      </c>
      <c r="F2624" s="91" t="s">
        <v>4729</v>
      </c>
      <c r="G2624" s="81" t="s">
        <v>4730</v>
      </c>
      <c r="H2624" s="80">
        <v>0.22</v>
      </c>
      <c r="I2624" s="80" t="s">
        <v>7014</v>
      </c>
      <c r="J2624" s="80">
        <v>3.5</v>
      </c>
      <c r="K2624" s="80">
        <v>7.5</v>
      </c>
      <c r="L2624" s="80">
        <v>4</v>
      </c>
    </row>
    <row r="2625" spans="1:12" ht="16.149999999999999" customHeight="1" x14ac:dyDescent="0.2">
      <c r="A2625" s="81">
        <v>23</v>
      </c>
      <c r="B2625" s="81" t="s">
        <v>4634</v>
      </c>
      <c r="C2625" s="81" t="s">
        <v>4635</v>
      </c>
      <c r="D2625" s="91" t="s">
        <v>4720</v>
      </c>
      <c r="E2625" s="91" t="s">
        <v>7909</v>
      </c>
      <c r="F2625" s="91" t="s">
        <v>4731</v>
      </c>
      <c r="G2625" s="81" t="s">
        <v>4732</v>
      </c>
      <c r="H2625" s="80">
        <v>0.17699999999999999</v>
      </c>
      <c r="I2625" s="80" t="s">
        <v>7014</v>
      </c>
      <c r="J2625" s="80">
        <v>3.5</v>
      </c>
      <c r="K2625" s="80">
        <v>6</v>
      </c>
      <c r="L2625" s="80">
        <v>3.2</v>
      </c>
    </row>
    <row r="2626" spans="1:12" ht="16.149999999999999" customHeight="1" x14ac:dyDescent="0.2">
      <c r="A2626" s="81">
        <v>24</v>
      </c>
      <c r="B2626" s="81" t="s">
        <v>4634</v>
      </c>
      <c r="C2626" s="81" t="s">
        <v>4635</v>
      </c>
      <c r="D2626" s="91" t="s">
        <v>4720</v>
      </c>
      <c r="E2626" s="91" t="s">
        <v>7909</v>
      </c>
      <c r="F2626" s="91" t="s">
        <v>991</v>
      </c>
      <c r="G2626" s="81" t="s">
        <v>4733</v>
      </c>
      <c r="H2626" s="80">
        <v>0.3</v>
      </c>
      <c r="I2626" s="80" t="s">
        <v>7014</v>
      </c>
      <c r="J2626" s="80">
        <v>3.5</v>
      </c>
      <c r="K2626" s="80">
        <v>10</v>
      </c>
      <c r="L2626" s="80">
        <v>5.4</v>
      </c>
    </row>
    <row r="2627" spans="1:12" ht="16.149999999999999" customHeight="1" x14ac:dyDescent="0.2">
      <c r="A2627" s="81">
        <v>25</v>
      </c>
      <c r="B2627" s="81" t="s">
        <v>4634</v>
      </c>
      <c r="C2627" s="81" t="s">
        <v>4635</v>
      </c>
      <c r="D2627" s="91" t="s">
        <v>4737</v>
      </c>
      <c r="E2627" s="91" t="s">
        <v>7910</v>
      </c>
      <c r="F2627" s="91" t="s">
        <v>4738</v>
      </c>
      <c r="G2627" s="81" t="s">
        <v>4739</v>
      </c>
      <c r="H2627" s="80">
        <v>1.53</v>
      </c>
      <c r="I2627" s="80" t="s">
        <v>7014</v>
      </c>
      <c r="J2627" s="80">
        <v>3.5</v>
      </c>
      <c r="K2627" s="80">
        <v>51</v>
      </c>
      <c r="L2627" s="80">
        <v>28</v>
      </c>
    </row>
    <row r="2628" spans="1:12" ht="16.149999999999999" customHeight="1" x14ac:dyDescent="0.2">
      <c r="A2628" s="81">
        <v>26</v>
      </c>
      <c r="B2628" s="81" t="s">
        <v>4634</v>
      </c>
      <c r="C2628" s="81" t="s">
        <v>4635</v>
      </c>
      <c r="D2628" s="91" t="s">
        <v>4737</v>
      </c>
      <c r="E2628" s="91" t="s">
        <v>7910</v>
      </c>
      <c r="F2628" s="91" t="s">
        <v>4740</v>
      </c>
      <c r="G2628" s="81" t="s">
        <v>4741</v>
      </c>
      <c r="H2628" s="80">
        <v>0.27200000000000002</v>
      </c>
      <c r="I2628" s="80" t="s">
        <v>7014</v>
      </c>
      <c r="J2628" s="80">
        <v>3.5</v>
      </c>
      <c r="K2628" s="80">
        <v>9</v>
      </c>
      <c r="L2628" s="80">
        <v>4.9000000000000004</v>
      </c>
    </row>
    <row r="2629" spans="1:12" ht="16.149999999999999" customHeight="1" x14ac:dyDescent="0.2">
      <c r="A2629" s="81">
        <v>27</v>
      </c>
      <c r="B2629" s="81" t="s">
        <v>4634</v>
      </c>
      <c r="C2629" s="81" t="s">
        <v>4635</v>
      </c>
      <c r="D2629" s="91" t="s">
        <v>4737</v>
      </c>
      <c r="E2629" s="91" t="s">
        <v>7910</v>
      </c>
      <c r="F2629" s="91" t="s">
        <v>4742</v>
      </c>
      <c r="G2629" s="81" t="s">
        <v>4743</v>
      </c>
      <c r="H2629" s="80">
        <v>0.78700000000000003</v>
      </c>
      <c r="I2629" s="80" t="s">
        <v>7014</v>
      </c>
      <c r="J2629" s="80">
        <v>3.5</v>
      </c>
      <c r="K2629" s="80">
        <v>26</v>
      </c>
      <c r="L2629" s="80">
        <v>14.2</v>
      </c>
    </row>
    <row r="2630" spans="1:12" ht="16.149999999999999" customHeight="1" x14ac:dyDescent="0.2">
      <c r="A2630" s="81">
        <v>28</v>
      </c>
      <c r="B2630" s="81" t="s">
        <v>4634</v>
      </c>
      <c r="C2630" s="81" t="s">
        <v>4635</v>
      </c>
      <c r="D2630" s="91" t="s">
        <v>4737</v>
      </c>
      <c r="E2630" s="91" t="s">
        <v>7910</v>
      </c>
      <c r="F2630" s="91" t="s">
        <v>4744</v>
      </c>
      <c r="G2630" s="81" t="s">
        <v>4745</v>
      </c>
      <c r="H2630" s="80">
        <v>1.9590000000000001</v>
      </c>
      <c r="I2630" s="80" t="s">
        <v>7014</v>
      </c>
      <c r="J2630" s="80">
        <v>3.5</v>
      </c>
      <c r="K2630" s="80">
        <v>65</v>
      </c>
      <c r="L2630" s="80">
        <v>35.299999999999997</v>
      </c>
    </row>
    <row r="2631" spans="1:12" ht="16.149999999999999" customHeight="1" x14ac:dyDescent="0.2">
      <c r="A2631" s="81">
        <v>29</v>
      </c>
      <c r="B2631" s="81" t="s">
        <v>4634</v>
      </c>
      <c r="C2631" s="81" t="s">
        <v>4635</v>
      </c>
      <c r="D2631" s="91" t="s">
        <v>4746</v>
      </c>
      <c r="E2631" s="91" t="s">
        <v>7911</v>
      </c>
      <c r="F2631" s="91" t="s">
        <v>4747</v>
      </c>
      <c r="G2631" s="81" t="s">
        <v>4748</v>
      </c>
      <c r="H2631" s="80">
        <v>1.1910000000000001</v>
      </c>
      <c r="I2631" s="80" t="s">
        <v>7014</v>
      </c>
      <c r="J2631" s="80">
        <v>3.5</v>
      </c>
      <c r="K2631" s="80">
        <v>39</v>
      </c>
      <c r="L2631" s="80">
        <v>21.4</v>
      </c>
    </row>
    <row r="2632" spans="1:12" ht="16.149999999999999" customHeight="1" x14ac:dyDescent="0.2">
      <c r="A2632" s="81">
        <v>30</v>
      </c>
      <c r="B2632" s="81" t="s">
        <v>4634</v>
      </c>
      <c r="C2632" s="81" t="s">
        <v>4635</v>
      </c>
      <c r="D2632" s="91" t="s">
        <v>4746</v>
      </c>
      <c r="E2632" s="91" t="s">
        <v>7911</v>
      </c>
      <c r="F2632" s="91" t="s">
        <v>4749</v>
      </c>
      <c r="G2632" s="81" t="s">
        <v>4750</v>
      </c>
      <c r="H2632" s="80">
        <v>0.83099999999999996</v>
      </c>
      <c r="I2632" s="80" t="s">
        <v>7014</v>
      </c>
      <c r="J2632" s="80">
        <v>3.5</v>
      </c>
      <c r="K2632" s="80">
        <v>27.5</v>
      </c>
      <c r="L2632" s="80">
        <v>15</v>
      </c>
    </row>
    <row r="2633" spans="1:12" ht="16.149999999999999" customHeight="1" x14ac:dyDescent="0.2">
      <c r="A2633" s="81">
        <v>31</v>
      </c>
      <c r="B2633" s="81" t="s">
        <v>4634</v>
      </c>
      <c r="C2633" s="81" t="s">
        <v>4635</v>
      </c>
      <c r="D2633" s="91" t="s">
        <v>4746</v>
      </c>
      <c r="E2633" s="91" t="s">
        <v>7911</v>
      </c>
      <c r="F2633" s="91" t="s">
        <v>4751</v>
      </c>
      <c r="G2633" s="81" t="s">
        <v>4752</v>
      </c>
      <c r="H2633" s="80">
        <v>0.3</v>
      </c>
      <c r="I2633" s="80" t="s">
        <v>7014</v>
      </c>
      <c r="J2633" s="80">
        <v>3.5</v>
      </c>
      <c r="K2633" s="80">
        <v>10</v>
      </c>
      <c r="L2633" s="80">
        <v>5.4</v>
      </c>
    </row>
    <row r="2634" spans="1:12" ht="16.149999999999999" customHeight="1" x14ac:dyDescent="0.2">
      <c r="A2634" s="81">
        <v>32</v>
      </c>
      <c r="B2634" s="81" t="s">
        <v>4634</v>
      </c>
      <c r="C2634" s="81" t="s">
        <v>4635</v>
      </c>
      <c r="D2634" s="91" t="s">
        <v>4746</v>
      </c>
      <c r="E2634" s="91" t="s">
        <v>2206</v>
      </c>
      <c r="F2634" s="91" t="s">
        <v>4753</v>
      </c>
      <c r="G2634" s="81" t="s">
        <v>4754</v>
      </c>
      <c r="H2634" s="80">
        <v>1.397</v>
      </c>
      <c r="I2634" s="80" t="s">
        <v>7014</v>
      </c>
      <c r="J2634" s="80">
        <v>3.5</v>
      </c>
      <c r="K2634" s="80">
        <v>46</v>
      </c>
      <c r="L2634" s="80">
        <v>25.1</v>
      </c>
    </row>
    <row r="2635" spans="1:12" ht="16.149999999999999" customHeight="1" x14ac:dyDescent="0.2">
      <c r="A2635" s="81">
        <v>33</v>
      </c>
      <c r="B2635" s="81" t="s">
        <v>4634</v>
      </c>
      <c r="C2635" s="81" t="s">
        <v>4635</v>
      </c>
      <c r="D2635" s="91" t="s">
        <v>4746</v>
      </c>
      <c r="E2635" s="91" t="s">
        <v>2206</v>
      </c>
      <c r="F2635" s="91" t="s">
        <v>4755</v>
      </c>
      <c r="G2635" s="81" t="s">
        <v>4756</v>
      </c>
      <c r="H2635" s="80">
        <v>2.762</v>
      </c>
      <c r="I2635" s="80" t="s">
        <v>7014</v>
      </c>
      <c r="J2635" s="80">
        <v>3.5</v>
      </c>
      <c r="K2635" s="80">
        <v>92</v>
      </c>
      <c r="L2635" s="80">
        <v>49.7</v>
      </c>
    </row>
    <row r="2636" spans="1:12" ht="16.149999999999999" customHeight="1" x14ac:dyDescent="0.2">
      <c r="A2636" s="81">
        <v>34</v>
      </c>
      <c r="B2636" s="81" t="s">
        <v>4634</v>
      </c>
      <c r="C2636" s="81" t="s">
        <v>4635</v>
      </c>
      <c r="D2636" s="91" t="s">
        <v>3458</v>
      </c>
      <c r="E2636" s="91" t="s">
        <v>7912</v>
      </c>
      <c r="F2636" s="91" t="s">
        <v>4771</v>
      </c>
      <c r="G2636" s="81" t="s">
        <v>4772</v>
      </c>
      <c r="H2636" s="80">
        <v>0.50800000000000001</v>
      </c>
      <c r="I2636" s="80" t="s">
        <v>7014</v>
      </c>
      <c r="J2636" s="80">
        <v>3.5</v>
      </c>
      <c r="K2636" s="80">
        <v>17</v>
      </c>
      <c r="L2636" s="80">
        <v>9.1</v>
      </c>
    </row>
    <row r="2637" spans="1:12" ht="16.149999999999999" customHeight="1" x14ac:dyDescent="0.2">
      <c r="A2637" s="81">
        <v>35</v>
      </c>
      <c r="B2637" s="81" t="s">
        <v>4634</v>
      </c>
      <c r="C2637" s="81" t="s">
        <v>4635</v>
      </c>
      <c r="D2637" s="91" t="s">
        <v>3458</v>
      </c>
      <c r="E2637" s="91" t="s">
        <v>7912</v>
      </c>
      <c r="F2637" s="91" t="s">
        <v>4773</v>
      </c>
      <c r="G2637" s="81" t="s">
        <v>4774</v>
      </c>
      <c r="H2637" s="80">
        <v>0.34599999999999997</v>
      </c>
      <c r="I2637" s="80" t="s">
        <v>7014</v>
      </c>
      <c r="J2637" s="80">
        <v>3.5</v>
      </c>
      <c r="K2637" s="80">
        <v>11.5</v>
      </c>
      <c r="L2637" s="80">
        <v>6.2</v>
      </c>
    </row>
    <row r="2638" spans="1:12" ht="16.149999999999999" customHeight="1" x14ac:dyDescent="0.2">
      <c r="A2638" s="81">
        <v>36</v>
      </c>
      <c r="B2638" s="81" t="s">
        <v>4634</v>
      </c>
      <c r="C2638" s="81" t="s">
        <v>4635</v>
      </c>
      <c r="D2638" s="91" t="s">
        <v>3458</v>
      </c>
      <c r="E2638" s="91" t="s">
        <v>7912</v>
      </c>
      <c r="F2638" s="91" t="s">
        <v>4775</v>
      </c>
      <c r="G2638" s="81" t="s">
        <v>4776</v>
      </c>
      <c r="H2638" s="80">
        <v>0.43099999999999999</v>
      </c>
      <c r="I2638" s="80" t="s">
        <v>7014</v>
      </c>
      <c r="J2638" s="80">
        <v>3.5</v>
      </c>
      <c r="K2638" s="80">
        <v>15</v>
      </c>
      <c r="L2638" s="80">
        <v>7.8</v>
      </c>
    </row>
    <row r="2639" spans="1:12" ht="16.149999999999999" customHeight="1" x14ac:dyDescent="0.2">
      <c r="A2639" s="81">
        <v>37</v>
      </c>
      <c r="B2639" s="81" t="s">
        <v>4634</v>
      </c>
      <c r="C2639" s="81" t="s">
        <v>4635</v>
      </c>
      <c r="D2639" s="91" t="s">
        <v>3458</v>
      </c>
      <c r="E2639" s="91" t="s">
        <v>7912</v>
      </c>
      <c r="F2639" s="91" t="s">
        <v>4777</v>
      </c>
      <c r="G2639" s="81" t="s">
        <v>4778</v>
      </c>
      <c r="H2639" s="80">
        <v>0.75</v>
      </c>
      <c r="I2639" s="80" t="s">
        <v>7014</v>
      </c>
      <c r="J2639" s="80">
        <v>3.5</v>
      </c>
      <c r="K2639" s="80">
        <v>25</v>
      </c>
      <c r="L2639" s="80">
        <v>13.5</v>
      </c>
    </row>
    <row r="2640" spans="1:12" ht="16.149999999999999" customHeight="1" x14ac:dyDescent="0.2">
      <c r="A2640" s="81">
        <v>38</v>
      </c>
      <c r="B2640" s="81" t="s">
        <v>4634</v>
      </c>
      <c r="C2640" s="81" t="s">
        <v>4635</v>
      </c>
      <c r="D2640" s="91" t="s">
        <v>3458</v>
      </c>
      <c r="E2640" s="91" t="s">
        <v>7912</v>
      </c>
      <c r="F2640" s="91" t="s">
        <v>4779</v>
      </c>
      <c r="G2640" s="81" t="s">
        <v>4780</v>
      </c>
      <c r="H2640" s="80">
        <v>0.222</v>
      </c>
      <c r="I2640" s="80" t="s">
        <v>7014</v>
      </c>
      <c r="J2640" s="80">
        <v>3.5</v>
      </c>
      <c r="K2640" s="80">
        <v>7</v>
      </c>
      <c r="L2640" s="80">
        <v>4</v>
      </c>
    </row>
    <row r="2641" spans="1:12" ht="16.149999999999999" customHeight="1" x14ac:dyDescent="0.2">
      <c r="A2641" s="81">
        <v>39</v>
      </c>
      <c r="B2641" s="81" t="s">
        <v>4634</v>
      </c>
      <c r="C2641" s="81" t="s">
        <v>4635</v>
      </c>
      <c r="D2641" s="91" t="s">
        <v>4784</v>
      </c>
      <c r="E2641" s="91" t="s">
        <v>7913</v>
      </c>
      <c r="F2641" s="91" t="s">
        <v>4785</v>
      </c>
      <c r="G2641" s="81" t="s">
        <v>4786</v>
      </c>
      <c r="H2641" s="80">
        <v>0.84</v>
      </c>
      <c r="I2641" s="80" t="s">
        <v>7014</v>
      </c>
      <c r="J2641" s="80">
        <v>3.5</v>
      </c>
      <c r="K2641" s="80">
        <v>28</v>
      </c>
      <c r="L2641" s="80">
        <v>15.1</v>
      </c>
    </row>
    <row r="2642" spans="1:12" ht="16.149999999999999" customHeight="1" x14ac:dyDescent="0.2">
      <c r="A2642" s="81">
        <v>40</v>
      </c>
      <c r="B2642" s="81" t="s">
        <v>4634</v>
      </c>
      <c r="C2642" s="81" t="s">
        <v>4635</v>
      </c>
      <c r="D2642" s="91" t="s">
        <v>4787</v>
      </c>
      <c r="E2642" s="91" t="s">
        <v>7914</v>
      </c>
      <c r="F2642" s="91" t="s">
        <v>4788</v>
      </c>
      <c r="G2642" s="81" t="s">
        <v>4789</v>
      </c>
      <c r="H2642" s="80">
        <v>0.26700000000000002</v>
      </c>
      <c r="I2642" s="80" t="s">
        <v>7014</v>
      </c>
      <c r="J2642" s="80">
        <v>3.5</v>
      </c>
      <c r="K2642" s="80">
        <v>9</v>
      </c>
      <c r="L2642" s="80">
        <v>4.8</v>
      </c>
    </row>
    <row r="2643" spans="1:12" ht="16.149999999999999" customHeight="1" x14ac:dyDescent="0.2">
      <c r="A2643" s="81">
        <v>41</v>
      </c>
      <c r="B2643" s="81" t="s">
        <v>4634</v>
      </c>
      <c r="C2643" s="81" t="s">
        <v>4635</v>
      </c>
      <c r="D2643" s="91" t="s">
        <v>4787</v>
      </c>
      <c r="E2643" s="91" t="s">
        <v>7914</v>
      </c>
      <c r="F2643" s="91" t="s">
        <v>4790</v>
      </c>
      <c r="G2643" s="81" t="s">
        <v>4791</v>
      </c>
      <c r="H2643" s="80">
        <v>0.42399999999999999</v>
      </c>
      <c r="I2643" s="80" t="s">
        <v>7014</v>
      </c>
      <c r="J2643" s="80">
        <v>3.5</v>
      </c>
      <c r="K2643" s="80">
        <v>14</v>
      </c>
      <c r="L2643" s="80">
        <v>7.6</v>
      </c>
    </row>
    <row r="2644" spans="1:12" ht="16.149999999999999" customHeight="1" x14ac:dyDescent="0.2">
      <c r="A2644" s="81">
        <v>42</v>
      </c>
      <c r="B2644" s="81" t="s">
        <v>4634</v>
      </c>
      <c r="C2644" s="81" t="s">
        <v>4635</v>
      </c>
      <c r="D2644" s="91" t="s">
        <v>4787</v>
      </c>
      <c r="E2644" s="91" t="s">
        <v>7914</v>
      </c>
      <c r="F2644" s="91" t="s">
        <v>4792</v>
      </c>
      <c r="G2644" s="81" t="s">
        <v>4793</v>
      </c>
      <c r="H2644" s="80">
        <v>0.186</v>
      </c>
      <c r="I2644" s="80" t="s">
        <v>7014</v>
      </c>
      <c r="J2644" s="80">
        <v>3.5</v>
      </c>
      <c r="K2644" s="80">
        <v>6</v>
      </c>
      <c r="L2644" s="80">
        <v>3.3</v>
      </c>
    </row>
    <row r="2645" spans="1:12" ht="16.149999999999999" customHeight="1" x14ac:dyDescent="0.2">
      <c r="A2645" s="81">
        <v>43</v>
      </c>
      <c r="B2645" s="81" t="s">
        <v>4634</v>
      </c>
      <c r="C2645" s="81" t="s">
        <v>4635</v>
      </c>
      <c r="D2645" s="91" t="s">
        <v>4787</v>
      </c>
      <c r="E2645" s="91" t="s">
        <v>7914</v>
      </c>
      <c r="F2645" s="91" t="s">
        <v>4794</v>
      </c>
      <c r="G2645" s="81" t="s">
        <v>4795</v>
      </c>
      <c r="H2645" s="80">
        <v>0.217</v>
      </c>
      <c r="I2645" s="80" t="s">
        <v>7014</v>
      </c>
      <c r="J2645" s="80">
        <v>3.5</v>
      </c>
      <c r="K2645" s="80">
        <v>7</v>
      </c>
      <c r="L2645" s="80">
        <v>3.9</v>
      </c>
    </row>
    <row r="2646" spans="1:12" ht="16.149999999999999" customHeight="1" x14ac:dyDescent="0.2">
      <c r="A2646" s="81">
        <v>44</v>
      </c>
      <c r="B2646" s="81" t="s">
        <v>4634</v>
      </c>
      <c r="C2646" s="81" t="s">
        <v>4635</v>
      </c>
      <c r="D2646" s="91" t="s">
        <v>4796</v>
      </c>
      <c r="E2646" s="91" t="s">
        <v>7915</v>
      </c>
      <c r="F2646" s="91" t="s">
        <v>4797</v>
      </c>
      <c r="G2646" s="81" t="s">
        <v>4798</v>
      </c>
      <c r="H2646" s="80">
        <v>0.35</v>
      </c>
      <c r="I2646" s="80" t="s">
        <v>7014</v>
      </c>
      <c r="J2646" s="80">
        <v>3.5</v>
      </c>
      <c r="K2646" s="80">
        <v>12</v>
      </c>
      <c r="L2646" s="80">
        <v>6.3</v>
      </c>
    </row>
    <row r="2647" spans="1:12" ht="16.149999999999999" customHeight="1" x14ac:dyDescent="0.2">
      <c r="A2647" s="81">
        <v>45</v>
      </c>
      <c r="B2647" s="81" t="s">
        <v>4634</v>
      </c>
      <c r="C2647" s="81" t="s">
        <v>4635</v>
      </c>
      <c r="D2647" s="91" t="s">
        <v>4796</v>
      </c>
      <c r="E2647" s="91" t="s">
        <v>7915</v>
      </c>
      <c r="F2647" s="91" t="s">
        <v>2075</v>
      </c>
      <c r="G2647" s="81" t="s">
        <v>4799</v>
      </c>
      <c r="H2647" s="80">
        <v>0.23</v>
      </c>
      <c r="I2647" s="80" t="s">
        <v>7014</v>
      </c>
      <c r="J2647" s="80">
        <v>3.5</v>
      </c>
      <c r="K2647" s="80">
        <v>7.6</v>
      </c>
      <c r="L2647" s="80">
        <v>4.0999999999999996</v>
      </c>
    </row>
    <row r="2648" spans="1:12" ht="16.149999999999999" customHeight="1" x14ac:dyDescent="0.2">
      <c r="A2648" s="81">
        <v>46</v>
      </c>
      <c r="B2648" s="81" t="s">
        <v>4634</v>
      </c>
      <c r="C2648" s="81" t="s">
        <v>4635</v>
      </c>
      <c r="D2648" s="91" t="s">
        <v>4796</v>
      </c>
      <c r="E2648" s="91" t="s">
        <v>7915</v>
      </c>
      <c r="F2648" s="91" t="s">
        <v>4800</v>
      </c>
      <c r="G2648" s="81" t="s">
        <v>4801</v>
      </c>
      <c r="H2648" s="80">
        <v>0.15</v>
      </c>
      <c r="I2648" s="80" t="s">
        <v>7014</v>
      </c>
      <c r="J2648" s="80">
        <v>3.5</v>
      </c>
      <c r="K2648" s="80">
        <v>5</v>
      </c>
      <c r="L2648" s="80">
        <v>2.7</v>
      </c>
    </row>
    <row r="2649" spans="1:12" ht="16.149999999999999" customHeight="1" x14ac:dyDescent="0.2">
      <c r="A2649" s="81">
        <v>47</v>
      </c>
      <c r="B2649" s="81" t="s">
        <v>4634</v>
      </c>
      <c r="C2649" s="81" t="s">
        <v>4635</v>
      </c>
      <c r="D2649" s="91" t="s">
        <v>4796</v>
      </c>
      <c r="E2649" s="91" t="s">
        <v>7915</v>
      </c>
      <c r="F2649" s="91" t="s">
        <v>4802</v>
      </c>
      <c r="G2649" s="81" t="s">
        <v>4803</v>
      </c>
      <c r="H2649" s="80">
        <v>0.501</v>
      </c>
      <c r="I2649" s="80" t="s">
        <v>7014</v>
      </c>
      <c r="J2649" s="80">
        <v>3.5</v>
      </c>
      <c r="K2649" s="80">
        <v>16</v>
      </c>
      <c r="L2649" s="80">
        <v>9</v>
      </c>
    </row>
    <row r="2650" spans="1:12" ht="16.149999999999999" customHeight="1" x14ac:dyDescent="0.2">
      <c r="A2650" s="81">
        <v>48</v>
      </c>
      <c r="B2650" s="81" t="s">
        <v>4634</v>
      </c>
      <c r="C2650" s="81" t="s">
        <v>4635</v>
      </c>
      <c r="D2650" s="91" t="s">
        <v>4813</v>
      </c>
      <c r="E2650" s="91" t="s">
        <v>7916</v>
      </c>
      <c r="F2650" s="91" t="s">
        <v>4814</v>
      </c>
      <c r="G2650" s="81" t="s">
        <v>4815</v>
      </c>
      <c r="H2650" s="80">
        <v>0.38</v>
      </c>
      <c r="I2650" s="80" t="s">
        <v>7014</v>
      </c>
      <c r="J2650" s="80">
        <v>3.5</v>
      </c>
      <c r="K2650" s="80">
        <v>13</v>
      </c>
      <c r="L2650" s="80">
        <v>6.8</v>
      </c>
    </row>
    <row r="2651" spans="1:12" ht="16.149999999999999" customHeight="1" x14ac:dyDescent="0.2">
      <c r="A2651" s="81">
        <v>49</v>
      </c>
      <c r="B2651" s="81" t="s">
        <v>4634</v>
      </c>
      <c r="C2651" s="81" t="s">
        <v>4635</v>
      </c>
      <c r="D2651" s="91" t="s">
        <v>4813</v>
      </c>
      <c r="E2651" s="91" t="s">
        <v>7916</v>
      </c>
      <c r="F2651" s="91" t="s">
        <v>4816</v>
      </c>
      <c r="G2651" s="81" t="s">
        <v>4817</v>
      </c>
      <c r="H2651" s="80">
        <v>0.78</v>
      </c>
      <c r="I2651" s="80" t="s">
        <v>7014</v>
      </c>
      <c r="J2651" s="80">
        <v>3.5</v>
      </c>
      <c r="K2651" s="80">
        <v>26</v>
      </c>
      <c r="L2651" s="80">
        <v>14</v>
      </c>
    </row>
    <row r="2652" spans="1:12" ht="16.149999999999999" customHeight="1" x14ac:dyDescent="0.2">
      <c r="A2652" s="81">
        <v>50</v>
      </c>
      <c r="B2652" s="81" t="s">
        <v>4634</v>
      </c>
      <c r="C2652" s="81" t="s">
        <v>4635</v>
      </c>
      <c r="D2652" s="91" t="s">
        <v>4843</v>
      </c>
      <c r="E2652" s="91" t="s">
        <v>7917</v>
      </c>
      <c r="F2652" s="91" t="s">
        <v>4844</v>
      </c>
      <c r="G2652" s="81" t="s">
        <v>4845</v>
      </c>
      <c r="H2652" s="80">
        <v>0.34</v>
      </c>
      <c r="I2652" s="80" t="s">
        <v>7014</v>
      </c>
      <c r="J2652" s="80">
        <v>3.5</v>
      </c>
      <c r="K2652" s="80">
        <v>12</v>
      </c>
      <c r="L2652" s="80">
        <v>6.1</v>
      </c>
    </row>
    <row r="2653" spans="1:12" ht="16.149999999999999" customHeight="1" x14ac:dyDescent="0.2">
      <c r="A2653" s="81">
        <v>51</v>
      </c>
      <c r="B2653" s="81" t="s">
        <v>4634</v>
      </c>
      <c r="C2653" s="81" t="s">
        <v>4635</v>
      </c>
      <c r="D2653" s="91" t="s">
        <v>4843</v>
      </c>
      <c r="E2653" s="91" t="s">
        <v>7917</v>
      </c>
      <c r="F2653" s="91" t="s">
        <v>4846</v>
      </c>
      <c r="G2653" s="81" t="s">
        <v>4847</v>
      </c>
      <c r="H2653" s="80">
        <v>0.104</v>
      </c>
      <c r="I2653" s="80" t="s">
        <v>7014</v>
      </c>
      <c r="J2653" s="80">
        <v>3.5</v>
      </c>
      <c r="K2653" s="80">
        <v>3.5</v>
      </c>
      <c r="L2653" s="80">
        <v>1.9</v>
      </c>
    </row>
    <row r="2654" spans="1:12" ht="16.149999999999999" customHeight="1" x14ac:dyDescent="0.2">
      <c r="A2654" s="81">
        <v>52</v>
      </c>
      <c r="B2654" s="81" t="s">
        <v>4634</v>
      </c>
      <c r="C2654" s="81" t="s">
        <v>4635</v>
      </c>
      <c r="D2654" s="91" t="s">
        <v>4843</v>
      </c>
      <c r="E2654" s="91" t="s">
        <v>7917</v>
      </c>
      <c r="F2654" s="91" t="s">
        <v>4848</v>
      </c>
      <c r="G2654" s="81" t="s">
        <v>4849</v>
      </c>
      <c r="H2654" s="80">
        <v>0.22500000000000001</v>
      </c>
      <c r="I2654" s="80" t="s">
        <v>7014</v>
      </c>
      <c r="J2654" s="80">
        <v>3.5</v>
      </c>
      <c r="K2654" s="80">
        <v>7.5</v>
      </c>
      <c r="L2654" s="80">
        <v>4</v>
      </c>
    </row>
    <row r="2655" spans="1:12" ht="16.149999999999999" customHeight="1" x14ac:dyDescent="0.2">
      <c r="A2655" s="81">
        <v>53</v>
      </c>
      <c r="B2655" s="81" t="s">
        <v>4634</v>
      </c>
      <c r="C2655" s="81" t="s">
        <v>4635</v>
      </c>
      <c r="D2655" s="91" t="s">
        <v>4843</v>
      </c>
      <c r="E2655" s="91" t="s">
        <v>7918</v>
      </c>
      <c r="F2655" s="91" t="s">
        <v>4850</v>
      </c>
      <c r="G2655" s="81" t="s">
        <v>4851</v>
      </c>
      <c r="H2655" s="80">
        <v>0.26</v>
      </c>
      <c r="I2655" s="80" t="s">
        <v>7014</v>
      </c>
      <c r="J2655" s="80">
        <v>3.5</v>
      </c>
      <c r="K2655" s="80">
        <v>8.6</v>
      </c>
      <c r="L2655" s="80">
        <v>4.7</v>
      </c>
    </row>
    <row r="2656" spans="1:12" ht="16.149999999999999" customHeight="1" x14ac:dyDescent="0.2">
      <c r="A2656" s="81">
        <v>54</v>
      </c>
      <c r="B2656" s="81" t="s">
        <v>4634</v>
      </c>
      <c r="C2656" s="81" t="s">
        <v>4635</v>
      </c>
      <c r="D2656" s="91" t="s">
        <v>4843</v>
      </c>
      <c r="E2656" s="91" t="s">
        <v>7918</v>
      </c>
      <c r="F2656" s="91" t="s">
        <v>4852</v>
      </c>
      <c r="G2656" s="81" t="s">
        <v>4853</v>
      </c>
      <c r="H2656" s="80">
        <v>0.12</v>
      </c>
      <c r="I2656" s="80" t="s">
        <v>7014</v>
      </c>
      <c r="J2656" s="80">
        <v>3.5</v>
      </c>
      <c r="K2656" s="80">
        <v>4</v>
      </c>
      <c r="L2656" s="80">
        <v>2.2000000000000002</v>
      </c>
    </row>
    <row r="2657" spans="1:12" ht="16.149999999999999" customHeight="1" x14ac:dyDescent="0.2">
      <c r="A2657" s="81">
        <v>55</v>
      </c>
      <c r="B2657" s="81" t="s">
        <v>4634</v>
      </c>
      <c r="C2657" s="81" t="s">
        <v>4635</v>
      </c>
      <c r="D2657" s="91" t="s">
        <v>4843</v>
      </c>
      <c r="E2657" s="91" t="s">
        <v>7918</v>
      </c>
      <c r="F2657" s="91" t="s">
        <v>4854</v>
      </c>
      <c r="G2657" s="81" t="s">
        <v>4855</v>
      </c>
      <c r="H2657" s="80">
        <v>0.46</v>
      </c>
      <c r="I2657" s="80" t="s">
        <v>7014</v>
      </c>
      <c r="J2657" s="80">
        <v>3.5</v>
      </c>
      <c r="K2657" s="80">
        <v>15</v>
      </c>
      <c r="L2657" s="80">
        <v>8.3000000000000007</v>
      </c>
    </row>
    <row r="2658" spans="1:12" ht="16.149999999999999" customHeight="1" x14ac:dyDescent="0.2">
      <c r="A2658" s="81">
        <v>56</v>
      </c>
      <c r="B2658" s="81" t="s">
        <v>4634</v>
      </c>
      <c r="C2658" s="81" t="s">
        <v>4635</v>
      </c>
      <c r="D2658" s="91" t="s">
        <v>4886</v>
      </c>
      <c r="E2658" s="91" t="s">
        <v>7919</v>
      </c>
      <c r="F2658" s="91" t="s">
        <v>4887</v>
      </c>
      <c r="G2658" s="81" t="s">
        <v>4888</v>
      </c>
      <c r="H2658" s="80">
        <v>1.19</v>
      </c>
      <c r="I2658" s="80" t="s">
        <v>7014</v>
      </c>
      <c r="J2658" s="80">
        <v>3.5</v>
      </c>
      <c r="K2658" s="80">
        <v>39</v>
      </c>
      <c r="L2658" s="80">
        <v>21.4</v>
      </c>
    </row>
    <row r="2659" spans="1:12" ht="16.149999999999999" customHeight="1" x14ac:dyDescent="0.2">
      <c r="A2659" s="81">
        <v>57</v>
      </c>
      <c r="B2659" s="81" t="s">
        <v>4634</v>
      </c>
      <c r="C2659" s="81" t="s">
        <v>4635</v>
      </c>
      <c r="D2659" s="91" t="s">
        <v>4886</v>
      </c>
      <c r="E2659" s="91" t="s">
        <v>7919</v>
      </c>
      <c r="F2659" s="91" t="s">
        <v>4889</v>
      </c>
      <c r="G2659" s="81" t="s">
        <v>4890</v>
      </c>
      <c r="H2659" s="80">
        <v>0.64</v>
      </c>
      <c r="I2659" s="80" t="s">
        <v>7014</v>
      </c>
      <c r="J2659" s="80">
        <v>3.5</v>
      </c>
      <c r="K2659" s="80">
        <v>21</v>
      </c>
      <c r="L2659" s="80">
        <v>11.5</v>
      </c>
    </row>
    <row r="2660" spans="1:12" ht="16.149999999999999" customHeight="1" x14ac:dyDescent="0.2">
      <c r="A2660" s="81">
        <v>58</v>
      </c>
      <c r="B2660" s="81" t="s">
        <v>4634</v>
      </c>
      <c r="C2660" s="81" t="s">
        <v>4635</v>
      </c>
      <c r="D2660" s="91" t="s">
        <v>4886</v>
      </c>
      <c r="E2660" s="91" t="s">
        <v>7919</v>
      </c>
      <c r="F2660" s="91" t="s">
        <v>4891</v>
      </c>
      <c r="G2660" s="81" t="s">
        <v>4892</v>
      </c>
      <c r="H2660" s="80">
        <v>0.93</v>
      </c>
      <c r="I2660" s="80" t="s">
        <v>7014</v>
      </c>
      <c r="J2660" s="80">
        <v>3.5</v>
      </c>
      <c r="K2660" s="80">
        <v>31</v>
      </c>
      <c r="L2660" s="80">
        <v>16.7</v>
      </c>
    </row>
    <row r="2661" spans="1:12" ht="16.149999999999999" customHeight="1" x14ac:dyDescent="0.2">
      <c r="A2661" s="81">
        <v>59</v>
      </c>
      <c r="B2661" s="81" t="s">
        <v>4634</v>
      </c>
      <c r="C2661" s="81" t="s">
        <v>4635</v>
      </c>
      <c r="D2661" s="91" t="s">
        <v>4886</v>
      </c>
      <c r="E2661" s="91" t="s">
        <v>7919</v>
      </c>
      <c r="F2661" s="91" t="s">
        <v>4893</v>
      </c>
      <c r="G2661" s="81" t="s">
        <v>4894</v>
      </c>
      <c r="H2661" s="80">
        <v>0.56599999999999995</v>
      </c>
      <c r="I2661" s="80" t="s">
        <v>7014</v>
      </c>
      <c r="J2661" s="80">
        <v>3.5</v>
      </c>
      <c r="K2661" s="80">
        <v>19</v>
      </c>
      <c r="L2661" s="80">
        <v>10.199999999999999</v>
      </c>
    </row>
    <row r="2662" spans="1:12" ht="16.149999999999999" customHeight="1" x14ac:dyDescent="0.2">
      <c r="A2662" s="81">
        <v>60</v>
      </c>
      <c r="B2662" s="81" t="s">
        <v>4634</v>
      </c>
      <c r="C2662" s="81" t="s">
        <v>4635</v>
      </c>
      <c r="D2662" s="91" t="s">
        <v>4886</v>
      </c>
      <c r="E2662" s="91" t="s">
        <v>7919</v>
      </c>
      <c r="F2662" s="91" t="s">
        <v>4895</v>
      </c>
      <c r="G2662" s="81" t="s">
        <v>4896</v>
      </c>
      <c r="H2662" s="80">
        <v>0.14699999999999999</v>
      </c>
      <c r="I2662" s="80" t="s">
        <v>7014</v>
      </c>
      <c r="J2662" s="80">
        <v>3.5</v>
      </c>
      <c r="K2662" s="80">
        <v>5</v>
      </c>
      <c r="L2662" s="80">
        <v>2.6</v>
      </c>
    </row>
    <row r="2663" spans="1:12" ht="16.149999999999999" customHeight="1" x14ac:dyDescent="0.2">
      <c r="A2663" s="81">
        <v>61</v>
      </c>
      <c r="B2663" s="81" t="s">
        <v>4634</v>
      </c>
      <c r="C2663" s="81" t="s">
        <v>4635</v>
      </c>
      <c r="D2663" s="91" t="s">
        <v>4886</v>
      </c>
      <c r="E2663" s="91" t="s">
        <v>7919</v>
      </c>
      <c r="F2663" s="91" t="s">
        <v>4897</v>
      </c>
      <c r="G2663" s="81" t="s">
        <v>4898</v>
      </c>
      <c r="H2663" s="80">
        <v>1.9</v>
      </c>
      <c r="I2663" s="80" t="s">
        <v>7014</v>
      </c>
      <c r="J2663" s="80">
        <v>3.5</v>
      </c>
      <c r="K2663" s="80">
        <v>63</v>
      </c>
      <c r="L2663" s="80">
        <v>34.200000000000003</v>
      </c>
    </row>
    <row r="2664" spans="1:12" ht="16.149999999999999" customHeight="1" x14ac:dyDescent="0.2">
      <c r="A2664" s="81">
        <v>62</v>
      </c>
      <c r="B2664" s="81" t="s">
        <v>4634</v>
      </c>
      <c r="C2664" s="81" t="s">
        <v>4635</v>
      </c>
      <c r="D2664" s="91" t="s">
        <v>4886</v>
      </c>
      <c r="E2664" s="91" t="s">
        <v>7920</v>
      </c>
      <c r="F2664" s="91" t="s">
        <v>3306</v>
      </c>
      <c r="G2664" s="81" t="s">
        <v>4899</v>
      </c>
      <c r="H2664" s="80">
        <v>0.106</v>
      </c>
      <c r="I2664" s="80" t="s">
        <v>7014</v>
      </c>
      <c r="J2664" s="80">
        <v>3.5</v>
      </c>
      <c r="K2664" s="80">
        <v>4</v>
      </c>
      <c r="L2664" s="80">
        <v>1.9</v>
      </c>
    </row>
    <row r="2665" spans="1:12" ht="16.149999999999999" customHeight="1" x14ac:dyDescent="0.2">
      <c r="A2665" s="81">
        <v>63</v>
      </c>
      <c r="B2665" s="81" t="s">
        <v>4634</v>
      </c>
      <c r="C2665" s="81" t="s">
        <v>4635</v>
      </c>
      <c r="D2665" s="91" t="s">
        <v>4886</v>
      </c>
      <c r="E2665" s="91" t="s">
        <v>4900</v>
      </c>
      <c r="F2665" s="91" t="s">
        <v>4900</v>
      </c>
      <c r="G2665" s="81" t="s">
        <v>4901</v>
      </c>
      <c r="H2665" s="80">
        <v>3.3889999999999998</v>
      </c>
      <c r="I2665" s="80" t="s">
        <v>7014</v>
      </c>
      <c r="J2665" s="80">
        <v>3.5</v>
      </c>
      <c r="K2665" s="80">
        <v>112</v>
      </c>
      <c r="L2665" s="80">
        <v>61</v>
      </c>
    </row>
    <row r="2666" spans="1:12" ht="16.149999999999999" customHeight="1" x14ac:dyDescent="0.2">
      <c r="A2666" s="81">
        <v>64</v>
      </c>
      <c r="B2666" s="81" t="s">
        <v>4634</v>
      </c>
      <c r="C2666" s="81" t="s">
        <v>4635</v>
      </c>
      <c r="D2666" s="91" t="s">
        <v>4886</v>
      </c>
      <c r="E2666" s="91" t="s">
        <v>7921</v>
      </c>
      <c r="F2666" s="91" t="s">
        <v>4902</v>
      </c>
      <c r="G2666" s="81" t="s">
        <v>4903</v>
      </c>
      <c r="H2666" s="80">
        <v>0.748</v>
      </c>
      <c r="I2666" s="80" t="s">
        <v>7014</v>
      </c>
      <c r="J2666" s="80">
        <v>3.5</v>
      </c>
      <c r="K2666" s="80">
        <v>22.5</v>
      </c>
      <c r="L2666" s="80">
        <v>13.5</v>
      </c>
    </row>
    <row r="2667" spans="1:12" ht="16.149999999999999" customHeight="1" x14ac:dyDescent="0.2">
      <c r="A2667" s="81">
        <v>65</v>
      </c>
      <c r="B2667" s="81" t="s">
        <v>4634</v>
      </c>
      <c r="C2667" s="81" t="s">
        <v>4635</v>
      </c>
      <c r="D2667" s="91" t="s">
        <v>4636</v>
      </c>
      <c r="E2667" s="91" t="s">
        <v>7922</v>
      </c>
      <c r="F2667" s="91" t="s">
        <v>4637</v>
      </c>
      <c r="G2667" s="81" t="s">
        <v>4638</v>
      </c>
      <c r="H2667" s="80">
        <v>4.0759999999999996</v>
      </c>
      <c r="I2667" s="80" t="s">
        <v>7014</v>
      </c>
      <c r="J2667" s="80">
        <v>3.5</v>
      </c>
      <c r="K2667" s="80">
        <v>135</v>
      </c>
      <c r="L2667" s="80">
        <v>73.400000000000006</v>
      </c>
    </row>
    <row r="2668" spans="1:12" ht="16.149999999999999" customHeight="1" x14ac:dyDescent="0.2">
      <c r="A2668" s="81">
        <v>66</v>
      </c>
      <c r="B2668" s="81" t="s">
        <v>4634</v>
      </c>
      <c r="C2668" s="81" t="s">
        <v>4635</v>
      </c>
      <c r="D2668" s="91" t="s">
        <v>4636</v>
      </c>
      <c r="E2668" s="91" t="s">
        <v>7923</v>
      </c>
      <c r="F2668" s="91" t="s">
        <v>4639</v>
      </c>
      <c r="G2668" s="81" t="s">
        <v>4640</v>
      </c>
      <c r="H2668" s="80">
        <v>1.115</v>
      </c>
      <c r="I2668" s="80" t="s">
        <v>7014</v>
      </c>
      <c r="J2668" s="80">
        <v>3.5</v>
      </c>
      <c r="K2668" s="80">
        <v>37</v>
      </c>
      <c r="L2668" s="80">
        <v>20.100000000000001</v>
      </c>
    </row>
    <row r="2669" spans="1:12" ht="16.149999999999999" customHeight="1" x14ac:dyDescent="0.2">
      <c r="A2669" s="81">
        <v>67</v>
      </c>
      <c r="B2669" s="81" t="s">
        <v>4634</v>
      </c>
      <c r="C2669" s="81" t="s">
        <v>4635</v>
      </c>
      <c r="D2669" s="91" t="s">
        <v>4636</v>
      </c>
      <c r="E2669" s="91" t="s">
        <v>7923</v>
      </c>
      <c r="F2669" s="91" t="s">
        <v>3306</v>
      </c>
      <c r="G2669" s="81" t="s">
        <v>4641</v>
      </c>
      <c r="H2669" s="80">
        <v>0.45900000000000002</v>
      </c>
      <c r="I2669" s="80" t="s">
        <v>7014</v>
      </c>
      <c r="J2669" s="80">
        <v>3.5</v>
      </c>
      <c r="K2669" s="80">
        <v>15</v>
      </c>
      <c r="L2669" s="80">
        <v>8.3000000000000007</v>
      </c>
    </row>
    <row r="2670" spans="1:12" ht="16.149999999999999" customHeight="1" x14ac:dyDescent="0.2">
      <c r="A2670" s="81">
        <v>68</v>
      </c>
      <c r="B2670" s="81" t="s">
        <v>4634</v>
      </c>
      <c r="C2670" s="81" t="s">
        <v>4635</v>
      </c>
      <c r="D2670" s="91" t="s">
        <v>4636</v>
      </c>
      <c r="E2670" s="91" t="s">
        <v>7923</v>
      </c>
      <c r="F2670" s="91" t="s">
        <v>527</v>
      </c>
      <c r="G2670" s="81" t="s">
        <v>4642</v>
      </c>
      <c r="H2670" s="80">
        <v>0.70199999999999996</v>
      </c>
      <c r="I2670" s="80" t="s">
        <v>7014</v>
      </c>
      <c r="J2670" s="80">
        <v>3.5</v>
      </c>
      <c r="K2670" s="80">
        <v>23</v>
      </c>
      <c r="L2670" s="80">
        <v>12.6</v>
      </c>
    </row>
    <row r="2671" spans="1:12" ht="16.149999999999999" customHeight="1" x14ac:dyDescent="0.2">
      <c r="A2671" s="81">
        <v>69</v>
      </c>
      <c r="B2671" s="81" t="s">
        <v>4634</v>
      </c>
      <c r="C2671" s="81" t="s">
        <v>4635</v>
      </c>
      <c r="D2671" s="91" t="s">
        <v>4636</v>
      </c>
      <c r="E2671" s="91" t="s">
        <v>7923</v>
      </c>
      <c r="F2671" s="91" t="s">
        <v>799</v>
      </c>
      <c r="G2671" s="81" t="s">
        <v>4643</v>
      </c>
      <c r="H2671" s="80">
        <v>0.3</v>
      </c>
      <c r="I2671" s="80" t="s">
        <v>7014</v>
      </c>
      <c r="J2671" s="80">
        <v>3.5</v>
      </c>
      <c r="K2671" s="80">
        <v>10</v>
      </c>
      <c r="L2671" s="80">
        <v>5.4</v>
      </c>
    </row>
    <row r="2672" spans="1:12" ht="16.149999999999999" customHeight="1" x14ac:dyDescent="0.2">
      <c r="A2672" s="81">
        <v>70</v>
      </c>
      <c r="B2672" s="81" t="s">
        <v>4634</v>
      </c>
      <c r="C2672" s="81" t="s">
        <v>4635</v>
      </c>
      <c r="D2672" s="91" t="s">
        <v>4874</v>
      </c>
      <c r="E2672" s="91" t="s">
        <v>8218</v>
      </c>
      <c r="F2672" s="91" t="s">
        <v>4875</v>
      </c>
      <c r="G2672" s="81" t="s">
        <v>4876</v>
      </c>
      <c r="H2672" s="80">
        <v>0.58799999999999997</v>
      </c>
      <c r="I2672" s="80" t="s">
        <v>7014</v>
      </c>
      <c r="J2672" s="80">
        <v>3.5</v>
      </c>
      <c r="K2672" s="80">
        <v>20</v>
      </c>
      <c r="L2672" s="80">
        <v>10.6</v>
      </c>
    </row>
    <row r="2673" spans="1:12" ht="16.149999999999999" customHeight="1" x14ac:dyDescent="0.2">
      <c r="A2673" s="81">
        <v>71</v>
      </c>
      <c r="B2673" s="81" t="s">
        <v>4634</v>
      </c>
      <c r="C2673" s="81" t="s">
        <v>4654</v>
      </c>
      <c r="D2673" s="91" t="s">
        <v>4655</v>
      </c>
      <c r="E2673" s="91" t="s">
        <v>7924</v>
      </c>
      <c r="F2673" s="91" t="s">
        <v>4656</v>
      </c>
      <c r="G2673" s="81" t="s">
        <v>4657</v>
      </c>
      <c r="H2673" s="80">
        <v>0.90200000000000002</v>
      </c>
      <c r="I2673" s="80" t="s">
        <v>7014</v>
      </c>
      <c r="J2673" s="80">
        <v>3.5</v>
      </c>
      <c r="K2673" s="80">
        <v>31.5</v>
      </c>
      <c r="L2673" s="80">
        <v>16.2</v>
      </c>
    </row>
    <row r="2674" spans="1:12" ht="16.149999999999999" customHeight="1" x14ac:dyDescent="0.2">
      <c r="A2674" s="81">
        <v>72</v>
      </c>
      <c r="B2674" s="81" t="s">
        <v>4634</v>
      </c>
      <c r="C2674" s="81" t="s">
        <v>4654</v>
      </c>
      <c r="D2674" s="91" t="s">
        <v>4655</v>
      </c>
      <c r="E2674" s="91" t="s">
        <v>7924</v>
      </c>
      <c r="F2674" s="91" t="s">
        <v>4658</v>
      </c>
      <c r="G2674" s="81" t="s">
        <v>4659</v>
      </c>
      <c r="H2674" s="80">
        <v>0.76500000000000001</v>
      </c>
      <c r="I2674" s="80" t="s">
        <v>7014</v>
      </c>
      <c r="J2674" s="80">
        <v>3.5</v>
      </c>
      <c r="K2674" s="80">
        <v>27</v>
      </c>
      <c r="L2674" s="80">
        <v>13.8</v>
      </c>
    </row>
    <row r="2675" spans="1:12" ht="16.149999999999999" customHeight="1" x14ac:dyDescent="0.2">
      <c r="A2675" s="81">
        <v>73</v>
      </c>
      <c r="B2675" s="81" t="s">
        <v>4634</v>
      </c>
      <c r="C2675" s="81" t="s">
        <v>4654</v>
      </c>
      <c r="D2675" s="91" t="s">
        <v>4705</v>
      </c>
      <c r="E2675" s="91" t="s">
        <v>7925</v>
      </c>
      <c r="F2675" s="91" t="s">
        <v>4706</v>
      </c>
      <c r="G2675" s="81" t="s">
        <v>4707</v>
      </c>
      <c r="H2675" s="80">
        <v>0.42</v>
      </c>
      <c r="I2675" s="80" t="s">
        <v>7014</v>
      </c>
      <c r="J2675" s="80">
        <v>3.5</v>
      </c>
      <c r="K2675" s="80">
        <v>14.7</v>
      </c>
      <c r="L2675" s="80">
        <v>7.6</v>
      </c>
    </row>
    <row r="2676" spans="1:12" ht="16.149999999999999" customHeight="1" x14ac:dyDescent="0.2">
      <c r="A2676" s="81">
        <v>74</v>
      </c>
      <c r="B2676" s="81" t="s">
        <v>4634</v>
      </c>
      <c r="C2676" s="81" t="s">
        <v>4654</v>
      </c>
      <c r="D2676" s="91" t="s">
        <v>4705</v>
      </c>
      <c r="E2676" s="91" t="s">
        <v>7926</v>
      </c>
      <c r="F2676" s="91" t="s">
        <v>4708</v>
      </c>
      <c r="G2676" s="81" t="s">
        <v>4709</v>
      </c>
      <c r="H2676" s="80">
        <v>0.35299999999999998</v>
      </c>
      <c r="I2676" s="80" t="s">
        <v>7014</v>
      </c>
      <c r="J2676" s="80">
        <v>3.5</v>
      </c>
      <c r="K2676" s="80">
        <v>12.3</v>
      </c>
      <c r="L2676" s="80">
        <v>6.4</v>
      </c>
    </row>
    <row r="2677" spans="1:12" ht="16.149999999999999" customHeight="1" x14ac:dyDescent="0.2">
      <c r="A2677" s="81">
        <v>75</v>
      </c>
      <c r="B2677" s="81" t="s">
        <v>4634</v>
      </c>
      <c r="C2677" s="81" t="s">
        <v>4654</v>
      </c>
      <c r="D2677" s="91" t="s">
        <v>4705</v>
      </c>
      <c r="E2677" s="91" t="s">
        <v>7926</v>
      </c>
      <c r="F2677" s="91" t="s">
        <v>4710</v>
      </c>
      <c r="G2677" s="81" t="s">
        <v>4711</v>
      </c>
      <c r="H2677" s="80">
        <v>0.85299999999999998</v>
      </c>
      <c r="I2677" s="80" t="s">
        <v>7014</v>
      </c>
      <c r="J2677" s="80">
        <v>3.5</v>
      </c>
      <c r="K2677" s="80">
        <v>29.8</v>
      </c>
      <c r="L2677" s="80">
        <v>15.4</v>
      </c>
    </row>
    <row r="2678" spans="1:12" ht="16.149999999999999" customHeight="1" x14ac:dyDescent="0.2">
      <c r="A2678" s="81">
        <v>76</v>
      </c>
      <c r="B2678" s="81" t="s">
        <v>4634</v>
      </c>
      <c r="C2678" s="81" t="s">
        <v>4654</v>
      </c>
      <c r="D2678" s="91" t="s">
        <v>4734</v>
      </c>
      <c r="E2678" s="91" t="s">
        <v>7927</v>
      </c>
      <c r="F2678" s="91" t="s">
        <v>4735</v>
      </c>
      <c r="G2678" s="81" t="s">
        <v>4736</v>
      </c>
      <c r="H2678" s="80">
        <v>2.7160000000000002</v>
      </c>
      <c r="I2678" s="80" t="s">
        <v>7014</v>
      </c>
      <c r="J2678" s="80">
        <v>3.5</v>
      </c>
      <c r="K2678" s="80">
        <v>95.1</v>
      </c>
      <c r="L2678" s="80">
        <v>48.9</v>
      </c>
    </row>
    <row r="2679" spans="1:12" ht="16.149999999999999" customHeight="1" x14ac:dyDescent="0.2">
      <c r="A2679" s="81">
        <v>77</v>
      </c>
      <c r="B2679" s="81" t="s">
        <v>4634</v>
      </c>
      <c r="C2679" s="81" t="s">
        <v>4654</v>
      </c>
      <c r="D2679" s="91" t="s">
        <v>4757</v>
      </c>
      <c r="E2679" s="91" t="s">
        <v>7928</v>
      </c>
      <c r="F2679" s="91" t="s">
        <v>4758</v>
      </c>
      <c r="G2679" s="81" t="s">
        <v>4759</v>
      </c>
      <c r="H2679" s="80">
        <v>0.503</v>
      </c>
      <c r="I2679" s="80" t="s">
        <v>7014</v>
      </c>
      <c r="J2679" s="80">
        <v>3.5</v>
      </c>
      <c r="K2679" s="80">
        <v>17.600000000000001</v>
      </c>
      <c r="L2679" s="80">
        <v>9.1</v>
      </c>
    </row>
    <row r="2680" spans="1:12" ht="16.149999999999999" customHeight="1" x14ac:dyDescent="0.2">
      <c r="A2680" s="81">
        <v>78</v>
      </c>
      <c r="B2680" s="81" t="s">
        <v>4634</v>
      </c>
      <c r="C2680" s="81" t="s">
        <v>4654</v>
      </c>
      <c r="D2680" s="91" t="s">
        <v>4757</v>
      </c>
      <c r="E2680" s="91" t="s">
        <v>7929</v>
      </c>
      <c r="F2680" s="91" t="s">
        <v>4760</v>
      </c>
      <c r="G2680" s="81" t="s">
        <v>4761</v>
      </c>
      <c r="H2680" s="80">
        <v>2.266</v>
      </c>
      <c r="I2680" s="80" t="s">
        <v>7014</v>
      </c>
      <c r="J2680" s="80">
        <v>3.5</v>
      </c>
      <c r="K2680" s="80">
        <v>79.3</v>
      </c>
      <c r="L2680" s="80">
        <v>40.799999999999997</v>
      </c>
    </row>
    <row r="2681" spans="1:12" ht="16.149999999999999" customHeight="1" x14ac:dyDescent="0.2">
      <c r="A2681" s="81">
        <v>79</v>
      </c>
      <c r="B2681" s="81" t="s">
        <v>4634</v>
      </c>
      <c r="C2681" s="81" t="s">
        <v>4654</v>
      </c>
      <c r="D2681" s="91" t="s">
        <v>4757</v>
      </c>
      <c r="E2681" s="91" t="s">
        <v>7929</v>
      </c>
      <c r="F2681" s="91" t="s">
        <v>4762</v>
      </c>
      <c r="G2681" s="81" t="s">
        <v>4763</v>
      </c>
      <c r="H2681" s="80">
        <v>0.78500000000000003</v>
      </c>
      <c r="I2681" s="80" t="s">
        <v>7014</v>
      </c>
      <c r="J2681" s="80">
        <v>4</v>
      </c>
      <c r="K2681" s="80">
        <v>27.5</v>
      </c>
      <c r="L2681" s="80">
        <v>14.1</v>
      </c>
    </row>
    <row r="2682" spans="1:12" ht="16.149999999999999" customHeight="1" x14ac:dyDescent="0.2">
      <c r="A2682" s="81">
        <v>80</v>
      </c>
      <c r="B2682" s="81" t="s">
        <v>4634</v>
      </c>
      <c r="C2682" s="81" t="s">
        <v>4654</v>
      </c>
      <c r="D2682" s="91" t="s">
        <v>4757</v>
      </c>
      <c r="E2682" s="91" t="s">
        <v>7929</v>
      </c>
      <c r="F2682" s="91" t="s">
        <v>4764</v>
      </c>
      <c r="G2682" s="81" t="s">
        <v>4765</v>
      </c>
      <c r="H2682" s="80">
        <v>0.88400000000000001</v>
      </c>
      <c r="I2682" s="80" t="s">
        <v>7014</v>
      </c>
      <c r="J2682" s="80">
        <v>3.5</v>
      </c>
      <c r="K2682" s="80">
        <v>30.9</v>
      </c>
      <c r="L2682" s="80">
        <v>15.9</v>
      </c>
    </row>
    <row r="2683" spans="1:12" ht="16.149999999999999" customHeight="1" x14ac:dyDescent="0.2">
      <c r="A2683" s="81">
        <v>81</v>
      </c>
      <c r="B2683" s="81" t="s">
        <v>4634</v>
      </c>
      <c r="C2683" s="81" t="s">
        <v>4654</v>
      </c>
      <c r="D2683" s="91" t="s">
        <v>4757</v>
      </c>
      <c r="E2683" s="91" t="s">
        <v>7929</v>
      </c>
      <c r="F2683" s="91" t="s">
        <v>4766</v>
      </c>
      <c r="G2683" s="81" t="s">
        <v>4767</v>
      </c>
      <c r="H2683" s="80">
        <v>0.17699999999999999</v>
      </c>
      <c r="I2683" s="80" t="s">
        <v>7014</v>
      </c>
      <c r="J2683" s="80">
        <v>3.5</v>
      </c>
      <c r="K2683" s="80">
        <v>6.3</v>
      </c>
      <c r="L2683" s="80">
        <v>3.2</v>
      </c>
    </row>
    <row r="2684" spans="1:12" ht="16.149999999999999" customHeight="1" x14ac:dyDescent="0.2">
      <c r="A2684" s="81">
        <v>82</v>
      </c>
      <c r="B2684" s="81" t="s">
        <v>4634</v>
      </c>
      <c r="C2684" s="81" t="s">
        <v>4654</v>
      </c>
      <c r="D2684" s="91" t="s">
        <v>4757</v>
      </c>
      <c r="E2684" s="91" t="s">
        <v>7929</v>
      </c>
      <c r="F2684" s="91" t="s">
        <v>500</v>
      </c>
      <c r="G2684" s="81" t="s">
        <v>4768</v>
      </c>
      <c r="H2684" s="80">
        <v>2.0840000000000001</v>
      </c>
      <c r="I2684" s="80" t="s">
        <v>7014</v>
      </c>
      <c r="J2684" s="80">
        <v>3.5</v>
      </c>
      <c r="K2684" s="80">
        <v>72.900000000000006</v>
      </c>
      <c r="L2684" s="80">
        <v>37.5</v>
      </c>
    </row>
    <row r="2685" spans="1:12" ht="16.149999999999999" customHeight="1" x14ac:dyDescent="0.2">
      <c r="A2685" s="81">
        <v>83</v>
      </c>
      <c r="B2685" s="81" t="s">
        <v>4634</v>
      </c>
      <c r="C2685" s="81" t="s">
        <v>4654</v>
      </c>
      <c r="D2685" s="91" t="s">
        <v>4757</v>
      </c>
      <c r="E2685" s="91" t="s">
        <v>7929</v>
      </c>
      <c r="F2685" s="91" t="s">
        <v>4769</v>
      </c>
      <c r="G2685" s="81" t="s">
        <v>4770</v>
      </c>
      <c r="H2685" s="80">
        <v>1.1499999999999999</v>
      </c>
      <c r="I2685" s="80" t="s">
        <v>7014</v>
      </c>
      <c r="J2685" s="80">
        <v>3.5</v>
      </c>
      <c r="K2685" s="80">
        <v>40.299999999999997</v>
      </c>
      <c r="L2685" s="80">
        <v>20.7</v>
      </c>
    </row>
    <row r="2686" spans="1:12" ht="16.149999999999999" customHeight="1" x14ac:dyDescent="0.2">
      <c r="A2686" s="81">
        <v>84</v>
      </c>
      <c r="B2686" s="81" t="s">
        <v>4634</v>
      </c>
      <c r="C2686" s="81" t="s">
        <v>4654</v>
      </c>
      <c r="D2686" s="91" t="s">
        <v>4804</v>
      </c>
      <c r="E2686" s="91" t="s">
        <v>8219</v>
      </c>
      <c r="F2686" s="91" t="s">
        <v>4805</v>
      </c>
      <c r="G2686" s="81" t="s">
        <v>4806</v>
      </c>
      <c r="H2686" s="80">
        <v>1.613</v>
      </c>
      <c r="I2686" s="80" t="s">
        <v>7014</v>
      </c>
      <c r="J2686" s="80">
        <v>3.5</v>
      </c>
      <c r="K2686" s="80">
        <v>56.5</v>
      </c>
      <c r="L2686" s="80">
        <v>29</v>
      </c>
    </row>
    <row r="2687" spans="1:12" ht="16.149999999999999" customHeight="1" x14ac:dyDescent="0.2">
      <c r="A2687" s="81">
        <v>85</v>
      </c>
      <c r="B2687" s="81" t="s">
        <v>4634</v>
      </c>
      <c r="C2687" s="81" t="s">
        <v>4654</v>
      </c>
      <c r="D2687" s="91" t="s">
        <v>4804</v>
      </c>
      <c r="E2687" s="91" t="s">
        <v>7930</v>
      </c>
      <c r="F2687" s="91" t="s">
        <v>4807</v>
      </c>
      <c r="G2687" s="81" t="s">
        <v>4808</v>
      </c>
      <c r="H2687" s="80">
        <v>0.248</v>
      </c>
      <c r="I2687" s="80" t="s">
        <v>7014</v>
      </c>
      <c r="J2687" s="80">
        <v>3.5</v>
      </c>
      <c r="K2687" s="80">
        <v>91</v>
      </c>
      <c r="L2687" s="80">
        <v>4.5</v>
      </c>
    </row>
    <row r="2688" spans="1:12" ht="16.149999999999999" customHeight="1" x14ac:dyDescent="0.2">
      <c r="A2688" s="81">
        <v>86</v>
      </c>
      <c r="B2688" s="81" t="s">
        <v>4634</v>
      </c>
      <c r="C2688" s="81" t="s">
        <v>4654</v>
      </c>
      <c r="D2688" s="91" t="s">
        <v>4818</v>
      </c>
      <c r="E2688" s="91" t="s">
        <v>7931</v>
      </c>
      <c r="F2688" s="91" t="s">
        <v>4819</v>
      </c>
      <c r="G2688" s="81" t="s">
        <v>4820</v>
      </c>
      <c r="H2688" s="80">
        <v>0.51200000000000001</v>
      </c>
      <c r="I2688" s="80" t="s">
        <v>7014</v>
      </c>
      <c r="J2688" s="80">
        <v>3.5</v>
      </c>
      <c r="K2688" s="80">
        <v>19.7</v>
      </c>
      <c r="L2688" s="80">
        <v>9.1999999999999993</v>
      </c>
    </row>
    <row r="2689" spans="1:12" ht="16.149999999999999" customHeight="1" x14ac:dyDescent="0.2">
      <c r="A2689" s="81">
        <v>87</v>
      </c>
      <c r="B2689" s="81" t="s">
        <v>4634</v>
      </c>
      <c r="C2689" s="81" t="s">
        <v>4654</v>
      </c>
      <c r="D2689" s="91" t="s">
        <v>4821</v>
      </c>
      <c r="E2689" s="91" t="s">
        <v>7932</v>
      </c>
      <c r="F2689" s="91" t="s">
        <v>4822</v>
      </c>
      <c r="G2689" s="81" t="s">
        <v>4823</v>
      </c>
      <c r="H2689" s="80">
        <v>2.4060000000000001</v>
      </c>
      <c r="I2689" s="80" t="s">
        <v>7014</v>
      </c>
      <c r="J2689" s="80">
        <v>3.5</v>
      </c>
      <c r="K2689" s="80">
        <v>84.2</v>
      </c>
      <c r="L2689" s="80">
        <v>43.3</v>
      </c>
    </row>
    <row r="2690" spans="1:12" ht="16.149999999999999" customHeight="1" x14ac:dyDescent="0.2">
      <c r="A2690" s="81">
        <v>88</v>
      </c>
      <c r="B2690" s="81" t="s">
        <v>4634</v>
      </c>
      <c r="C2690" s="81" t="s">
        <v>4654</v>
      </c>
      <c r="D2690" s="91" t="s">
        <v>4821</v>
      </c>
      <c r="E2690" s="91" t="s">
        <v>7932</v>
      </c>
      <c r="F2690" s="91" t="s">
        <v>4824</v>
      </c>
      <c r="G2690" s="81" t="s">
        <v>4825</v>
      </c>
      <c r="H2690" s="80">
        <v>3.177</v>
      </c>
      <c r="I2690" s="80" t="s">
        <v>7014</v>
      </c>
      <c r="J2690" s="80">
        <v>3.5</v>
      </c>
      <c r="K2690" s="80">
        <v>111.2</v>
      </c>
      <c r="L2690" s="80">
        <v>57.2</v>
      </c>
    </row>
    <row r="2691" spans="1:12" ht="16.149999999999999" customHeight="1" x14ac:dyDescent="0.2">
      <c r="A2691" s="81">
        <v>89</v>
      </c>
      <c r="B2691" s="81" t="s">
        <v>4634</v>
      </c>
      <c r="C2691" s="81" t="s">
        <v>4654</v>
      </c>
      <c r="D2691" s="91" t="s">
        <v>4821</v>
      </c>
      <c r="E2691" s="91" t="s">
        <v>7920</v>
      </c>
      <c r="F2691" s="91" t="s">
        <v>4826</v>
      </c>
      <c r="G2691" s="81" t="s">
        <v>4827</v>
      </c>
      <c r="H2691" s="80">
        <v>1.9770000000000001</v>
      </c>
      <c r="I2691" s="80" t="s">
        <v>7014</v>
      </c>
      <c r="J2691" s="80">
        <v>3.5</v>
      </c>
      <c r="K2691" s="80">
        <v>69.3</v>
      </c>
      <c r="L2691" s="80">
        <v>35.6</v>
      </c>
    </row>
    <row r="2692" spans="1:12" ht="16.149999999999999" customHeight="1" x14ac:dyDescent="0.2">
      <c r="A2692" s="81">
        <v>90</v>
      </c>
      <c r="B2692" s="81" t="s">
        <v>4634</v>
      </c>
      <c r="C2692" s="81" t="s">
        <v>4654</v>
      </c>
      <c r="D2692" s="91" t="s">
        <v>4821</v>
      </c>
      <c r="E2692" s="91" t="s">
        <v>7920</v>
      </c>
      <c r="F2692" s="91" t="s">
        <v>4828</v>
      </c>
      <c r="G2692" s="81" t="s">
        <v>4829</v>
      </c>
      <c r="H2692" s="80">
        <v>2.472</v>
      </c>
      <c r="I2692" s="80" t="s">
        <v>7014</v>
      </c>
      <c r="J2692" s="80">
        <v>3.5</v>
      </c>
      <c r="K2692" s="80">
        <v>86.5</v>
      </c>
      <c r="L2692" s="80">
        <v>44.5</v>
      </c>
    </row>
    <row r="2693" spans="1:12" ht="16.149999999999999" customHeight="1" x14ac:dyDescent="0.2">
      <c r="A2693" s="81">
        <v>91</v>
      </c>
      <c r="B2693" s="81" t="s">
        <v>4634</v>
      </c>
      <c r="C2693" s="81" t="s">
        <v>4654</v>
      </c>
      <c r="D2693" s="91" t="s">
        <v>4821</v>
      </c>
      <c r="E2693" s="91" t="s">
        <v>7933</v>
      </c>
      <c r="F2693" s="91" t="s">
        <v>4830</v>
      </c>
      <c r="G2693" s="81" t="s">
        <v>4831</v>
      </c>
      <c r="H2693" s="80">
        <v>2.5</v>
      </c>
      <c r="I2693" s="80" t="s">
        <v>7014</v>
      </c>
      <c r="J2693" s="80">
        <v>3.5</v>
      </c>
      <c r="K2693" s="80">
        <v>87.5</v>
      </c>
      <c r="L2693" s="80">
        <v>45</v>
      </c>
    </row>
    <row r="2694" spans="1:12" ht="16.149999999999999" customHeight="1" x14ac:dyDescent="0.2">
      <c r="A2694" s="81">
        <v>92</v>
      </c>
      <c r="B2694" s="81" t="s">
        <v>4634</v>
      </c>
      <c r="C2694" s="81" t="s">
        <v>4654</v>
      </c>
      <c r="D2694" s="91" t="s">
        <v>4821</v>
      </c>
      <c r="E2694" s="91" t="s">
        <v>7933</v>
      </c>
      <c r="F2694" s="91" t="s">
        <v>4832</v>
      </c>
      <c r="G2694" s="81" t="s">
        <v>4833</v>
      </c>
      <c r="H2694" s="80">
        <v>1.472</v>
      </c>
      <c r="I2694" s="80" t="s">
        <v>7014</v>
      </c>
      <c r="J2694" s="80">
        <v>3.5</v>
      </c>
      <c r="K2694" s="80">
        <v>51.5</v>
      </c>
      <c r="L2694" s="80">
        <v>26.5</v>
      </c>
    </row>
    <row r="2695" spans="1:12" ht="16.149999999999999" customHeight="1" x14ac:dyDescent="0.2">
      <c r="A2695" s="81">
        <v>93</v>
      </c>
      <c r="B2695" s="81" t="s">
        <v>4634</v>
      </c>
      <c r="C2695" s="81" t="s">
        <v>4654</v>
      </c>
      <c r="D2695" s="91" t="s">
        <v>4821</v>
      </c>
      <c r="E2695" s="91" t="s">
        <v>7933</v>
      </c>
      <c r="F2695" s="91" t="s">
        <v>1552</v>
      </c>
      <c r="G2695" s="81" t="s">
        <v>4834</v>
      </c>
      <c r="H2695" s="80">
        <v>0.495</v>
      </c>
      <c r="I2695" s="80" t="s">
        <v>7014</v>
      </c>
      <c r="J2695" s="80">
        <v>3.5</v>
      </c>
      <c r="K2695" s="80">
        <v>17.3</v>
      </c>
      <c r="L2695" s="80">
        <v>8.9</v>
      </c>
    </row>
    <row r="2696" spans="1:12" ht="16.149999999999999" customHeight="1" x14ac:dyDescent="0.2">
      <c r="A2696" s="81">
        <v>94</v>
      </c>
      <c r="B2696" s="81" t="s">
        <v>4634</v>
      </c>
      <c r="C2696" s="81" t="s">
        <v>4654</v>
      </c>
      <c r="D2696" s="91" t="s">
        <v>4821</v>
      </c>
      <c r="E2696" s="91" t="s">
        <v>7103</v>
      </c>
      <c r="F2696" s="91" t="s">
        <v>4835</v>
      </c>
      <c r="G2696" s="81" t="s">
        <v>4836</v>
      </c>
      <c r="H2696" s="80">
        <v>0.58599999999999997</v>
      </c>
      <c r="I2696" s="80" t="s">
        <v>7014</v>
      </c>
      <c r="J2696" s="80">
        <v>3.5</v>
      </c>
      <c r="K2696" s="80">
        <v>12.6</v>
      </c>
      <c r="L2696" s="80">
        <v>10.5</v>
      </c>
    </row>
    <row r="2697" spans="1:12" ht="16.149999999999999" customHeight="1" x14ac:dyDescent="0.2">
      <c r="A2697" s="81">
        <v>95</v>
      </c>
      <c r="B2697" s="81" t="s">
        <v>4634</v>
      </c>
      <c r="C2697" s="81" t="s">
        <v>4654</v>
      </c>
      <c r="D2697" s="91" t="s">
        <v>4821</v>
      </c>
      <c r="E2697" s="91" t="s">
        <v>7103</v>
      </c>
      <c r="F2697" s="91" t="s">
        <v>4837</v>
      </c>
      <c r="G2697" s="81" t="s">
        <v>4838</v>
      </c>
      <c r="H2697" s="80">
        <v>0.55500000000000005</v>
      </c>
      <c r="I2697" s="80" t="s">
        <v>7014</v>
      </c>
      <c r="J2697" s="80">
        <v>3.5</v>
      </c>
      <c r="K2697" s="80">
        <v>19.399999999999999</v>
      </c>
      <c r="L2697" s="80">
        <v>10</v>
      </c>
    </row>
    <row r="2698" spans="1:12" ht="16.149999999999999" customHeight="1" x14ac:dyDescent="0.2">
      <c r="A2698" s="81">
        <v>96</v>
      </c>
      <c r="B2698" s="81" t="s">
        <v>4634</v>
      </c>
      <c r="C2698" s="81" t="s">
        <v>4654</v>
      </c>
      <c r="D2698" s="91" t="s">
        <v>4821</v>
      </c>
      <c r="E2698" s="91" t="s">
        <v>7103</v>
      </c>
      <c r="F2698" s="91" t="s">
        <v>4839</v>
      </c>
      <c r="G2698" s="81" t="s">
        <v>4840</v>
      </c>
      <c r="H2698" s="80">
        <v>2.5179999999999998</v>
      </c>
      <c r="I2698" s="80" t="s">
        <v>7014</v>
      </c>
      <c r="J2698" s="80">
        <v>3.5</v>
      </c>
      <c r="K2698" s="80">
        <v>88.2</v>
      </c>
      <c r="L2698" s="80">
        <v>45.3</v>
      </c>
    </row>
    <row r="2699" spans="1:12" ht="16.149999999999999" customHeight="1" x14ac:dyDescent="0.2">
      <c r="A2699" s="81">
        <v>97</v>
      </c>
      <c r="B2699" s="81" t="s">
        <v>4634</v>
      </c>
      <c r="C2699" s="81" t="s">
        <v>4654</v>
      </c>
      <c r="D2699" s="91" t="s">
        <v>4821</v>
      </c>
      <c r="E2699" s="91" t="s">
        <v>7934</v>
      </c>
      <c r="F2699" s="91" t="s">
        <v>4841</v>
      </c>
      <c r="G2699" s="81" t="s">
        <v>4842</v>
      </c>
      <c r="H2699" s="80">
        <v>1.359</v>
      </c>
      <c r="I2699" s="80" t="s">
        <v>7014</v>
      </c>
      <c r="J2699" s="80">
        <v>3.5</v>
      </c>
      <c r="K2699" s="80">
        <v>47.6</v>
      </c>
      <c r="L2699" s="80">
        <v>24.5</v>
      </c>
    </row>
    <row r="2700" spans="1:12" ht="16.149999999999999" customHeight="1" x14ac:dyDescent="0.2">
      <c r="A2700" s="81">
        <v>98</v>
      </c>
      <c r="B2700" s="81" t="s">
        <v>4634</v>
      </c>
      <c r="C2700" s="81" t="s">
        <v>4654</v>
      </c>
      <c r="D2700" s="91" t="s">
        <v>4861</v>
      </c>
      <c r="E2700" s="91" t="s">
        <v>7935</v>
      </c>
      <c r="F2700" s="91" t="s">
        <v>4862</v>
      </c>
      <c r="G2700" s="81" t="s">
        <v>4863</v>
      </c>
      <c r="H2700" s="80">
        <v>0.30099999999999999</v>
      </c>
      <c r="I2700" s="80" t="s">
        <v>7014</v>
      </c>
      <c r="J2700" s="80">
        <v>3.5</v>
      </c>
      <c r="K2700" s="80">
        <v>10.5</v>
      </c>
      <c r="L2700" s="80">
        <v>5.4</v>
      </c>
    </row>
    <row r="2701" spans="1:12" ht="16.149999999999999" customHeight="1" x14ac:dyDescent="0.2">
      <c r="A2701" s="81">
        <v>99</v>
      </c>
      <c r="B2701" s="81" t="s">
        <v>4634</v>
      </c>
      <c r="C2701" s="81" t="s">
        <v>4654</v>
      </c>
      <c r="D2701" s="91" t="s">
        <v>4861</v>
      </c>
      <c r="E2701" s="91" t="s">
        <v>7935</v>
      </c>
      <c r="F2701" s="91" t="s">
        <v>3206</v>
      </c>
      <c r="G2701" s="81" t="s">
        <v>4864</v>
      </c>
      <c r="H2701" s="80">
        <v>2.7759999999999998</v>
      </c>
      <c r="I2701" s="80" t="s">
        <v>7014</v>
      </c>
      <c r="J2701" s="80">
        <v>3.5</v>
      </c>
      <c r="K2701" s="80">
        <v>97.3</v>
      </c>
      <c r="L2701" s="80">
        <v>50</v>
      </c>
    </row>
    <row r="2702" spans="1:12" ht="16.149999999999999" customHeight="1" x14ac:dyDescent="0.2">
      <c r="A2702" s="81">
        <v>100</v>
      </c>
      <c r="B2702" s="81" t="s">
        <v>4634</v>
      </c>
      <c r="C2702" s="81" t="s">
        <v>4654</v>
      </c>
      <c r="D2702" s="91" t="s">
        <v>4861</v>
      </c>
      <c r="E2702" s="91" t="s">
        <v>7936</v>
      </c>
      <c r="F2702" s="91" t="s">
        <v>4865</v>
      </c>
      <c r="G2702" s="81" t="s">
        <v>4866</v>
      </c>
      <c r="H2702" s="80">
        <v>1.538</v>
      </c>
      <c r="I2702" s="80" t="s">
        <v>7014</v>
      </c>
      <c r="J2702" s="80">
        <v>3.5</v>
      </c>
      <c r="K2702" s="80">
        <v>53.9</v>
      </c>
      <c r="L2702" s="80">
        <v>27.7</v>
      </c>
    </row>
    <row r="2703" spans="1:12" ht="16.149999999999999" customHeight="1" x14ac:dyDescent="0.2">
      <c r="A2703" s="81">
        <v>101</v>
      </c>
      <c r="B2703" s="81" t="s">
        <v>4634</v>
      </c>
      <c r="C2703" s="81" t="s">
        <v>4654</v>
      </c>
      <c r="D2703" s="91" t="s">
        <v>4861</v>
      </c>
      <c r="E2703" s="91" t="s">
        <v>7936</v>
      </c>
      <c r="F2703" s="91" t="s">
        <v>4867</v>
      </c>
      <c r="G2703" s="81" t="s">
        <v>4868</v>
      </c>
      <c r="H2703" s="80">
        <v>2.1389999999999998</v>
      </c>
      <c r="I2703" s="80" t="s">
        <v>7014</v>
      </c>
      <c r="J2703" s="80">
        <v>3.5</v>
      </c>
      <c r="K2703" s="80">
        <v>74.900000000000006</v>
      </c>
      <c r="L2703" s="80">
        <v>38.5</v>
      </c>
    </row>
    <row r="2704" spans="1:12" ht="16.149999999999999" customHeight="1" x14ac:dyDescent="0.2">
      <c r="A2704" s="81">
        <v>102</v>
      </c>
      <c r="B2704" s="81" t="s">
        <v>4634</v>
      </c>
      <c r="C2704" s="81" t="s">
        <v>4654</v>
      </c>
      <c r="D2704" s="91" t="s">
        <v>4861</v>
      </c>
      <c r="E2704" s="91" t="s">
        <v>7937</v>
      </c>
      <c r="F2704" s="91" t="s">
        <v>4869</v>
      </c>
      <c r="G2704" s="81" t="s">
        <v>4870</v>
      </c>
      <c r="H2704" s="80">
        <v>1.42</v>
      </c>
      <c r="I2704" s="80" t="s">
        <v>7014</v>
      </c>
      <c r="J2704" s="80">
        <v>3.5</v>
      </c>
      <c r="K2704" s="80">
        <v>49.7</v>
      </c>
      <c r="L2704" s="80">
        <v>25.6</v>
      </c>
    </row>
    <row r="2705" spans="1:12" ht="16.149999999999999" customHeight="1" x14ac:dyDescent="0.2">
      <c r="A2705" s="81">
        <v>103</v>
      </c>
      <c r="B2705" s="81" t="s">
        <v>4634</v>
      </c>
      <c r="C2705" s="81" t="s">
        <v>4654</v>
      </c>
      <c r="D2705" s="91" t="s">
        <v>4861</v>
      </c>
      <c r="E2705" s="91" t="s">
        <v>7938</v>
      </c>
      <c r="F2705" s="91" t="s">
        <v>4676</v>
      </c>
      <c r="G2705" s="81" t="s">
        <v>4871</v>
      </c>
      <c r="H2705" s="80">
        <v>1.071</v>
      </c>
      <c r="I2705" s="80" t="s">
        <v>7014</v>
      </c>
      <c r="J2705" s="80">
        <v>3.5</v>
      </c>
      <c r="K2705" s="80">
        <v>37.5</v>
      </c>
      <c r="L2705" s="80">
        <v>19.3</v>
      </c>
    </row>
    <row r="2706" spans="1:12" ht="16.149999999999999" customHeight="1" x14ac:dyDescent="0.2">
      <c r="A2706" s="81">
        <v>104</v>
      </c>
      <c r="B2706" s="81" t="s">
        <v>4634</v>
      </c>
      <c r="C2706" s="81" t="s">
        <v>4654</v>
      </c>
      <c r="D2706" s="91" t="s">
        <v>4861</v>
      </c>
      <c r="E2706" s="91" t="s">
        <v>7938</v>
      </c>
      <c r="F2706" s="91" t="s">
        <v>3206</v>
      </c>
      <c r="G2706" s="81" t="s">
        <v>4872</v>
      </c>
      <c r="H2706" s="80">
        <v>0.189</v>
      </c>
      <c r="I2706" s="80" t="s">
        <v>7014</v>
      </c>
      <c r="J2706" s="80">
        <v>3.5</v>
      </c>
      <c r="K2706" s="80">
        <v>6.7</v>
      </c>
      <c r="L2706" s="80">
        <v>3.4</v>
      </c>
    </row>
    <row r="2707" spans="1:12" ht="16.149999999999999" customHeight="1" x14ac:dyDescent="0.2">
      <c r="A2707" s="81">
        <v>105</v>
      </c>
      <c r="B2707" s="81" t="s">
        <v>4634</v>
      </c>
      <c r="C2707" s="81" t="s">
        <v>4654</v>
      </c>
      <c r="D2707" s="91" t="s">
        <v>4861</v>
      </c>
      <c r="E2707" s="91" t="s">
        <v>7938</v>
      </c>
      <c r="F2707" s="91" t="s">
        <v>162</v>
      </c>
      <c r="G2707" s="81" t="s">
        <v>4873</v>
      </c>
      <c r="H2707" s="80">
        <v>0.44700000000000001</v>
      </c>
      <c r="I2707" s="80" t="s">
        <v>7014</v>
      </c>
      <c r="J2707" s="80">
        <v>3.5</v>
      </c>
      <c r="K2707" s="80">
        <v>15.6</v>
      </c>
      <c r="L2707" s="80">
        <v>8</v>
      </c>
    </row>
    <row r="2708" spans="1:12" ht="16.149999999999999" customHeight="1" x14ac:dyDescent="0.2">
      <c r="A2708" s="81">
        <v>106</v>
      </c>
      <c r="B2708" s="81" t="s">
        <v>4634</v>
      </c>
      <c r="C2708" s="81" t="s">
        <v>4660</v>
      </c>
      <c r="D2708" s="91" t="s">
        <v>4661</v>
      </c>
      <c r="E2708" s="91" t="s">
        <v>7939</v>
      </c>
      <c r="F2708" s="91" t="s">
        <v>4662</v>
      </c>
      <c r="G2708" s="81" t="s">
        <v>4663</v>
      </c>
      <c r="H2708" s="80">
        <v>0.2</v>
      </c>
      <c r="I2708" s="80" t="s">
        <v>7014</v>
      </c>
      <c r="J2708" s="80">
        <v>3.5</v>
      </c>
      <c r="K2708" s="80">
        <v>7</v>
      </c>
      <c r="L2708" s="80">
        <v>3.6</v>
      </c>
    </row>
    <row r="2709" spans="1:12" ht="16.149999999999999" customHeight="1" x14ac:dyDescent="0.2">
      <c r="A2709" s="81">
        <v>107</v>
      </c>
      <c r="B2709" s="81" t="s">
        <v>4634</v>
      </c>
      <c r="C2709" s="81" t="s">
        <v>4660</v>
      </c>
      <c r="D2709" s="91" t="s">
        <v>4661</v>
      </c>
      <c r="E2709" s="91" t="s">
        <v>7940</v>
      </c>
      <c r="F2709" s="91" t="s">
        <v>293</v>
      </c>
      <c r="G2709" s="81" t="s">
        <v>4664</v>
      </c>
      <c r="H2709" s="80">
        <v>0.30199999999999999</v>
      </c>
      <c r="I2709" s="80" t="s">
        <v>7014</v>
      </c>
      <c r="J2709" s="80">
        <v>3.5</v>
      </c>
      <c r="K2709" s="80">
        <v>10.5</v>
      </c>
      <c r="L2709" s="80">
        <v>5.4</v>
      </c>
    </row>
    <row r="2710" spans="1:12" ht="16.149999999999999" customHeight="1" x14ac:dyDescent="0.2">
      <c r="A2710" s="81">
        <v>108</v>
      </c>
      <c r="B2710" s="81" t="s">
        <v>4634</v>
      </c>
      <c r="C2710" s="81" t="s">
        <v>4660</v>
      </c>
      <c r="D2710" s="91" t="s">
        <v>4661</v>
      </c>
      <c r="E2710" s="91" t="s">
        <v>7941</v>
      </c>
      <c r="F2710" s="91" t="s">
        <v>4665</v>
      </c>
      <c r="G2710" s="81" t="s">
        <v>4666</v>
      </c>
      <c r="H2710" s="80">
        <v>0.2</v>
      </c>
      <c r="I2710" s="80" t="s">
        <v>7014</v>
      </c>
      <c r="J2710" s="80">
        <v>3.5</v>
      </c>
      <c r="K2710" s="80">
        <v>7</v>
      </c>
      <c r="L2710" s="80">
        <v>3.6</v>
      </c>
    </row>
    <row r="2711" spans="1:12" ht="16.149999999999999" customHeight="1" x14ac:dyDescent="0.2">
      <c r="A2711" s="81">
        <v>109</v>
      </c>
      <c r="B2711" s="81" t="s">
        <v>4634</v>
      </c>
      <c r="C2711" s="81" t="s">
        <v>4660</v>
      </c>
      <c r="D2711" s="91" t="s">
        <v>4661</v>
      </c>
      <c r="E2711" s="91" t="s">
        <v>7941</v>
      </c>
      <c r="F2711" s="91" t="s">
        <v>4667</v>
      </c>
      <c r="G2711" s="81" t="s">
        <v>4668</v>
      </c>
      <c r="H2711" s="80">
        <v>0.253</v>
      </c>
      <c r="I2711" s="80" t="s">
        <v>7014</v>
      </c>
      <c r="J2711" s="80">
        <v>3.5</v>
      </c>
      <c r="K2711" s="80">
        <v>9.5</v>
      </c>
      <c r="L2711" s="80">
        <v>4.5999999999999996</v>
      </c>
    </row>
    <row r="2712" spans="1:12" ht="16.149999999999999" customHeight="1" x14ac:dyDescent="0.2">
      <c r="A2712" s="81">
        <v>110</v>
      </c>
      <c r="B2712" s="81" t="s">
        <v>4634</v>
      </c>
      <c r="C2712" s="81" t="s">
        <v>4660</v>
      </c>
      <c r="D2712" s="91" t="s">
        <v>4661</v>
      </c>
      <c r="E2712" s="91" t="s">
        <v>7942</v>
      </c>
      <c r="F2712" s="91" t="s">
        <v>4669</v>
      </c>
      <c r="G2712" s="81" t="s">
        <v>4670</v>
      </c>
      <c r="H2712" s="80">
        <v>0.502</v>
      </c>
      <c r="I2712" s="80" t="s">
        <v>7014</v>
      </c>
      <c r="J2712" s="80">
        <v>3.5</v>
      </c>
      <c r="K2712" s="80">
        <v>17.5</v>
      </c>
      <c r="L2712" s="80">
        <v>9</v>
      </c>
    </row>
    <row r="2713" spans="1:12" ht="16.149999999999999" customHeight="1" x14ac:dyDescent="0.2">
      <c r="A2713" s="81">
        <v>111</v>
      </c>
      <c r="B2713" s="81" t="s">
        <v>4634</v>
      </c>
      <c r="C2713" s="81" t="s">
        <v>4660</v>
      </c>
      <c r="D2713" s="91" t="s">
        <v>4661</v>
      </c>
      <c r="E2713" s="91" t="s">
        <v>7942</v>
      </c>
      <c r="F2713" s="91" t="s">
        <v>4671</v>
      </c>
      <c r="G2713" s="81" t="s">
        <v>4672</v>
      </c>
      <c r="H2713" s="80">
        <v>0.13</v>
      </c>
      <c r="I2713" s="80" t="s">
        <v>7014</v>
      </c>
      <c r="J2713" s="80">
        <v>3.5</v>
      </c>
      <c r="K2713" s="80">
        <v>4.5999999999999996</v>
      </c>
      <c r="L2713" s="80">
        <v>2.2999999999999998</v>
      </c>
    </row>
    <row r="2714" spans="1:12" ht="16.149999999999999" customHeight="1" x14ac:dyDescent="0.2">
      <c r="A2714" s="81">
        <v>112</v>
      </c>
      <c r="B2714" s="81" t="s">
        <v>4634</v>
      </c>
      <c r="C2714" s="81" t="s">
        <v>4660</v>
      </c>
      <c r="D2714" s="91" t="s">
        <v>4661</v>
      </c>
      <c r="E2714" s="91" t="s">
        <v>7943</v>
      </c>
      <c r="F2714" s="91" t="s">
        <v>4673</v>
      </c>
      <c r="G2714" s="81" t="s">
        <v>4674</v>
      </c>
      <c r="H2714" s="80">
        <v>0.80800000000000005</v>
      </c>
      <c r="I2714" s="80" t="s">
        <v>7014</v>
      </c>
      <c r="J2714" s="80">
        <v>3.5</v>
      </c>
      <c r="K2714" s="80">
        <v>28.4</v>
      </c>
      <c r="L2714" s="80">
        <v>14.5</v>
      </c>
    </row>
    <row r="2715" spans="1:12" ht="16.149999999999999" customHeight="1" x14ac:dyDescent="0.2">
      <c r="A2715" s="81">
        <v>113</v>
      </c>
      <c r="B2715" s="81" t="s">
        <v>4634</v>
      </c>
      <c r="C2715" s="81" t="s">
        <v>4660</v>
      </c>
      <c r="D2715" s="91" t="s">
        <v>4687</v>
      </c>
      <c r="E2715" s="91" t="s">
        <v>7944</v>
      </c>
      <c r="F2715" s="91" t="s">
        <v>2206</v>
      </c>
      <c r="G2715" s="81" t="s">
        <v>4688</v>
      </c>
      <c r="H2715" s="80">
        <v>0.3</v>
      </c>
      <c r="I2715" s="80" t="s">
        <v>7014</v>
      </c>
      <c r="J2715" s="80">
        <v>3.5</v>
      </c>
      <c r="K2715" s="80">
        <v>10.5</v>
      </c>
      <c r="L2715" s="80">
        <v>5.4</v>
      </c>
    </row>
    <row r="2716" spans="1:12" ht="16.149999999999999" customHeight="1" x14ac:dyDescent="0.2">
      <c r="A2716" s="81">
        <v>114</v>
      </c>
      <c r="B2716" s="81" t="s">
        <v>4634</v>
      </c>
      <c r="C2716" s="81" t="s">
        <v>4660</v>
      </c>
      <c r="D2716" s="91" t="s">
        <v>4687</v>
      </c>
      <c r="E2716" s="91" t="s">
        <v>7944</v>
      </c>
      <c r="F2716" s="91" t="s">
        <v>4689</v>
      </c>
      <c r="G2716" s="81" t="s">
        <v>4690</v>
      </c>
      <c r="H2716" s="80">
        <v>1.6</v>
      </c>
      <c r="I2716" s="80" t="s">
        <v>7014</v>
      </c>
      <c r="J2716" s="80">
        <v>3.5</v>
      </c>
      <c r="K2716" s="80">
        <v>56</v>
      </c>
      <c r="L2716" s="80">
        <v>28.8</v>
      </c>
    </row>
    <row r="2717" spans="1:12" ht="16.149999999999999" customHeight="1" x14ac:dyDescent="0.2">
      <c r="A2717" s="81">
        <v>115</v>
      </c>
      <c r="B2717" s="81" t="s">
        <v>4634</v>
      </c>
      <c r="C2717" s="81" t="s">
        <v>4660</v>
      </c>
      <c r="D2717" s="91" t="s">
        <v>4687</v>
      </c>
      <c r="E2717" s="91" t="s">
        <v>7944</v>
      </c>
      <c r="F2717" s="91" t="s">
        <v>4691</v>
      </c>
      <c r="G2717" s="81" t="s">
        <v>4692</v>
      </c>
      <c r="H2717" s="80">
        <v>0.55600000000000005</v>
      </c>
      <c r="I2717" s="80" t="s">
        <v>7014</v>
      </c>
      <c r="J2717" s="80">
        <v>3.5</v>
      </c>
      <c r="K2717" s="80">
        <v>19.600000000000001</v>
      </c>
      <c r="L2717" s="80">
        <v>10</v>
      </c>
    </row>
    <row r="2718" spans="1:12" ht="16.149999999999999" customHeight="1" x14ac:dyDescent="0.2">
      <c r="A2718" s="81">
        <v>116</v>
      </c>
      <c r="B2718" s="81" t="s">
        <v>4634</v>
      </c>
      <c r="C2718" s="81" t="s">
        <v>4660</v>
      </c>
      <c r="D2718" s="91" t="s">
        <v>4687</v>
      </c>
      <c r="E2718" s="91" t="s">
        <v>7945</v>
      </c>
      <c r="F2718" s="91" t="s">
        <v>4693</v>
      </c>
      <c r="G2718" s="81" t="s">
        <v>4694</v>
      </c>
      <c r="H2718" s="80">
        <v>1.0640000000000001</v>
      </c>
      <c r="I2718" s="80" t="s">
        <v>7014</v>
      </c>
      <c r="J2718" s="80">
        <v>3.5</v>
      </c>
      <c r="K2718" s="80">
        <v>38.5</v>
      </c>
      <c r="L2718" s="80">
        <v>19.2</v>
      </c>
    </row>
    <row r="2719" spans="1:12" ht="16.149999999999999" customHeight="1" x14ac:dyDescent="0.2">
      <c r="A2719" s="81">
        <v>117</v>
      </c>
      <c r="B2719" s="81" t="s">
        <v>4634</v>
      </c>
      <c r="C2719" s="81" t="s">
        <v>4660</v>
      </c>
      <c r="D2719" s="91" t="s">
        <v>4687</v>
      </c>
      <c r="E2719" s="91" t="s">
        <v>7945</v>
      </c>
      <c r="F2719" s="91" t="s">
        <v>4695</v>
      </c>
      <c r="G2719" s="81" t="s">
        <v>4696</v>
      </c>
      <c r="H2719" s="80">
        <v>1.1000000000000001</v>
      </c>
      <c r="I2719" s="80" t="s">
        <v>7014</v>
      </c>
      <c r="J2719" s="80">
        <v>3.5</v>
      </c>
      <c r="K2719" s="80">
        <v>38.5</v>
      </c>
      <c r="L2719" s="80">
        <v>19.8</v>
      </c>
    </row>
    <row r="2720" spans="1:12" ht="16.149999999999999" customHeight="1" x14ac:dyDescent="0.2">
      <c r="A2720" s="81">
        <v>118</v>
      </c>
      <c r="B2720" s="81" t="s">
        <v>4634</v>
      </c>
      <c r="C2720" s="81" t="s">
        <v>4660</v>
      </c>
      <c r="D2720" s="91" t="s">
        <v>4687</v>
      </c>
      <c r="E2720" s="91" t="s">
        <v>7945</v>
      </c>
      <c r="F2720" s="91" t="s">
        <v>4697</v>
      </c>
      <c r="G2720" s="81" t="s">
        <v>4698</v>
      </c>
      <c r="H2720" s="80">
        <v>4.2190000000000003</v>
      </c>
      <c r="I2720" s="80" t="s">
        <v>7014</v>
      </c>
      <c r="J2720" s="80">
        <v>3.5</v>
      </c>
      <c r="K2720" s="80">
        <v>147.69999999999999</v>
      </c>
      <c r="L2720" s="80">
        <v>75.900000000000006</v>
      </c>
    </row>
    <row r="2721" spans="1:12" ht="16.149999999999999" customHeight="1" x14ac:dyDescent="0.2">
      <c r="A2721" s="81">
        <v>119</v>
      </c>
      <c r="B2721" s="81" t="s">
        <v>4634</v>
      </c>
      <c r="C2721" s="81" t="s">
        <v>4660</v>
      </c>
      <c r="D2721" s="91" t="s">
        <v>4687</v>
      </c>
      <c r="E2721" s="91" t="s">
        <v>7945</v>
      </c>
      <c r="F2721" s="91" t="s">
        <v>4699</v>
      </c>
      <c r="G2721" s="81" t="s">
        <v>4700</v>
      </c>
      <c r="H2721" s="80">
        <v>0.68</v>
      </c>
      <c r="I2721" s="80" t="s">
        <v>7014</v>
      </c>
      <c r="J2721" s="80">
        <v>3.5</v>
      </c>
      <c r="K2721" s="80">
        <v>23.8</v>
      </c>
      <c r="L2721" s="80">
        <v>12.2</v>
      </c>
    </row>
    <row r="2722" spans="1:12" ht="16.149999999999999" customHeight="1" x14ac:dyDescent="0.2">
      <c r="A2722" s="81">
        <v>120</v>
      </c>
      <c r="B2722" s="81" t="s">
        <v>4634</v>
      </c>
      <c r="C2722" s="81" t="s">
        <v>4660</v>
      </c>
      <c r="D2722" s="91" t="s">
        <v>4687</v>
      </c>
      <c r="E2722" s="91" t="s">
        <v>7945</v>
      </c>
      <c r="F2722" s="91" t="s">
        <v>4701</v>
      </c>
      <c r="G2722" s="81" t="s">
        <v>4702</v>
      </c>
      <c r="H2722" s="80">
        <v>0.4</v>
      </c>
      <c r="I2722" s="80" t="s">
        <v>7014</v>
      </c>
      <c r="J2722" s="80">
        <v>3.5</v>
      </c>
      <c r="K2722" s="80">
        <v>14</v>
      </c>
      <c r="L2722" s="80">
        <v>7.2</v>
      </c>
    </row>
    <row r="2723" spans="1:12" ht="16.149999999999999" customHeight="1" x14ac:dyDescent="0.2">
      <c r="A2723" s="81">
        <v>121</v>
      </c>
      <c r="B2723" s="81" t="s">
        <v>4634</v>
      </c>
      <c r="C2723" s="81" t="s">
        <v>4660</v>
      </c>
      <c r="D2723" s="91" t="s">
        <v>4687</v>
      </c>
      <c r="E2723" s="91" t="s">
        <v>2591</v>
      </c>
      <c r="F2723" s="91" t="s">
        <v>4703</v>
      </c>
      <c r="G2723" s="81" t="s">
        <v>4704</v>
      </c>
      <c r="H2723" s="80">
        <v>0.08</v>
      </c>
      <c r="I2723" s="80" t="s">
        <v>7014</v>
      </c>
      <c r="J2723" s="80">
        <v>3.5</v>
      </c>
      <c r="K2723" s="80">
        <v>20.3</v>
      </c>
      <c r="L2723" s="80">
        <v>1.4</v>
      </c>
    </row>
    <row r="2724" spans="1:12" ht="16.149999999999999" customHeight="1" x14ac:dyDescent="0.2">
      <c r="A2724" s="81">
        <v>122</v>
      </c>
      <c r="B2724" s="81" t="s">
        <v>4634</v>
      </c>
      <c r="C2724" s="81" t="s">
        <v>4660</v>
      </c>
      <c r="D2724" s="91" t="s">
        <v>4781</v>
      </c>
      <c r="E2724" s="91" t="s">
        <v>7946</v>
      </c>
      <c r="F2724" s="91" t="s">
        <v>4782</v>
      </c>
      <c r="G2724" s="81" t="s">
        <v>4783</v>
      </c>
      <c r="H2724" s="80">
        <v>0.66700000000000004</v>
      </c>
      <c r="I2724" s="80" t="s">
        <v>7014</v>
      </c>
      <c r="J2724" s="80">
        <v>3.5</v>
      </c>
      <c r="K2724" s="80">
        <v>23.4</v>
      </c>
      <c r="L2724" s="80">
        <v>12</v>
      </c>
    </row>
    <row r="2725" spans="1:12" ht="16.149999999999999" customHeight="1" x14ac:dyDescent="0.2">
      <c r="A2725" s="81">
        <v>123</v>
      </c>
      <c r="B2725" s="81" t="s">
        <v>4634</v>
      </c>
      <c r="C2725" s="81" t="s">
        <v>4660</v>
      </c>
      <c r="D2725" s="91" t="s">
        <v>4856</v>
      </c>
      <c r="E2725" s="91" t="s">
        <v>7947</v>
      </c>
      <c r="F2725" s="91" t="s">
        <v>4857</v>
      </c>
      <c r="G2725" s="81" t="s">
        <v>4858</v>
      </c>
      <c r="H2725" s="80">
        <v>1.05</v>
      </c>
      <c r="I2725" s="80" t="s">
        <v>7014</v>
      </c>
      <c r="J2725" s="80">
        <v>3.5</v>
      </c>
      <c r="K2725" s="80">
        <v>36.799999999999997</v>
      </c>
      <c r="L2725" s="80">
        <v>18.899999999999999</v>
      </c>
    </row>
    <row r="2726" spans="1:12" ht="16.149999999999999" customHeight="1" x14ac:dyDescent="0.2">
      <c r="A2726" s="81">
        <v>124</v>
      </c>
      <c r="B2726" s="81" t="s">
        <v>4634</v>
      </c>
      <c r="C2726" s="81" t="s">
        <v>4660</v>
      </c>
      <c r="D2726" s="91" t="s">
        <v>4856</v>
      </c>
      <c r="E2726" s="91" t="s">
        <v>7866</v>
      </c>
      <c r="F2726" s="91" t="s">
        <v>4859</v>
      </c>
      <c r="G2726" s="81" t="s">
        <v>4860</v>
      </c>
      <c r="H2726" s="80">
        <v>0.16200000000000001</v>
      </c>
      <c r="I2726" s="80" t="s">
        <v>7014</v>
      </c>
      <c r="J2726" s="80">
        <v>3.5</v>
      </c>
      <c r="K2726" s="80">
        <v>5.6</v>
      </c>
      <c r="L2726" s="80">
        <v>2.9</v>
      </c>
    </row>
    <row r="2727" spans="1:12" ht="16.149999999999999" customHeight="1" x14ac:dyDescent="0.2">
      <c r="A2727" s="81">
        <v>125</v>
      </c>
      <c r="B2727" s="81" t="s">
        <v>4634</v>
      </c>
      <c r="C2727" s="81" t="s">
        <v>4660</v>
      </c>
      <c r="D2727" s="91" t="s">
        <v>4877</v>
      </c>
      <c r="E2727" s="91" t="s">
        <v>7948</v>
      </c>
      <c r="F2727" s="91" t="s">
        <v>4878</v>
      </c>
      <c r="G2727" s="81" t="s">
        <v>4879</v>
      </c>
      <c r="H2727" s="80">
        <v>0.72</v>
      </c>
      <c r="I2727" s="80" t="s">
        <v>7014</v>
      </c>
      <c r="J2727" s="80">
        <v>3.5</v>
      </c>
      <c r="K2727" s="80">
        <v>25.2</v>
      </c>
      <c r="L2727" s="80">
        <v>13</v>
      </c>
    </row>
    <row r="2728" spans="1:12" ht="16.149999999999999" customHeight="1" x14ac:dyDescent="0.2">
      <c r="A2728" s="81">
        <v>126</v>
      </c>
      <c r="B2728" s="81" t="s">
        <v>4634</v>
      </c>
      <c r="C2728" s="81" t="s">
        <v>4660</v>
      </c>
      <c r="D2728" s="91" t="s">
        <v>4877</v>
      </c>
      <c r="E2728" s="91" t="s">
        <v>7949</v>
      </c>
      <c r="F2728" s="91" t="s">
        <v>4880</v>
      </c>
      <c r="G2728" s="81" t="s">
        <v>4881</v>
      </c>
      <c r="H2728" s="80">
        <v>1.2010000000000001</v>
      </c>
      <c r="I2728" s="80" t="s">
        <v>7014</v>
      </c>
      <c r="J2728" s="80">
        <v>3.5</v>
      </c>
      <c r="K2728" s="80">
        <v>42</v>
      </c>
      <c r="L2728" s="80">
        <v>21.6</v>
      </c>
    </row>
    <row r="2729" spans="1:12" ht="16.149999999999999" customHeight="1" x14ac:dyDescent="0.2">
      <c r="A2729" s="81">
        <v>127</v>
      </c>
      <c r="B2729" s="81" t="s">
        <v>4634</v>
      </c>
      <c r="C2729" s="81" t="s">
        <v>4660</v>
      </c>
      <c r="D2729" s="91" t="s">
        <v>4877</v>
      </c>
      <c r="E2729" s="91" t="s">
        <v>7950</v>
      </c>
      <c r="F2729" s="91" t="s">
        <v>4882</v>
      </c>
      <c r="G2729" s="81" t="s">
        <v>4883</v>
      </c>
      <c r="H2729" s="80">
        <v>0.57499999999999996</v>
      </c>
      <c r="I2729" s="80" t="s">
        <v>7014</v>
      </c>
      <c r="J2729" s="80">
        <v>3.5</v>
      </c>
      <c r="K2729" s="80">
        <v>20.3</v>
      </c>
      <c r="L2729" s="80">
        <v>10.4</v>
      </c>
    </row>
    <row r="2730" spans="1:12" ht="16.149999999999999" customHeight="1" x14ac:dyDescent="0.2">
      <c r="A2730" s="81">
        <v>128</v>
      </c>
      <c r="B2730" s="81" t="s">
        <v>4634</v>
      </c>
      <c r="C2730" s="81" t="s">
        <v>4660</v>
      </c>
      <c r="D2730" s="91" t="s">
        <v>4877</v>
      </c>
      <c r="E2730" s="91" t="s">
        <v>7951</v>
      </c>
      <c r="F2730" s="91" t="s">
        <v>4884</v>
      </c>
      <c r="G2730" s="81" t="s">
        <v>4885</v>
      </c>
      <c r="H2730" s="80">
        <v>4</v>
      </c>
      <c r="I2730" s="80" t="s">
        <v>7014</v>
      </c>
      <c r="J2730" s="80">
        <v>3.5</v>
      </c>
      <c r="K2730" s="80">
        <v>140</v>
      </c>
      <c r="L2730" s="80">
        <v>72</v>
      </c>
    </row>
    <row r="2731" spans="1:12" ht="16.149999999999999" customHeight="1" x14ac:dyDescent="0.2">
      <c r="A2731" s="81">
        <v>129</v>
      </c>
      <c r="B2731" s="81" t="s">
        <v>4634</v>
      </c>
      <c r="C2731" s="81" t="s">
        <v>4809</v>
      </c>
      <c r="D2731" s="91" t="s">
        <v>4810</v>
      </c>
      <c r="E2731" s="91" t="s">
        <v>7952</v>
      </c>
      <c r="F2731" s="91" t="s">
        <v>4811</v>
      </c>
      <c r="G2731" s="81" t="s">
        <v>4812</v>
      </c>
      <c r="H2731" s="80">
        <v>0.6</v>
      </c>
      <c r="I2731" s="80" t="s">
        <v>7014</v>
      </c>
      <c r="J2731" s="80">
        <v>3.5</v>
      </c>
      <c r="K2731" s="80">
        <v>24</v>
      </c>
      <c r="L2731" s="80">
        <v>10.8</v>
      </c>
    </row>
    <row r="2732" spans="1:12" s="104" customFormat="1" ht="20.45" customHeight="1" x14ac:dyDescent="0.2">
      <c r="A2732" s="129" t="s">
        <v>7057</v>
      </c>
      <c r="B2732" s="130"/>
      <c r="C2732" s="130"/>
      <c r="D2732" s="130"/>
      <c r="E2732" s="130"/>
      <c r="F2732" s="131"/>
      <c r="G2732" s="83"/>
      <c r="H2732" s="84">
        <f t="shared" ref="H2732:K2732" si="9">SUM(H2733:H3084)</f>
        <v>594.34000000000037</v>
      </c>
      <c r="I2732" s="84"/>
      <c r="J2732" s="84"/>
      <c r="K2732" s="84">
        <f t="shared" si="9"/>
        <v>26033.200000000012</v>
      </c>
      <c r="L2732" s="84">
        <f>SUM(L2733:L3084)</f>
        <v>10697.999999999989</v>
      </c>
    </row>
    <row r="2733" spans="1:12" ht="16.149999999999999" customHeight="1" x14ac:dyDescent="0.2">
      <c r="A2733" s="81">
        <v>1</v>
      </c>
      <c r="B2733" s="81" t="s">
        <v>4904</v>
      </c>
      <c r="C2733" s="81" t="s">
        <v>5157</v>
      </c>
      <c r="D2733" s="91" t="s">
        <v>5158</v>
      </c>
      <c r="E2733" s="91" t="s">
        <v>7953</v>
      </c>
      <c r="F2733" s="91" t="s">
        <v>5159</v>
      </c>
      <c r="G2733" s="81" t="s">
        <v>5160</v>
      </c>
      <c r="H2733" s="80">
        <v>2.355</v>
      </c>
      <c r="I2733" s="80" t="s">
        <v>7014</v>
      </c>
      <c r="J2733" s="80">
        <v>4</v>
      </c>
      <c r="K2733" s="80">
        <v>100</v>
      </c>
      <c r="L2733" s="80">
        <v>42.4</v>
      </c>
    </row>
    <row r="2734" spans="1:12" ht="16.149999999999999" customHeight="1" x14ac:dyDescent="0.2">
      <c r="A2734" s="81">
        <v>2</v>
      </c>
      <c r="B2734" s="81" t="s">
        <v>4904</v>
      </c>
      <c r="C2734" s="81" t="s">
        <v>5157</v>
      </c>
      <c r="D2734" s="91" t="s">
        <v>5158</v>
      </c>
      <c r="E2734" s="91" t="s">
        <v>7953</v>
      </c>
      <c r="F2734" s="91" t="s">
        <v>5161</v>
      </c>
      <c r="G2734" s="81" t="s">
        <v>5162</v>
      </c>
      <c r="H2734" s="80">
        <v>1.865</v>
      </c>
      <c r="I2734" s="80" t="s">
        <v>7014</v>
      </c>
      <c r="J2734" s="80">
        <v>4</v>
      </c>
      <c r="K2734" s="80">
        <v>100</v>
      </c>
      <c r="L2734" s="80">
        <v>33.6</v>
      </c>
    </row>
    <row r="2735" spans="1:12" ht="16.149999999999999" customHeight="1" x14ac:dyDescent="0.2">
      <c r="A2735" s="81">
        <v>3</v>
      </c>
      <c r="B2735" s="81" t="s">
        <v>4904</v>
      </c>
      <c r="C2735" s="81" t="s">
        <v>5157</v>
      </c>
      <c r="D2735" s="91" t="s">
        <v>5158</v>
      </c>
      <c r="E2735" s="91" t="s">
        <v>7954</v>
      </c>
      <c r="F2735" s="91" t="s">
        <v>5163</v>
      </c>
      <c r="G2735" s="81" t="s">
        <v>5164</v>
      </c>
      <c r="H2735" s="80">
        <v>3.0579999999999998</v>
      </c>
      <c r="I2735" s="80" t="s">
        <v>7014</v>
      </c>
      <c r="J2735" s="80">
        <v>4</v>
      </c>
      <c r="K2735" s="80">
        <v>108</v>
      </c>
      <c r="L2735" s="80">
        <v>55</v>
      </c>
    </row>
    <row r="2736" spans="1:12" ht="16.149999999999999" customHeight="1" x14ac:dyDescent="0.2">
      <c r="A2736" s="81">
        <v>4</v>
      </c>
      <c r="B2736" s="81" t="s">
        <v>4904</v>
      </c>
      <c r="C2736" s="81" t="s">
        <v>5157</v>
      </c>
      <c r="D2736" s="91" t="s">
        <v>5158</v>
      </c>
      <c r="E2736" s="91" t="s">
        <v>7955</v>
      </c>
      <c r="F2736" s="91" t="s">
        <v>5165</v>
      </c>
      <c r="G2736" s="81" t="s">
        <v>5166</v>
      </c>
      <c r="H2736" s="80">
        <v>5.3920000000000003</v>
      </c>
      <c r="I2736" s="80" t="s">
        <v>7014</v>
      </c>
      <c r="J2736" s="80">
        <v>4</v>
      </c>
      <c r="K2736" s="80">
        <v>192</v>
      </c>
      <c r="L2736" s="80">
        <v>97.1</v>
      </c>
    </row>
    <row r="2737" spans="1:12" ht="16.149999999999999" customHeight="1" x14ac:dyDescent="0.2">
      <c r="A2737" s="81">
        <v>5</v>
      </c>
      <c r="B2737" s="81" t="s">
        <v>4904</v>
      </c>
      <c r="C2737" s="81" t="s">
        <v>5157</v>
      </c>
      <c r="D2737" s="91" t="s">
        <v>5158</v>
      </c>
      <c r="E2737" s="91" t="s">
        <v>7956</v>
      </c>
      <c r="F2737" s="91" t="s">
        <v>5167</v>
      </c>
      <c r="G2737" s="81" t="s">
        <v>5168</v>
      </c>
      <c r="H2737" s="80">
        <v>0.53500000000000003</v>
      </c>
      <c r="I2737" s="80" t="s">
        <v>7014</v>
      </c>
      <c r="J2737" s="80">
        <v>4</v>
      </c>
      <c r="K2737" s="80">
        <v>20</v>
      </c>
      <c r="L2737" s="80">
        <v>9.6</v>
      </c>
    </row>
    <row r="2738" spans="1:12" ht="16.149999999999999" customHeight="1" x14ac:dyDescent="0.2">
      <c r="A2738" s="81">
        <v>6</v>
      </c>
      <c r="B2738" s="81" t="s">
        <v>4904</v>
      </c>
      <c r="C2738" s="81" t="s">
        <v>5157</v>
      </c>
      <c r="D2738" s="91" t="s">
        <v>5180</v>
      </c>
      <c r="E2738" s="91" t="s">
        <v>7957</v>
      </c>
      <c r="F2738" s="91" t="s">
        <v>5181</v>
      </c>
      <c r="G2738" s="81" t="s">
        <v>5182</v>
      </c>
      <c r="H2738" s="80">
        <v>0.13400000000000001</v>
      </c>
      <c r="I2738" s="80" t="s">
        <v>7014</v>
      </c>
      <c r="J2738" s="80">
        <v>4</v>
      </c>
      <c r="K2738" s="80">
        <v>20</v>
      </c>
      <c r="L2738" s="80">
        <v>2.4</v>
      </c>
    </row>
    <row r="2739" spans="1:12" ht="16.149999999999999" customHeight="1" x14ac:dyDescent="0.2">
      <c r="A2739" s="81">
        <v>7</v>
      </c>
      <c r="B2739" s="81" t="s">
        <v>4904</v>
      </c>
      <c r="C2739" s="81" t="s">
        <v>5157</v>
      </c>
      <c r="D2739" s="91" t="s">
        <v>5180</v>
      </c>
      <c r="E2739" s="91" t="s">
        <v>7957</v>
      </c>
      <c r="F2739" s="91" t="s">
        <v>5183</v>
      </c>
      <c r="G2739" s="81" t="s">
        <v>5184</v>
      </c>
      <c r="H2739" s="80">
        <v>0.17299999999999999</v>
      </c>
      <c r="I2739" s="80" t="s">
        <v>7014</v>
      </c>
      <c r="J2739" s="80">
        <v>4</v>
      </c>
      <c r="K2739" s="80">
        <v>32</v>
      </c>
      <c r="L2739" s="80">
        <v>3.1</v>
      </c>
    </row>
    <row r="2740" spans="1:12" ht="16.149999999999999" customHeight="1" x14ac:dyDescent="0.2">
      <c r="A2740" s="81">
        <v>8</v>
      </c>
      <c r="B2740" s="81" t="s">
        <v>4904</v>
      </c>
      <c r="C2740" s="81" t="s">
        <v>5157</v>
      </c>
      <c r="D2740" s="91" t="s">
        <v>5185</v>
      </c>
      <c r="E2740" s="91" t="s">
        <v>7958</v>
      </c>
      <c r="F2740" s="91" t="s">
        <v>3012</v>
      </c>
      <c r="G2740" s="81" t="s">
        <v>5186</v>
      </c>
      <c r="H2740" s="80">
        <v>4.4169999999999998</v>
      </c>
      <c r="I2740" s="80" t="s">
        <v>7014</v>
      </c>
      <c r="J2740" s="80">
        <v>4</v>
      </c>
      <c r="K2740" s="80">
        <v>180</v>
      </c>
      <c r="L2740" s="80">
        <v>79.5</v>
      </c>
    </row>
    <row r="2741" spans="1:12" ht="16.149999999999999" customHeight="1" x14ac:dyDescent="0.2">
      <c r="A2741" s="81">
        <v>9</v>
      </c>
      <c r="B2741" s="81" t="s">
        <v>4904</v>
      </c>
      <c r="C2741" s="81" t="s">
        <v>5157</v>
      </c>
      <c r="D2741" s="91" t="s">
        <v>5185</v>
      </c>
      <c r="E2741" s="91" t="s">
        <v>7958</v>
      </c>
      <c r="F2741" s="91" t="s">
        <v>3210</v>
      </c>
      <c r="G2741" s="81" t="s">
        <v>5187</v>
      </c>
      <c r="H2741" s="80">
        <v>2.254</v>
      </c>
      <c r="I2741" s="80" t="s">
        <v>7014</v>
      </c>
      <c r="J2741" s="80">
        <v>4</v>
      </c>
      <c r="K2741" s="80">
        <v>92</v>
      </c>
      <c r="L2741" s="80">
        <v>40.6</v>
      </c>
    </row>
    <row r="2742" spans="1:12" ht="16.149999999999999" customHeight="1" x14ac:dyDescent="0.2">
      <c r="A2742" s="81">
        <v>10</v>
      </c>
      <c r="B2742" s="81" t="s">
        <v>4904</v>
      </c>
      <c r="C2742" s="81" t="s">
        <v>5157</v>
      </c>
      <c r="D2742" s="91" t="s">
        <v>5188</v>
      </c>
      <c r="E2742" s="91" t="s">
        <v>7959</v>
      </c>
      <c r="F2742" s="91" t="s">
        <v>5191</v>
      </c>
      <c r="G2742" s="81" t="s">
        <v>5192</v>
      </c>
      <c r="H2742" s="80">
        <v>1.9890000000000001</v>
      </c>
      <c r="I2742" s="80" t="s">
        <v>7014</v>
      </c>
      <c r="J2742" s="80">
        <v>4</v>
      </c>
      <c r="K2742" s="80">
        <v>79.5</v>
      </c>
      <c r="L2742" s="80">
        <v>35.799999999999997</v>
      </c>
    </row>
    <row r="2743" spans="1:12" ht="16.149999999999999" customHeight="1" x14ac:dyDescent="0.2">
      <c r="A2743" s="81">
        <v>11</v>
      </c>
      <c r="B2743" s="81" t="s">
        <v>4904</v>
      </c>
      <c r="C2743" s="81" t="s">
        <v>5157</v>
      </c>
      <c r="D2743" s="91" t="s">
        <v>5188</v>
      </c>
      <c r="E2743" s="91" t="s">
        <v>7960</v>
      </c>
      <c r="F2743" s="91" t="s">
        <v>5193</v>
      </c>
      <c r="G2743" s="81" t="s">
        <v>5194</v>
      </c>
      <c r="H2743" s="80">
        <v>5.3280000000000003</v>
      </c>
      <c r="I2743" s="80" t="s">
        <v>7014</v>
      </c>
      <c r="J2743" s="80">
        <v>4</v>
      </c>
      <c r="K2743" s="80">
        <v>213.1</v>
      </c>
      <c r="L2743" s="80">
        <v>95.9</v>
      </c>
    </row>
    <row r="2744" spans="1:12" ht="16.149999999999999" customHeight="1" x14ac:dyDescent="0.2">
      <c r="A2744" s="81">
        <v>12</v>
      </c>
      <c r="B2744" s="81" t="s">
        <v>4904</v>
      </c>
      <c r="C2744" s="81" t="s">
        <v>5157</v>
      </c>
      <c r="D2744" s="91" t="s">
        <v>5188</v>
      </c>
      <c r="E2744" s="91" t="s">
        <v>7961</v>
      </c>
      <c r="F2744" s="91" t="s">
        <v>5197</v>
      </c>
      <c r="G2744" s="81" t="s">
        <v>5198</v>
      </c>
      <c r="H2744" s="80">
        <v>1.925</v>
      </c>
      <c r="I2744" s="80" t="s">
        <v>7014</v>
      </c>
      <c r="J2744" s="80">
        <v>4</v>
      </c>
      <c r="K2744" s="80">
        <v>120</v>
      </c>
      <c r="L2744" s="80">
        <v>34.700000000000003</v>
      </c>
    </row>
    <row r="2745" spans="1:12" ht="16.149999999999999" customHeight="1" x14ac:dyDescent="0.2">
      <c r="A2745" s="81">
        <v>13</v>
      </c>
      <c r="B2745" s="81" t="s">
        <v>4904</v>
      </c>
      <c r="C2745" s="81" t="s">
        <v>5157</v>
      </c>
      <c r="D2745" s="91" t="s">
        <v>5188</v>
      </c>
      <c r="E2745" s="91" t="s">
        <v>7961</v>
      </c>
      <c r="F2745" s="91" t="s">
        <v>5199</v>
      </c>
      <c r="G2745" s="81" t="s">
        <v>5200</v>
      </c>
      <c r="H2745" s="80">
        <v>3</v>
      </c>
      <c r="I2745" s="80" t="s">
        <v>7014</v>
      </c>
      <c r="J2745" s="80">
        <v>4</v>
      </c>
      <c r="K2745" s="80">
        <v>120</v>
      </c>
      <c r="L2745" s="80">
        <v>54</v>
      </c>
    </row>
    <row r="2746" spans="1:12" ht="16.149999999999999" customHeight="1" x14ac:dyDescent="0.2">
      <c r="A2746" s="81">
        <v>14</v>
      </c>
      <c r="B2746" s="81" t="s">
        <v>4904</v>
      </c>
      <c r="C2746" s="81" t="s">
        <v>5157</v>
      </c>
      <c r="D2746" s="91" t="s">
        <v>5188</v>
      </c>
      <c r="E2746" s="91" t="s">
        <v>5203</v>
      </c>
      <c r="F2746" s="91" t="s">
        <v>5201</v>
      </c>
      <c r="G2746" s="81" t="s">
        <v>5202</v>
      </c>
      <c r="H2746" s="80">
        <v>2</v>
      </c>
      <c r="I2746" s="80" t="s">
        <v>7014</v>
      </c>
      <c r="J2746" s="80">
        <v>4</v>
      </c>
      <c r="K2746" s="80">
        <v>80</v>
      </c>
      <c r="L2746" s="80">
        <v>36</v>
      </c>
    </row>
    <row r="2747" spans="1:12" ht="16.149999999999999" customHeight="1" x14ac:dyDescent="0.2">
      <c r="A2747" s="81">
        <v>15</v>
      </c>
      <c r="B2747" s="81" t="s">
        <v>4904</v>
      </c>
      <c r="C2747" s="81" t="s">
        <v>5157</v>
      </c>
      <c r="D2747" s="91" t="s">
        <v>5188</v>
      </c>
      <c r="E2747" s="91" t="s">
        <v>5203</v>
      </c>
      <c r="F2747" s="91" t="s">
        <v>5203</v>
      </c>
      <c r="G2747" s="81" t="s">
        <v>5204</v>
      </c>
      <c r="H2747" s="80">
        <v>1.014</v>
      </c>
      <c r="I2747" s="80" t="s">
        <v>7014</v>
      </c>
      <c r="J2747" s="80">
        <v>4</v>
      </c>
      <c r="K2747" s="80">
        <v>40.6</v>
      </c>
      <c r="L2747" s="80">
        <v>18.3</v>
      </c>
    </row>
    <row r="2748" spans="1:12" ht="16.149999999999999" customHeight="1" x14ac:dyDescent="0.2">
      <c r="A2748" s="81">
        <v>16</v>
      </c>
      <c r="B2748" s="81" t="s">
        <v>4904</v>
      </c>
      <c r="C2748" s="81" t="s">
        <v>5157</v>
      </c>
      <c r="D2748" s="91" t="s">
        <v>5188</v>
      </c>
      <c r="E2748" s="91" t="s">
        <v>5203</v>
      </c>
      <c r="F2748" s="91" t="s">
        <v>5205</v>
      </c>
      <c r="G2748" s="81" t="s">
        <v>5206</v>
      </c>
      <c r="H2748" s="80">
        <v>2.5</v>
      </c>
      <c r="I2748" s="80" t="s">
        <v>7014</v>
      </c>
      <c r="J2748" s="80">
        <v>4</v>
      </c>
      <c r="K2748" s="80">
        <v>100</v>
      </c>
      <c r="L2748" s="80">
        <v>45</v>
      </c>
    </row>
    <row r="2749" spans="1:12" ht="16.149999999999999" customHeight="1" x14ac:dyDescent="0.2">
      <c r="A2749" s="81">
        <v>17</v>
      </c>
      <c r="B2749" s="81" t="s">
        <v>4904</v>
      </c>
      <c r="C2749" s="81" t="s">
        <v>5157</v>
      </c>
      <c r="D2749" s="91" t="s">
        <v>5188</v>
      </c>
      <c r="E2749" s="91" t="s">
        <v>8220</v>
      </c>
      <c r="F2749" s="91" t="s">
        <v>5207</v>
      </c>
      <c r="G2749" s="81" t="s">
        <v>5208</v>
      </c>
      <c r="H2749" s="80">
        <v>1.1000000000000001</v>
      </c>
      <c r="I2749" s="80" t="s">
        <v>7014</v>
      </c>
      <c r="J2749" s="80">
        <v>4</v>
      </c>
      <c r="K2749" s="80">
        <v>40</v>
      </c>
      <c r="L2749" s="80">
        <v>19.8</v>
      </c>
    </row>
    <row r="2750" spans="1:12" ht="16.149999999999999" customHeight="1" x14ac:dyDescent="0.2">
      <c r="A2750" s="81">
        <v>18</v>
      </c>
      <c r="B2750" s="81" t="s">
        <v>4904</v>
      </c>
      <c r="C2750" s="81" t="s">
        <v>5157</v>
      </c>
      <c r="D2750" s="91" t="s">
        <v>5209</v>
      </c>
      <c r="E2750" s="91" t="s">
        <v>7962</v>
      </c>
      <c r="F2750" s="91" t="s">
        <v>5212</v>
      </c>
      <c r="G2750" s="81" t="s">
        <v>5213</v>
      </c>
      <c r="H2750" s="80">
        <v>1</v>
      </c>
      <c r="I2750" s="80" t="s">
        <v>7014</v>
      </c>
      <c r="J2750" s="80">
        <v>4</v>
      </c>
      <c r="K2750" s="80">
        <v>40</v>
      </c>
      <c r="L2750" s="80">
        <v>18</v>
      </c>
    </row>
    <row r="2751" spans="1:12" ht="16.149999999999999" customHeight="1" x14ac:dyDescent="0.2">
      <c r="A2751" s="81">
        <v>19</v>
      </c>
      <c r="B2751" s="81" t="s">
        <v>4904</v>
      </c>
      <c r="C2751" s="81" t="s">
        <v>5157</v>
      </c>
      <c r="D2751" s="91" t="s">
        <v>5209</v>
      </c>
      <c r="E2751" s="91" t="s">
        <v>7962</v>
      </c>
      <c r="F2751" s="91" t="s">
        <v>5214</v>
      </c>
      <c r="G2751" s="81" t="s">
        <v>5215</v>
      </c>
      <c r="H2751" s="80">
        <v>5</v>
      </c>
      <c r="I2751" s="80" t="s">
        <v>7014</v>
      </c>
      <c r="J2751" s="80">
        <v>4</v>
      </c>
      <c r="K2751" s="80">
        <v>200</v>
      </c>
      <c r="L2751" s="80">
        <v>90</v>
      </c>
    </row>
    <row r="2752" spans="1:12" ht="16.149999999999999" customHeight="1" x14ac:dyDescent="0.2">
      <c r="A2752" s="81">
        <v>20</v>
      </c>
      <c r="B2752" s="81" t="s">
        <v>4904</v>
      </c>
      <c r="C2752" s="81" t="s">
        <v>5157</v>
      </c>
      <c r="D2752" s="91" t="s">
        <v>5209</v>
      </c>
      <c r="E2752" s="91" t="s">
        <v>7962</v>
      </c>
      <c r="F2752" s="91" t="s">
        <v>5216</v>
      </c>
      <c r="G2752" s="81" t="s">
        <v>5217</v>
      </c>
      <c r="H2752" s="80">
        <v>1.5</v>
      </c>
      <c r="I2752" s="80" t="s">
        <v>7014</v>
      </c>
      <c r="J2752" s="80">
        <v>4</v>
      </c>
      <c r="K2752" s="80">
        <v>60</v>
      </c>
      <c r="L2752" s="80">
        <v>27</v>
      </c>
    </row>
    <row r="2753" spans="1:12" ht="16.149999999999999" customHeight="1" x14ac:dyDescent="0.2">
      <c r="A2753" s="81">
        <v>21</v>
      </c>
      <c r="B2753" s="81" t="s">
        <v>4904</v>
      </c>
      <c r="C2753" s="81" t="s">
        <v>5157</v>
      </c>
      <c r="D2753" s="91" t="s">
        <v>5209</v>
      </c>
      <c r="E2753" s="91" t="s">
        <v>7962</v>
      </c>
      <c r="F2753" s="91" t="s">
        <v>5218</v>
      </c>
      <c r="G2753" s="81" t="s">
        <v>5219</v>
      </c>
      <c r="H2753" s="80">
        <v>1.873</v>
      </c>
      <c r="I2753" s="80" t="s">
        <v>7014</v>
      </c>
      <c r="J2753" s="80">
        <v>4</v>
      </c>
      <c r="K2753" s="80">
        <v>80</v>
      </c>
      <c r="L2753" s="80">
        <v>33.700000000000003</v>
      </c>
    </row>
    <row r="2754" spans="1:12" ht="16.149999999999999" customHeight="1" x14ac:dyDescent="0.2">
      <c r="A2754" s="81">
        <v>22</v>
      </c>
      <c r="B2754" s="81" t="s">
        <v>4904</v>
      </c>
      <c r="C2754" s="81" t="s">
        <v>5157</v>
      </c>
      <c r="D2754" s="91" t="s">
        <v>5209</v>
      </c>
      <c r="E2754" s="91" t="s">
        <v>8221</v>
      </c>
      <c r="F2754" s="91" t="s">
        <v>5220</v>
      </c>
      <c r="G2754" s="81" t="s">
        <v>5221</v>
      </c>
      <c r="H2754" s="80">
        <v>0.57599999999999996</v>
      </c>
      <c r="I2754" s="80" t="s">
        <v>7014</v>
      </c>
      <c r="J2754" s="80">
        <v>4</v>
      </c>
      <c r="K2754" s="80">
        <v>100</v>
      </c>
      <c r="L2754" s="80">
        <v>10.4</v>
      </c>
    </row>
    <row r="2755" spans="1:12" ht="16.149999999999999" customHeight="1" x14ac:dyDescent="0.2">
      <c r="A2755" s="81">
        <v>23</v>
      </c>
      <c r="B2755" s="81" t="s">
        <v>4904</v>
      </c>
      <c r="C2755" s="81" t="s">
        <v>5157</v>
      </c>
      <c r="D2755" s="91" t="s">
        <v>5209</v>
      </c>
      <c r="E2755" s="91" t="s">
        <v>2162</v>
      </c>
      <c r="F2755" s="91" t="s">
        <v>5222</v>
      </c>
      <c r="G2755" s="81" t="s">
        <v>5223</v>
      </c>
      <c r="H2755" s="80">
        <v>1.5</v>
      </c>
      <c r="I2755" s="80" t="s">
        <v>7014</v>
      </c>
      <c r="J2755" s="80">
        <v>4</v>
      </c>
      <c r="K2755" s="80">
        <v>60</v>
      </c>
      <c r="L2755" s="80">
        <v>27</v>
      </c>
    </row>
    <row r="2756" spans="1:12" ht="16.149999999999999" customHeight="1" x14ac:dyDescent="0.2">
      <c r="A2756" s="81">
        <v>24</v>
      </c>
      <c r="B2756" s="81" t="s">
        <v>4904</v>
      </c>
      <c r="C2756" s="81" t="s">
        <v>5157</v>
      </c>
      <c r="D2756" s="91" t="s">
        <v>5209</v>
      </c>
      <c r="E2756" s="91" t="s">
        <v>2162</v>
      </c>
      <c r="F2756" s="91" t="s">
        <v>5224</v>
      </c>
      <c r="G2756" s="81" t="s">
        <v>5225</v>
      </c>
      <c r="H2756" s="80">
        <v>1.2</v>
      </c>
      <c r="I2756" s="80" t="s">
        <v>7014</v>
      </c>
      <c r="J2756" s="80">
        <v>4</v>
      </c>
      <c r="K2756" s="80">
        <v>48</v>
      </c>
      <c r="L2756" s="80">
        <v>21.6</v>
      </c>
    </row>
    <row r="2757" spans="1:12" ht="16.149999999999999" customHeight="1" x14ac:dyDescent="0.2">
      <c r="A2757" s="81">
        <v>25</v>
      </c>
      <c r="B2757" s="81" t="s">
        <v>4904</v>
      </c>
      <c r="C2757" s="81" t="s">
        <v>5157</v>
      </c>
      <c r="D2757" s="91" t="s">
        <v>5209</v>
      </c>
      <c r="E2757" s="91" t="s">
        <v>2162</v>
      </c>
      <c r="F2757" s="91" t="s">
        <v>5226</v>
      </c>
      <c r="G2757" s="81" t="s">
        <v>5227</v>
      </c>
      <c r="H2757" s="80">
        <v>1.6240000000000001</v>
      </c>
      <c r="I2757" s="80" t="s">
        <v>7014</v>
      </c>
      <c r="J2757" s="80">
        <v>4</v>
      </c>
      <c r="K2757" s="80">
        <v>84</v>
      </c>
      <c r="L2757" s="80">
        <v>29.2</v>
      </c>
    </row>
    <row r="2758" spans="1:12" ht="16.149999999999999" customHeight="1" x14ac:dyDescent="0.2">
      <c r="A2758" s="81">
        <v>26</v>
      </c>
      <c r="B2758" s="81" t="s">
        <v>4904</v>
      </c>
      <c r="C2758" s="81" t="s">
        <v>5157</v>
      </c>
      <c r="D2758" s="91" t="s">
        <v>5209</v>
      </c>
      <c r="E2758" s="91" t="s">
        <v>2162</v>
      </c>
      <c r="F2758" s="91" t="s">
        <v>5228</v>
      </c>
      <c r="G2758" s="81" t="s">
        <v>5229</v>
      </c>
      <c r="H2758" s="80">
        <v>1.07</v>
      </c>
      <c r="I2758" s="80" t="s">
        <v>7014</v>
      </c>
      <c r="J2758" s="80">
        <v>4</v>
      </c>
      <c r="K2758" s="80">
        <v>44</v>
      </c>
      <c r="L2758" s="80">
        <v>19.3</v>
      </c>
    </row>
    <row r="2759" spans="1:12" ht="16.149999999999999" customHeight="1" x14ac:dyDescent="0.2">
      <c r="A2759" s="81">
        <v>27</v>
      </c>
      <c r="B2759" s="81" t="s">
        <v>4904</v>
      </c>
      <c r="C2759" s="81" t="s">
        <v>5157</v>
      </c>
      <c r="D2759" s="91" t="s">
        <v>5209</v>
      </c>
      <c r="E2759" s="91" t="s">
        <v>7963</v>
      </c>
      <c r="F2759" s="91" t="s">
        <v>5230</v>
      </c>
      <c r="G2759" s="81" t="s">
        <v>5231</v>
      </c>
      <c r="H2759" s="80">
        <v>0.63900000000000001</v>
      </c>
      <c r="I2759" s="80" t="s">
        <v>7014</v>
      </c>
      <c r="J2759" s="80">
        <v>4</v>
      </c>
      <c r="K2759" s="80">
        <v>25.8</v>
      </c>
      <c r="L2759" s="80">
        <v>11.5</v>
      </c>
    </row>
    <row r="2760" spans="1:12" ht="16.149999999999999" customHeight="1" x14ac:dyDescent="0.2">
      <c r="A2760" s="81">
        <v>28</v>
      </c>
      <c r="B2760" s="81" t="s">
        <v>4904</v>
      </c>
      <c r="C2760" s="81" t="s">
        <v>5157</v>
      </c>
      <c r="D2760" s="91" t="s">
        <v>5232</v>
      </c>
      <c r="E2760" s="91" t="s">
        <v>7964</v>
      </c>
      <c r="F2760" s="91" t="s">
        <v>5233</v>
      </c>
      <c r="G2760" s="81" t="s">
        <v>5234</v>
      </c>
      <c r="H2760" s="80">
        <v>3.9</v>
      </c>
      <c r="I2760" s="80" t="s">
        <v>7014</v>
      </c>
      <c r="J2760" s="80">
        <v>4</v>
      </c>
      <c r="K2760" s="80">
        <v>156</v>
      </c>
      <c r="L2760" s="80">
        <v>70.2</v>
      </c>
    </row>
    <row r="2761" spans="1:12" ht="16.149999999999999" customHeight="1" x14ac:dyDescent="0.2">
      <c r="A2761" s="81">
        <v>29</v>
      </c>
      <c r="B2761" s="81" t="s">
        <v>4904</v>
      </c>
      <c r="C2761" s="81" t="s">
        <v>5157</v>
      </c>
      <c r="D2761" s="91" t="s">
        <v>5232</v>
      </c>
      <c r="E2761" s="91" t="s">
        <v>8222</v>
      </c>
      <c r="F2761" s="91" t="s">
        <v>5235</v>
      </c>
      <c r="G2761" s="81" t="s">
        <v>5236</v>
      </c>
      <c r="H2761" s="80">
        <v>2.2469999999999999</v>
      </c>
      <c r="I2761" s="80" t="s">
        <v>7014</v>
      </c>
      <c r="J2761" s="80">
        <v>4</v>
      </c>
      <c r="K2761" s="80">
        <v>90</v>
      </c>
      <c r="L2761" s="80">
        <v>40.4</v>
      </c>
    </row>
    <row r="2762" spans="1:12" ht="16.149999999999999" customHeight="1" x14ac:dyDescent="0.2">
      <c r="A2762" s="81">
        <v>30</v>
      </c>
      <c r="B2762" s="81" t="s">
        <v>4904</v>
      </c>
      <c r="C2762" s="81" t="s">
        <v>5157</v>
      </c>
      <c r="D2762" s="91" t="s">
        <v>5232</v>
      </c>
      <c r="E2762" s="91" t="s">
        <v>7965</v>
      </c>
      <c r="F2762" s="91" t="s">
        <v>5237</v>
      </c>
      <c r="G2762" s="81" t="s">
        <v>5238</v>
      </c>
      <c r="H2762" s="80">
        <v>1.905</v>
      </c>
      <c r="I2762" s="80" t="s">
        <v>7014</v>
      </c>
      <c r="J2762" s="80">
        <v>4</v>
      </c>
      <c r="K2762" s="80">
        <v>80</v>
      </c>
      <c r="L2762" s="80">
        <v>34.299999999999997</v>
      </c>
    </row>
    <row r="2763" spans="1:12" ht="16.149999999999999" customHeight="1" x14ac:dyDescent="0.2">
      <c r="A2763" s="81">
        <v>31</v>
      </c>
      <c r="B2763" s="81" t="s">
        <v>4904</v>
      </c>
      <c r="C2763" s="81" t="s">
        <v>5157</v>
      </c>
      <c r="D2763" s="91" t="s">
        <v>5239</v>
      </c>
      <c r="E2763" s="91" t="s">
        <v>7966</v>
      </c>
      <c r="F2763" s="91" t="s">
        <v>5240</v>
      </c>
      <c r="G2763" s="81" t="s">
        <v>5241</v>
      </c>
      <c r="H2763" s="80">
        <v>4.8</v>
      </c>
      <c r="I2763" s="80" t="s">
        <v>7014</v>
      </c>
      <c r="J2763" s="80">
        <v>4</v>
      </c>
      <c r="K2763" s="80">
        <v>192</v>
      </c>
      <c r="L2763" s="80">
        <v>86.4</v>
      </c>
    </row>
    <row r="2764" spans="1:12" ht="16.149999999999999" customHeight="1" x14ac:dyDescent="0.2">
      <c r="A2764" s="81">
        <v>32</v>
      </c>
      <c r="B2764" s="81" t="s">
        <v>4904</v>
      </c>
      <c r="C2764" s="81" t="s">
        <v>5157</v>
      </c>
      <c r="D2764" s="91" t="s">
        <v>5239</v>
      </c>
      <c r="E2764" s="91" t="s">
        <v>7966</v>
      </c>
      <c r="F2764" s="91" t="s">
        <v>5242</v>
      </c>
      <c r="G2764" s="81" t="s">
        <v>5243</v>
      </c>
      <c r="H2764" s="80">
        <v>3</v>
      </c>
      <c r="I2764" s="80" t="s">
        <v>7014</v>
      </c>
      <c r="J2764" s="80">
        <v>4</v>
      </c>
      <c r="K2764" s="80">
        <v>120</v>
      </c>
      <c r="L2764" s="80">
        <v>54</v>
      </c>
    </row>
    <row r="2765" spans="1:12" ht="16.149999999999999" customHeight="1" x14ac:dyDescent="0.2">
      <c r="A2765" s="81">
        <v>33</v>
      </c>
      <c r="B2765" s="81" t="s">
        <v>4904</v>
      </c>
      <c r="C2765" s="81" t="s">
        <v>5157</v>
      </c>
      <c r="D2765" s="91" t="s">
        <v>5244</v>
      </c>
      <c r="E2765" s="91" t="s">
        <v>7967</v>
      </c>
      <c r="F2765" s="91" t="s">
        <v>5245</v>
      </c>
      <c r="G2765" s="81" t="s">
        <v>5246</v>
      </c>
      <c r="H2765" s="80">
        <v>2.4209999999999998</v>
      </c>
      <c r="I2765" s="80" t="s">
        <v>7014</v>
      </c>
      <c r="J2765" s="80">
        <v>4</v>
      </c>
      <c r="K2765" s="80">
        <v>96</v>
      </c>
      <c r="L2765" s="80">
        <v>43.6</v>
      </c>
    </row>
    <row r="2766" spans="1:12" ht="16.149999999999999" customHeight="1" x14ac:dyDescent="0.2">
      <c r="A2766" s="81">
        <v>34</v>
      </c>
      <c r="B2766" s="81" t="s">
        <v>4904</v>
      </c>
      <c r="C2766" s="81" t="s">
        <v>5157</v>
      </c>
      <c r="D2766" s="91" t="s">
        <v>5244</v>
      </c>
      <c r="E2766" s="91" t="s">
        <v>7967</v>
      </c>
      <c r="F2766" s="91" t="s">
        <v>5247</v>
      </c>
      <c r="G2766" s="81" t="s">
        <v>3742</v>
      </c>
      <c r="H2766" s="80">
        <v>1.8</v>
      </c>
      <c r="I2766" s="80" t="s">
        <v>7014</v>
      </c>
      <c r="J2766" s="80">
        <v>4</v>
      </c>
      <c r="K2766" s="80">
        <v>72</v>
      </c>
      <c r="L2766" s="80">
        <v>32.4</v>
      </c>
    </row>
    <row r="2767" spans="1:12" ht="16.149999999999999" customHeight="1" x14ac:dyDescent="0.2">
      <c r="A2767" s="81">
        <v>35</v>
      </c>
      <c r="B2767" s="81" t="s">
        <v>4904</v>
      </c>
      <c r="C2767" s="81" t="s">
        <v>5157</v>
      </c>
      <c r="D2767" s="91" t="s">
        <v>5244</v>
      </c>
      <c r="E2767" s="91" t="s">
        <v>7968</v>
      </c>
      <c r="F2767" s="91" t="s">
        <v>5248</v>
      </c>
      <c r="G2767" s="81" t="s">
        <v>5249</v>
      </c>
      <c r="H2767" s="80">
        <v>5</v>
      </c>
      <c r="I2767" s="80" t="s">
        <v>7014</v>
      </c>
      <c r="J2767" s="80">
        <v>4</v>
      </c>
      <c r="K2767" s="80">
        <v>200</v>
      </c>
      <c r="L2767" s="80">
        <v>90</v>
      </c>
    </row>
    <row r="2768" spans="1:12" ht="16.149999999999999" customHeight="1" x14ac:dyDescent="0.2">
      <c r="A2768" s="81">
        <v>36</v>
      </c>
      <c r="B2768" s="81" t="s">
        <v>4904</v>
      </c>
      <c r="C2768" s="81" t="s">
        <v>5157</v>
      </c>
      <c r="D2768" s="91" t="s">
        <v>5244</v>
      </c>
      <c r="E2768" s="91" t="s">
        <v>7969</v>
      </c>
      <c r="F2768" s="91" t="s">
        <v>5250</v>
      </c>
      <c r="G2768" s="81" t="s">
        <v>5251</v>
      </c>
      <c r="H2768" s="80">
        <v>3.7679999999999998</v>
      </c>
      <c r="I2768" s="80" t="s">
        <v>7014</v>
      </c>
      <c r="J2768" s="80">
        <v>4</v>
      </c>
      <c r="K2768" s="80">
        <v>140.5</v>
      </c>
      <c r="L2768" s="80">
        <v>67.8</v>
      </c>
    </row>
    <row r="2769" spans="1:12" ht="16.149999999999999" customHeight="1" x14ac:dyDescent="0.2">
      <c r="A2769" s="81">
        <v>37</v>
      </c>
      <c r="B2769" s="81" t="s">
        <v>4904</v>
      </c>
      <c r="C2769" s="81" t="s">
        <v>5157</v>
      </c>
      <c r="D2769" s="91" t="s">
        <v>5252</v>
      </c>
      <c r="E2769" s="91" t="s">
        <v>8223</v>
      </c>
      <c r="F2769" s="91" t="s">
        <v>5253</v>
      </c>
      <c r="G2769" s="81" t="s">
        <v>5254</v>
      </c>
      <c r="H2769" s="80">
        <v>3.427</v>
      </c>
      <c r="I2769" s="80" t="s">
        <v>7014</v>
      </c>
      <c r="J2769" s="80">
        <v>4</v>
      </c>
      <c r="K2769" s="80">
        <v>140</v>
      </c>
      <c r="L2769" s="80">
        <v>61.7</v>
      </c>
    </row>
    <row r="2770" spans="1:12" ht="16.149999999999999" customHeight="1" x14ac:dyDescent="0.2">
      <c r="A2770" s="81">
        <v>38</v>
      </c>
      <c r="B2770" s="81" t="s">
        <v>4904</v>
      </c>
      <c r="C2770" s="81" t="s">
        <v>5157</v>
      </c>
      <c r="D2770" s="91" t="s">
        <v>5252</v>
      </c>
      <c r="E2770" s="91" t="s">
        <v>8223</v>
      </c>
      <c r="F2770" s="91" t="s">
        <v>5255</v>
      </c>
      <c r="G2770" s="81" t="s">
        <v>5256</v>
      </c>
      <c r="H2770" s="80">
        <v>1.476</v>
      </c>
      <c r="I2770" s="80" t="s">
        <v>7014</v>
      </c>
      <c r="J2770" s="80">
        <v>4</v>
      </c>
      <c r="K2770" s="80">
        <v>59</v>
      </c>
      <c r="L2770" s="80">
        <v>26.6</v>
      </c>
    </row>
    <row r="2771" spans="1:12" ht="16.149999999999999" customHeight="1" x14ac:dyDescent="0.2">
      <c r="A2771" s="81">
        <v>39</v>
      </c>
      <c r="B2771" s="81" t="s">
        <v>4904</v>
      </c>
      <c r="C2771" s="81" t="s">
        <v>5157</v>
      </c>
      <c r="D2771" s="91" t="s">
        <v>5252</v>
      </c>
      <c r="E2771" s="91" t="s">
        <v>8223</v>
      </c>
      <c r="F2771" s="91" t="s">
        <v>5257</v>
      </c>
      <c r="G2771" s="81" t="s">
        <v>5258</v>
      </c>
      <c r="H2771" s="80">
        <v>3.093</v>
      </c>
      <c r="I2771" s="80" t="s">
        <v>7014</v>
      </c>
      <c r="J2771" s="80">
        <v>4</v>
      </c>
      <c r="K2771" s="80">
        <v>122</v>
      </c>
      <c r="L2771" s="80">
        <v>55.7</v>
      </c>
    </row>
    <row r="2772" spans="1:12" ht="16.149999999999999" customHeight="1" x14ac:dyDescent="0.2">
      <c r="A2772" s="81">
        <v>40</v>
      </c>
      <c r="B2772" s="81" t="s">
        <v>4904</v>
      </c>
      <c r="C2772" s="81" t="s">
        <v>5157</v>
      </c>
      <c r="D2772" s="91" t="s">
        <v>5252</v>
      </c>
      <c r="E2772" s="91" t="s">
        <v>7970</v>
      </c>
      <c r="F2772" s="91" t="s">
        <v>5259</v>
      </c>
      <c r="G2772" s="81" t="s">
        <v>5260</v>
      </c>
      <c r="H2772" s="80">
        <v>0.98699999999999999</v>
      </c>
      <c r="I2772" s="80" t="s">
        <v>7014</v>
      </c>
      <c r="J2772" s="80">
        <v>4</v>
      </c>
      <c r="K2772" s="80">
        <v>60</v>
      </c>
      <c r="L2772" s="80">
        <v>17.8</v>
      </c>
    </row>
    <row r="2773" spans="1:12" ht="16.149999999999999" customHeight="1" x14ac:dyDescent="0.2">
      <c r="A2773" s="81">
        <v>41</v>
      </c>
      <c r="B2773" s="81" t="s">
        <v>4904</v>
      </c>
      <c r="C2773" s="81" t="s">
        <v>5157</v>
      </c>
      <c r="D2773" s="91" t="s">
        <v>5252</v>
      </c>
      <c r="E2773" s="91" t="s">
        <v>7970</v>
      </c>
      <c r="F2773" s="91" t="s">
        <v>5261</v>
      </c>
      <c r="G2773" s="81" t="s">
        <v>5262</v>
      </c>
      <c r="H2773" s="80">
        <v>0.378</v>
      </c>
      <c r="I2773" s="80" t="s">
        <v>7014</v>
      </c>
      <c r="J2773" s="80">
        <v>4</v>
      </c>
      <c r="K2773" s="80">
        <v>60</v>
      </c>
      <c r="L2773" s="80">
        <v>6.8</v>
      </c>
    </row>
    <row r="2774" spans="1:12" ht="16.149999999999999" customHeight="1" x14ac:dyDescent="0.2">
      <c r="A2774" s="81">
        <v>42</v>
      </c>
      <c r="B2774" s="81" t="s">
        <v>4904</v>
      </c>
      <c r="C2774" s="81" t="s">
        <v>5157</v>
      </c>
      <c r="D2774" s="91" t="s">
        <v>5252</v>
      </c>
      <c r="E2774" s="91" t="s">
        <v>7970</v>
      </c>
      <c r="F2774" s="91" t="s">
        <v>5263</v>
      </c>
      <c r="G2774" s="81" t="s">
        <v>5264</v>
      </c>
      <c r="H2774" s="80">
        <v>1.371</v>
      </c>
      <c r="I2774" s="80" t="s">
        <v>7014</v>
      </c>
      <c r="J2774" s="80">
        <v>4</v>
      </c>
      <c r="K2774" s="80">
        <v>120</v>
      </c>
      <c r="L2774" s="80">
        <v>24.7</v>
      </c>
    </row>
    <row r="2775" spans="1:12" ht="16.149999999999999" customHeight="1" x14ac:dyDescent="0.2">
      <c r="A2775" s="81">
        <v>43</v>
      </c>
      <c r="B2775" s="81" t="s">
        <v>4904</v>
      </c>
      <c r="C2775" s="81" t="s">
        <v>5157</v>
      </c>
      <c r="D2775" s="91" t="s">
        <v>5252</v>
      </c>
      <c r="E2775" s="91" t="s">
        <v>7970</v>
      </c>
      <c r="F2775" s="91" t="s">
        <v>5265</v>
      </c>
      <c r="G2775" s="81" t="s">
        <v>5266</v>
      </c>
      <c r="H2775" s="80">
        <v>1.5</v>
      </c>
      <c r="I2775" s="80" t="s">
        <v>7014</v>
      </c>
      <c r="J2775" s="80">
        <v>4</v>
      </c>
      <c r="K2775" s="80">
        <v>60</v>
      </c>
      <c r="L2775" s="80">
        <v>27</v>
      </c>
    </row>
    <row r="2776" spans="1:12" ht="16.149999999999999" customHeight="1" x14ac:dyDescent="0.2">
      <c r="A2776" s="81">
        <v>44</v>
      </c>
      <c r="B2776" s="81" t="s">
        <v>4904</v>
      </c>
      <c r="C2776" s="81" t="s">
        <v>5157</v>
      </c>
      <c r="D2776" s="91" t="s">
        <v>5252</v>
      </c>
      <c r="E2776" s="91" t="s">
        <v>7970</v>
      </c>
      <c r="F2776" s="91" t="s">
        <v>5267</v>
      </c>
      <c r="G2776" s="81" t="s">
        <v>5268</v>
      </c>
      <c r="H2776" s="80">
        <v>0.22900000000000001</v>
      </c>
      <c r="I2776" s="80" t="s">
        <v>7014</v>
      </c>
      <c r="J2776" s="80">
        <v>4</v>
      </c>
      <c r="K2776" s="80">
        <v>60</v>
      </c>
      <c r="L2776" s="80">
        <v>4.0999999999999996</v>
      </c>
    </row>
    <row r="2777" spans="1:12" ht="16.149999999999999" customHeight="1" x14ac:dyDescent="0.2">
      <c r="A2777" s="81">
        <v>45</v>
      </c>
      <c r="B2777" s="81" t="s">
        <v>4904</v>
      </c>
      <c r="C2777" s="81" t="s">
        <v>5157</v>
      </c>
      <c r="D2777" s="91" t="s">
        <v>5252</v>
      </c>
      <c r="E2777" s="91" t="s">
        <v>7970</v>
      </c>
      <c r="F2777" s="91" t="s">
        <v>5269</v>
      </c>
      <c r="G2777" s="81" t="s">
        <v>5270</v>
      </c>
      <c r="H2777" s="80">
        <v>0.218</v>
      </c>
      <c r="I2777" s="80" t="s">
        <v>7014</v>
      </c>
      <c r="J2777" s="80">
        <v>4</v>
      </c>
      <c r="K2777" s="80">
        <v>120</v>
      </c>
      <c r="L2777" s="80">
        <v>3.9</v>
      </c>
    </row>
    <row r="2778" spans="1:12" ht="16.149999999999999" customHeight="1" x14ac:dyDescent="0.2">
      <c r="A2778" s="81">
        <v>46</v>
      </c>
      <c r="B2778" s="81" t="s">
        <v>4904</v>
      </c>
      <c r="C2778" s="81" t="s">
        <v>5157</v>
      </c>
      <c r="D2778" s="91" t="s">
        <v>5252</v>
      </c>
      <c r="E2778" s="91" t="s">
        <v>7971</v>
      </c>
      <c r="F2778" s="91" t="s">
        <v>5271</v>
      </c>
      <c r="G2778" s="81" t="s">
        <v>5272</v>
      </c>
      <c r="H2778" s="80">
        <v>0.69499999999999995</v>
      </c>
      <c r="I2778" s="80" t="s">
        <v>7014</v>
      </c>
      <c r="J2778" s="80">
        <v>4</v>
      </c>
      <c r="K2778" s="80">
        <v>28</v>
      </c>
      <c r="L2778" s="80">
        <v>12.5</v>
      </c>
    </row>
    <row r="2779" spans="1:12" ht="16.149999999999999" customHeight="1" x14ac:dyDescent="0.2">
      <c r="A2779" s="81">
        <v>47</v>
      </c>
      <c r="B2779" s="81" t="s">
        <v>4904</v>
      </c>
      <c r="C2779" s="81" t="s">
        <v>5157</v>
      </c>
      <c r="D2779" s="91" t="s">
        <v>5363</v>
      </c>
      <c r="E2779" s="91" t="s">
        <v>7972</v>
      </c>
      <c r="F2779" s="91" t="s">
        <v>5364</v>
      </c>
      <c r="G2779" s="81" t="s">
        <v>5365</v>
      </c>
      <c r="H2779" s="80">
        <v>1.7589999999999999</v>
      </c>
      <c r="I2779" s="80" t="s">
        <v>7014</v>
      </c>
      <c r="J2779" s="80">
        <v>4</v>
      </c>
      <c r="K2779" s="80">
        <v>60</v>
      </c>
      <c r="L2779" s="80">
        <v>31.7</v>
      </c>
    </row>
    <row r="2780" spans="1:12" ht="16.149999999999999" customHeight="1" x14ac:dyDescent="0.2">
      <c r="A2780" s="81">
        <v>48</v>
      </c>
      <c r="B2780" s="81" t="s">
        <v>4904</v>
      </c>
      <c r="C2780" s="81" t="s">
        <v>5157</v>
      </c>
      <c r="D2780" s="91" t="s">
        <v>5363</v>
      </c>
      <c r="E2780" s="91" t="s">
        <v>7972</v>
      </c>
      <c r="F2780" s="91" t="s">
        <v>5366</v>
      </c>
      <c r="G2780" s="81" t="s">
        <v>5367</v>
      </c>
      <c r="H2780" s="80">
        <v>1</v>
      </c>
      <c r="I2780" s="80" t="s">
        <v>7014</v>
      </c>
      <c r="J2780" s="80">
        <v>4</v>
      </c>
      <c r="K2780" s="80">
        <v>32</v>
      </c>
      <c r="L2780" s="80">
        <v>18</v>
      </c>
    </row>
    <row r="2781" spans="1:12" ht="16.149999999999999" customHeight="1" x14ac:dyDescent="0.2">
      <c r="A2781" s="81">
        <v>49</v>
      </c>
      <c r="B2781" s="81" t="s">
        <v>4904</v>
      </c>
      <c r="C2781" s="81" t="s">
        <v>5157</v>
      </c>
      <c r="D2781" s="91" t="s">
        <v>5363</v>
      </c>
      <c r="E2781" s="91" t="s">
        <v>7972</v>
      </c>
      <c r="F2781" s="91" t="s">
        <v>5368</v>
      </c>
      <c r="G2781" s="81" t="s">
        <v>5369</v>
      </c>
      <c r="H2781" s="80">
        <v>1.129</v>
      </c>
      <c r="I2781" s="80" t="s">
        <v>7014</v>
      </c>
      <c r="J2781" s="80">
        <v>4</v>
      </c>
      <c r="K2781" s="80">
        <v>60</v>
      </c>
      <c r="L2781" s="80">
        <v>20.3</v>
      </c>
    </row>
    <row r="2782" spans="1:12" ht="16.149999999999999" customHeight="1" x14ac:dyDescent="0.2">
      <c r="A2782" s="81">
        <v>50</v>
      </c>
      <c r="B2782" s="81" t="s">
        <v>4904</v>
      </c>
      <c r="C2782" s="81" t="s">
        <v>5157</v>
      </c>
      <c r="D2782" s="91" t="s">
        <v>5273</v>
      </c>
      <c r="E2782" s="91" t="s">
        <v>5278</v>
      </c>
      <c r="F2782" s="91" t="s">
        <v>5274</v>
      </c>
      <c r="G2782" s="81" t="s">
        <v>5275</v>
      </c>
      <c r="H2782" s="80">
        <v>3.2</v>
      </c>
      <c r="I2782" s="80" t="s">
        <v>7014</v>
      </c>
      <c r="J2782" s="80">
        <v>4</v>
      </c>
      <c r="K2782" s="80">
        <v>128</v>
      </c>
      <c r="L2782" s="80">
        <v>57.6</v>
      </c>
    </row>
    <row r="2783" spans="1:12" ht="16.149999999999999" customHeight="1" x14ac:dyDescent="0.2">
      <c r="A2783" s="81">
        <v>51</v>
      </c>
      <c r="B2783" s="81" t="s">
        <v>4904</v>
      </c>
      <c r="C2783" s="81" t="s">
        <v>5157</v>
      </c>
      <c r="D2783" s="91" t="s">
        <v>5273</v>
      </c>
      <c r="E2783" s="91" t="s">
        <v>5278</v>
      </c>
      <c r="F2783" s="91" t="s">
        <v>5276</v>
      </c>
      <c r="G2783" s="81" t="s">
        <v>5277</v>
      </c>
      <c r="H2783" s="80">
        <v>3.1</v>
      </c>
      <c r="I2783" s="80" t="s">
        <v>7014</v>
      </c>
      <c r="J2783" s="80">
        <v>4</v>
      </c>
      <c r="K2783" s="80">
        <v>120</v>
      </c>
      <c r="L2783" s="80">
        <v>55.8</v>
      </c>
    </row>
    <row r="2784" spans="1:12" ht="16.149999999999999" customHeight="1" x14ac:dyDescent="0.2">
      <c r="A2784" s="81">
        <v>52</v>
      </c>
      <c r="B2784" s="81" t="s">
        <v>4904</v>
      </c>
      <c r="C2784" s="81" t="s">
        <v>5157</v>
      </c>
      <c r="D2784" s="91" t="s">
        <v>5273</v>
      </c>
      <c r="E2784" s="91" t="s">
        <v>5278</v>
      </c>
      <c r="F2784" s="91" t="s">
        <v>5278</v>
      </c>
      <c r="G2784" s="81" t="s">
        <v>5279</v>
      </c>
      <c r="H2784" s="80">
        <v>3.4</v>
      </c>
      <c r="I2784" s="80" t="s">
        <v>7014</v>
      </c>
      <c r="J2784" s="80">
        <v>4</v>
      </c>
      <c r="K2784" s="80">
        <v>136</v>
      </c>
      <c r="L2784" s="80">
        <v>61.2</v>
      </c>
    </row>
    <row r="2785" spans="1:12" ht="16.149999999999999" customHeight="1" x14ac:dyDescent="0.2">
      <c r="A2785" s="81">
        <v>53</v>
      </c>
      <c r="B2785" s="81" t="s">
        <v>4904</v>
      </c>
      <c r="C2785" s="81" t="s">
        <v>5157</v>
      </c>
      <c r="D2785" s="91" t="s">
        <v>5273</v>
      </c>
      <c r="E2785" s="91" t="s">
        <v>7219</v>
      </c>
      <c r="F2785" s="91" t="s">
        <v>5280</v>
      </c>
      <c r="G2785" s="81" t="s">
        <v>5281</v>
      </c>
      <c r="H2785" s="80">
        <v>4.5999999999999996</v>
      </c>
      <c r="I2785" s="80" t="s">
        <v>7014</v>
      </c>
      <c r="J2785" s="80">
        <v>4</v>
      </c>
      <c r="K2785" s="80">
        <v>180</v>
      </c>
      <c r="L2785" s="80">
        <v>82.8</v>
      </c>
    </row>
    <row r="2786" spans="1:12" ht="16.149999999999999" customHeight="1" x14ac:dyDescent="0.2">
      <c r="A2786" s="81">
        <v>54</v>
      </c>
      <c r="B2786" s="81" t="s">
        <v>4904</v>
      </c>
      <c r="C2786" s="81" t="s">
        <v>5157</v>
      </c>
      <c r="D2786" s="91" t="s">
        <v>5273</v>
      </c>
      <c r="E2786" s="91" t="s">
        <v>5290</v>
      </c>
      <c r="F2786" s="91" t="s">
        <v>5282</v>
      </c>
      <c r="G2786" s="81" t="s">
        <v>5283</v>
      </c>
      <c r="H2786" s="80">
        <v>0.7</v>
      </c>
      <c r="I2786" s="80" t="s">
        <v>7014</v>
      </c>
      <c r="J2786" s="80">
        <v>4</v>
      </c>
      <c r="K2786" s="80">
        <v>28</v>
      </c>
      <c r="L2786" s="80">
        <v>12.6</v>
      </c>
    </row>
    <row r="2787" spans="1:12" ht="16.149999999999999" customHeight="1" x14ac:dyDescent="0.2">
      <c r="A2787" s="81">
        <v>55</v>
      </c>
      <c r="B2787" s="81" t="s">
        <v>4904</v>
      </c>
      <c r="C2787" s="81" t="s">
        <v>5157</v>
      </c>
      <c r="D2787" s="91" t="s">
        <v>5273</v>
      </c>
      <c r="E2787" s="91" t="s">
        <v>5290</v>
      </c>
      <c r="F2787" s="91" t="s">
        <v>5284</v>
      </c>
      <c r="G2787" s="81" t="s">
        <v>5285</v>
      </c>
      <c r="H2787" s="80">
        <v>0.39800000000000002</v>
      </c>
      <c r="I2787" s="80" t="s">
        <v>7014</v>
      </c>
      <c r="J2787" s="80">
        <v>4</v>
      </c>
      <c r="K2787" s="80">
        <v>40</v>
      </c>
      <c r="L2787" s="80">
        <v>7.2</v>
      </c>
    </row>
    <row r="2788" spans="1:12" ht="16.149999999999999" customHeight="1" x14ac:dyDescent="0.2">
      <c r="A2788" s="81">
        <v>56</v>
      </c>
      <c r="B2788" s="81" t="s">
        <v>4904</v>
      </c>
      <c r="C2788" s="81" t="s">
        <v>5157</v>
      </c>
      <c r="D2788" s="91" t="s">
        <v>5273</v>
      </c>
      <c r="E2788" s="91" t="s">
        <v>5290</v>
      </c>
      <c r="F2788" s="91" t="s">
        <v>5286</v>
      </c>
      <c r="G2788" s="81" t="s">
        <v>5287</v>
      </c>
      <c r="H2788" s="80">
        <v>0.3</v>
      </c>
      <c r="I2788" s="80" t="s">
        <v>7014</v>
      </c>
      <c r="J2788" s="80">
        <v>4</v>
      </c>
      <c r="K2788" s="80">
        <v>20</v>
      </c>
      <c r="L2788" s="80">
        <v>5.4</v>
      </c>
    </row>
    <row r="2789" spans="1:12" ht="16.149999999999999" customHeight="1" x14ac:dyDescent="0.2">
      <c r="A2789" s="81">
        <v>57</v>
      </c>
      <c r="B2789" s="81" t="s">
        <v>4904</v>
      </c>
      <c r="C2789" s="81" t="s">
        <v>5157</v>
      </c>
      <c r="D2789" s="91" t="s">
        <v>5273</v>
      </c>
      <c r="E2789" s="91" t="s">
        <v>5290</v>
      </c>
      <c r="F2789" s="91" t="s">
        <v>5288</v>
      </c>
      <c r="G2789" s="81" t="s">
        <v>5289</v>
      </c>
      <c r="H2789" s="80">
        <v>3.5939999999999999</v>
      </c>
      <c r="I2789" s="80" t="s">
        <v>7014</v>
      </c>
      <c r="J2789" s="80">
        <v>4</v>
      </c>
      <c r="K2789" s="80">
        <v>140</v>
      </c>
      <c r="L2789" s="80">
        <v>64.7</v>
      </c>
    </row>
    <row r="2790" spans="1:12" ht="16.149999999999999" customHeight="1" x14ac:dyDescent="0.2">
      <c r="A2790" s="81">
        <v>58</v>
      </c>
      <c r="B2790" s="81" t="s">
        <v>4904</v>
      </c>
      <c r="C2790" s="81" t="s">
        <v>5157</v>
      </c>
      <c r="D2790" s="91" t="s">
        <v>5273</v>
      </c>
      <c r="E2790" s="91" t="s">
        <v>5290</v>
      </c>
      <c r="F2790" s="91" t="s">
        <v>5290</v>
      </c>
      <c r="G2790" s="81" t="s">
        <v>5291</v>
      </c>
      <c r="H2790" s="80">
        <v>0.51500000000000001</v>
      </c>
      <c r="I2790" s="80" t="s">
        <v>7014</v>
      </c>
      <c r="J2790" s="80">
        <v>4</v>
      </c>
      <c r="K2790" s="80">
        <v>32</v>
      </c>
      <c r="L2790" s="80">
        <v>9.3000000000000007</v>
      </c>
    </row>
    <row r="2791" spans="1:12" ht="16.149999999999999" customHeight="1" x14ac:dyDescent="0.2">
      <c r="A2791" s="81">
        <v>59</v>
      </c>
      <c r="B2791" s="81" t="s">
        <v>4904</v>
      </c>
      <c r="C2791" s="81" t="s">
        <v>5157</v>
      </c>
      <c r="D2791" s="91" t="s">
        <v>5273</v>
      </c>
      <c r="E2791" s="91" t="s">
        <v>7973</v>
      </c>
      <c r="F2791" s="91" t="s">
        <v>5292</v>
      </c>
      <c r="G2791" s="81" t="s">
        <v>5293</v>
      </c>
      <c r="H2791" s="80">
        <v>1</v>
      </c>
      <c r="I2791" s="80" t="s">
        <v>7014</v>
      </c>
      <c r="J2791" s="80">
        <v>4</v>
      </c>
      <c r="K2791" s="80">
        <v>40</v>
      </c>
      <c r="L2791" s="80">
        <v>18</v>
      </c>
    </row>
    <row r="2792" spans="1:12" ht="16.149999999999999" customHeight="1" x14ac:dyDescent="0.2">
      <c r="A2792" s="81">
        <v>60</v>
      </c>
      <c r="B2792" s="81" t="s">
        <v>4904</v>
      </c>
      <c r="C2792" s="81" t="s">
        <v>5157</v>
      </c>
      <c r="D2792" s="91" t="s">
        <v>5169</v>
      </c>
      <c r="E2792" s="91" t="s">
        <v>7974</v>
      </c>
      <c r="F2792" s="91" t="s">
        <v>5170</v>
      </c>
      <c r="G2792" s="81" t="s">
        <v>5171</v>
      </c>
      <c r="H2792" s="80">
        <v>3.6850000000000001</v>
      </c>
      <c r="I2792" s="80" t="s">
        <v>7014</v>
      </c>
      <c r="J2792" s="80">
        <v>4</v>
      </c>
      <c r="K2792" s="80">
        <v>147.69999999999999</v>
      </c>
      <c r="L2792" s="80">
        <v>66.3</v>
      </c>
    </row>
    <row r="2793" spans="1:12" ht="16.149999999999999" customHeight="1" x14ac:dyDescent="0.2">
      <c r="A2793" s="81">
        <v>61</v>
      </c>
      <c r="B2793" s="81" t="s">
        <v>4904</v>
      </c>
      <c r="C2793" s="81" t="s">
        <v>5157</v>
      </c>
      <c r="D2793" s="91" t="s">
        <v>5169</v>
      </c>
      <c r="E2793" s="91" t="s">
        <v>7975</v>
      </c>
      <c r="F2793" s="91" t="s">
        <v>5172</v>
      </c>
      <c r="G2793" s="81" t="s">
        <v>5173</v>
      </c>
      <c r="H2793" s="80">
        <v>1.8</v>
      </c>
      <c r="I2793" s="80" t="s">
        <v>7014</v>
      </c>
      <c r="J2793" s="80">
        <v>4</v>
      </c>
      <c r="K2793" s="80">
        <v>72</v>
      </c>
      <c r="L2793" s="80">
        <v>32.4</v>
      </c>
    </row>
    <row r="2794" spans="1:12" ht="16.149999999999999" customHeight="1" x14ac:dyDescent="0.2">
      <c r="A2794" s="81">
        <v>62</v>
      </c>
      <c r="B2794" s="81" t="s">
        <v>4904</v>
      </c>
      <c r="C2794" s="81" t="s">
        <v>5157</v>
      </c>
      <c r="D2794" s="91" t="s">
        <v>5169</v>
      </c>
      <c r="E2794" s="91" t="s">
        <v>7975</v>
      </c>
      <c r="F2794" s="91" t="s">
        <v>5174</v>
      </c>
      <c r="G2794" s="81" t="s">
        <v>5175</v>
      </c>
      <c r="H2794" s="80">
        <v>1</v>
      </c>
      <c r="I2794" s="80" t="s">
        <v>7014</v>
      </c>
      <c r="J2794" s="80">
        <v>4</v>
      </c>
      <c r="K2794" s="80">
        <v>40</v>
      </c>
      <c r="L2794" s="80">
        <v>18</v>
      </c>
    </row>
    <row r="2795" spans="1:12" ht="16.149999999999999" customHeight="1" x14ac:dyDescent="0.2">
      <c r="A2795" s="81">
        <v>63</v>
      </c>
      <c r="B2795" s="81" t="s">
        <v>4904</v>
      </c>
      <c r="C2795" s="81" t="s">
        <v>5157</v>
      </c>
      <c r="D2795" s="91" t="s">
        <v>5169</v>
      </c>
      <c r="E2795" s="91" t="s">
        <v>7975</v>
      </c>
      <c r="F2795" s="91" t="s">
        <v>5176</v>
      </c>
      <c r="G2795" s="81" t="s">
        <v>5177</v>
      </c>
      <c r="H2795" s="80">
        <v>2.2170000000000001</v>
      </c>
      <c r="I2795" s="80" t="s">
        <v>7014</v>
      </c>
      <c r="J2795" s="80">
        <v>4</v>
      </c>
      <c r="K2795" s="80">
        <v>88.7</v>
      </c>
      <c r="L2795" s="80">
        <v>39.9</v>
      </c>
    </row>
    <row r="2796" spans="1:12" ht="16.149999999999999" customHeight="1" x14ac:dyDescent="0.2">
      <c r="A2796" s="81">
        <v>64</v>
      </c>
      <c r="B2796" s="81" t="s">
        <v>4904</v>
      </c>
      <c r="C2796" s="81" t="s">
        <v>5157</v>
      </c>
      <c r="D2796" s="91" t="s">
        <v>5169</v>
      </c>
      <c r="E2796" s="91" t="s">
        <v>7975</v>
      </c>
      <c r="F2796" s="91" t="s">
        <v>5178</v>
      </c>
      <c r="G2796" s="81" t="s">
        <v>5179</v>
      </c>
      <c r="H2796" s="80">
        <v>1.482</v>
      </c>
      <c r="I2796" s="80" t="s">
        <v>7014</v>
      </c>
      <c r="J2796" s="80">
        <v>4</v>
      </c>
      <c r="K2796" s="80">
        <v>60</v>
      </c>
      <c r="L2796" s="80">
        <v>26.7</v>
      </c>
    </row>
    <row r="2797" spans="1:12" ht="16.149999999999999" customHeight="1" x14ac:dyDescent="0.2">
      <c r="A2797" s="81">
        <v>65</v>
      </c>
      <c r="B2797" s="81" t="s">
        <v>4904</v>
      </c>
      <c r="C2797" s="81" t="s">
        <v>5157</v>
      </c>
      <c r="D2797" s="91" t="s">
        <v>5294</v>
      </c>
      <c r="E2797" s="91" t="s">
        <v>7976</v>
      </c>
      <c r="F2797" s="91" t="s">
        <v>5295</v>
      </c>
      <c r="G2797" s="81" t="s">
        <v>5296</v>
      </c>
      <c r="H2797" s="80">
        <v>0.54100000000000004</v>
      </c>
      <c r="I2797" s="80" t="s">
        <v>7014</v>
      </c>
      <c r="J2797" s="80">
        <v>4</v>
      </c>
      <c r="K2797" s="80">
        <v>22</v>
      </c>
      <c r="L2797" s="80">
        <v>9.6999999999999993</v>
      </c>
    </row>
    <row r="2798" spans="1:12" ht="16.149999999999999" customHeight="1" x14ac:dyDescent="0.2">
      <c r="A2798" s="81">
        <v>66</v>
      </c>
      <c r="B2798" s="81" t="s">
        <v>4904</v>
      </c>
      <c r="C2798" s="81" t="s">
        <v>5157</v>
      </c>
      <c r="D2798" s="91" t="s">
        <v>5294</v>
      </c>
      <c r="E2798" s="91" t="s">
        <v>7976</v>
      </c>
      <c r="F2798" s="91" t="s">
        <v>5297</v>
      </c>
      <c r="G2798" s="81" t="s">
        <v>5298</v>
      </c>
      <c r="H2798" s="80">
        <v>1.0509999999999999</v>
      </c>
      <c r="I2798" s="80" t="s">
        <v>7014</v>
      </c>
      <c r="J2798" s="80">
        <v>4</v>
      </c>
      <c r="K2798" s="80">
        <v>52</v>
      </c>
      <c r="L2798" s="80">
        <v>18.899999999999999</v>
      </c>
    </row>
    <row r="2799" spans="1:12" ht="16.149999999999999" customHeight="1" x14ac:dyDescent="0.2">
      <c r="A2799" s="81">
        <v>67</v>
      </c>
      <c r="B2799" s="81" t="s">
        <v>4904</v>
      </c>
      <c r="C2799" s="81" t="s">
        <v>5157</v>
      </c>
      <c r="D2799" s="91" t="s">
        <v>5294</v>
      </c>
      <c r="E2799" s="91" t="s">
        <v>7976</v>
      </c>
      <c r="F2799" s="91" t="s">
        <v>5299</v>
      </c>
      <c r="G2799" s="81" t="s">
        <v>5300</v>
      </c>
      <c r="H2799" s="80">
        <v>0.80900000000000005</v>
      </c>
      <c r="I2799" s="80" t="s">
        <v>7014</v>
      </c>
      <c r="J2799" s="80">
        <v>4</v>
      </c>
      <c r="K2799" s="80">
        <v>32.5</v>
      </c>
      <c r="L2799" s="80">
        <v>14.6</v>
      </c>
    </row>
    <row r="2800" spans="1:12" ht="16.149999999999999" customHeight="1" x14ac:dyDescent="0.2">
      <c r="A2800" s="81">
        <v>68</v>
      </c>
      <c r="B2800" s="81" t="s">
        <v>4904</v>
      </c>
      <c r="C2800" s="81" t="s">
        <v>5157</v>
      </c>
      <c r="D2800" s="91" t="s">
        <v>5294</v>
      </c>
      <c r="E2800" s="91" t="s">
        <v>7977</v>
      </c>
      <c r="F2800" s="91" t="s">
        <v>5301</v>
      </c>
      <c r="G2800" s="81" t="s">
        <v>5302</v>
      </c>
      <c r="H2800" s="80">
        <v>3.1280000000000001</v>
      </c>
      <c r="I2800" s="80" t="s">
        <v>7014</v>
      </c>
      <c r="J2800" s="80">
        <v>4</v>
      </c>
      <c r="K2800" s="80">
        <v>113</v>
      </c>
      <c r="L2800" s="80">
        <v>56.3</v>
      </c>
    </row>
    <row r="2801" spans="1:12" ht="16.149999999999999" customHeight="1" x14ac:dyDescent="0.2">
      <c r="A2801" s="81">
        <v>69</v>
      </c>
      <c r="B2801" s="81" t="s">
        <v>4904</v>
      </c>
      <c r="C2801" s="81" t="s">
        <v>5157</v>
      </c>
      <c r="D2801" s="91" t="s">
        <v>5294</v>
      </c>
      <c r="E2801" s="91" t="s">
        <v>8224</v>
      </c>
      <c r="F2801" s="91" t="s">
        <v>5303</v>
      </c>
      <c r="G2801" s="81" t="s">
        <v>5304</v>
      </c>
      <c r="H2801" s="80">
        <v>2.0539999999999998</v>
      </c>
      <c r="I2801" s="80" t="s">
        <v>7014</v>
      </c>
      <c r="J2801" s="80">
        <v>4</v>
      </c>
      <c r="K2801" s="80">
        <v>82.2</v>
      </c>
      <c r="L2801" s="80">
        <v>37</v>
      </c>
    </row>
    <row r="2802" spans="1:12" ht="16.149999999999999" customHeight="1" x14ac:dyDescent="0.2">
      <c r="A2802" s="81">
        <v>70</v>
      </c>
      <c r="B2802" s="81" t="s">
        <v>4904</v>
      </c>
      <c r="C2802" s="81" t="s">
        <v>5157</v>
      </c>
      <c r="D2802" s="91" t="s">
        <v>5305</v>
      </c>
      <c r="E2802" s="91" t="s">
        <v>7978</v>
      </c>
      <c r="F2802" s="91" t="s">
        <v>5306</v>
      </c>
      <c r="G2802" s="81" t="s">
        <v>5307</v>
      </c>
      <c r="H2802" s="80">
        <v>3.1160000000000001</v>
      </c>
      <c r="I2802" s="80" t="s">
        <v>7014</v>
      </c>
      <c r="J2802" s="80">
        <v>4</v>
      </c>
      <c r="K2802" s="80">
        <v>120</v>
      </c>
      <c r="L2802" s="80">
        <v>56.1</v>
      </c>
    </row>
    <row r="2803" spans="1:12" ht="16.149999999999999" customHeight="1" x14ac:dyDescent="0.2">
      <c r="A2803" s="81">
        <v>71</v>
      </c>
      <c r="B2803" s="81" t="s">
        <v>4904</v>
      </c>
      <c r="C2803" s="81" t="s">
        <v>5157</v>
      </c>
      <c r="D2803" s="91" t="s">
        <v>5305</v>
      </c>
      <c r="E2803" s="91" t="s">
        <v>7978</v>
      </c>
      <c r="F2803" s="91" t="s">
        <v>5308</v>
      </c>
      <c r="G2803" s="81" t="s">
        <v>5309</v>
      </c>
      <c r="H2803" s="80">
        <v>5.6989999999999998</v>
      </c>
      <c r="I2803" s="80" t="s">
        <v>7014</v>
      </c>
      <c r="J2803" s="80">
        <v>4</v>
      </c>
      <c r="K2803" s="80">
        <v>220</v>
      </c>
      <c r="L2803" s="80">
        <v>102.6</v>
      </c>
    </row>
    <row r="2804" spans="1:12" ht="16.149999999999999" customHeight="1" x14ac:dyDescent="0.2">
      <c r="A2804" s="81">
        <v>72</v>
      </c>
      <c r="B2804" s="81" t="s">
        <v>4904</v>
      </c>
      <c r="C2804" s="81" t="s">
        <v>5157</v>
      </c>
      <c r="D2804" s="91" t="s">
        <v>5305</v>
      </c>
      <c r="E2804" s="91" t="s">
        <v>7978</v>
      </c>
      <c r="F2804" s="91" t="s">
        <v>5310</v>
      </c>
      <c r="G2804" s="81" t="s">
        <v>5311</v>
      </c>
      <c r="H2804" s="80">
        <v>5.24</v>
      </c>
      <c r="I2804" s="80" t="s">
        <v>7014</v>
      </c>
      <c r="J2804" s="80">
        <v>4</v>
      </c>
      <c r="K2804" s="80">
        <v>200</v>
      </c>
      <c r="L2804" s="80">
        <v>94.3</v>
      </c>
    </row>
    <row r="2805" spans="1:12" ht="16.149999999999999" customHeight="1" x14ac:dyDescent="0.2">
      <c r="A2805" s="81">
        <v>73</v>
      </c>
      <c r="B2805" s="81" t="s">
        <v>4904</v>
      </c>
      <c r="C2805" s="81" t="s">
        <v>5157</v>
      </c>
      <c r="D2805" s="91" t="s">
        <v>5305</v>
      </c>
      <c r="E2805" s="91" t="s">
        <v>7978</v>
      </c>
      <c r="F2805" s="91" t="s">
        <v>5312</v>
      </c>
      <c r="G2805" s="81" t="s">
        <v>5313</v>
      </c>
      <c r="H2805" s="80">
        <v>3.7210000000000001</v>
      </c>
      <c r="I2805" s="80" t="s">
        <v>7014</v>
      </c>
      <c r="J2805" s="80">
        <v>4</v>
      </c>
      <c r="K2805" s="80">
        <v>135</v>
      </c>
      <c r="L2805" s="80">
        <v>67</v>
      </c>
    </row>
    <row r="2806" spans="1:12" ht="16.149999999999999" customHeight="1" x14ac:dyDescent="0.2">
      <c r="A2806" s="81">
        <v>74</v>
      </c>
      <c r="B2806" s="81" t="s">
        <v>4904</v>
      </c>
      <c r="C2806" s="81" t="s">
        <v>5157</v>
      </c>
      <c r="D2806" s="91" t="s">
        <v>5305</v>
      </c>
      <c r="E2806" s="91" t="s">
        <v>7978</v>
      </c>
      <c r="F2806" s="91" t="s">
        <v>5314</v>
      </c>
      <c r="G2806" s="81" t="s">
        <v>5315</v>
      </c>
      <c r="H2806" s="80">
        <v>4.2309999999999999</v>
      </c>
      <c r="I2806" s="80" t="s">
        <v>7014</v>
      </c>
      <c r="J2806" s="80">
        <v>4</v>
      </c>
      <c r="K2806" s="80">
        <v>200</v>
      </c>
      <c r="L2806" s="80">
        <v>76.2</v>
      </c>
    </row>
    <row r="2807" spans="1:12" ht="16.149999999999999" customHeight="1" x14ac:dyDescent="0.2">
      <c r="A2807" s="81">
        <v>75</v>
      </c>
      <c r="B2807" s="81" t="s">
        <v>4904</v>
      </c>
      <c r="C2807" s="81" t="s">
        <v>5157</v>
      </c>
      <c r="D2807" s="91" t="s">
        <v>5305</v>
      </c>
      <c r="E2807" s="91" t="s">
        <v>7978</v>
      </c>
      <c r="F2807" s="91" t="s">
        <v>5316</v>
      </c>
      <c r="G2807" s="81" t="s">
        <v>5317</v>
      </c>
      <c r="H2807" s="80">
        <v>1.855</v>
      </c>
      <c r="I2807" s="80" t="s">
        <v>7014</v>
      </c>
      <c r="J2807" s="80">
        <v>4</v>
      </c>
      <c r="K2807" s="80">
        <v>100</v>
      </c>
      <c r="L2807" s="80">
        <v>33.4</v>
      </c>
    </row>
    <row r="2808" spans="1:12" ht="16.149999999999999" customHeight="1" x14ac:dyDescent="0.2">
      <c r="A2808" s="81">
        <v>76</v>
      </c>
      <c r="B2808" s="81" t="s">
        <v>4904</v>
      </c>
      <c r="C2808" s="81" t="s">
        <v>5157</v>
      </c>
      <c r="D2808" s="91" t="s">
        <v>5305</v>
      </c>
      <c r="E2808" s="91" t="s">
        <v>7978</v>
      </c>
      <c r="F2808" s="91" t="s">
        <v>5318</v>
      </c>
      <c r="G2808" s="81" t="s">
        <v>5319</v>
      </c>
      <c r="H2808" s="80">
        <v>4.4219999999999997</v>
      </c>
      <c r="I2808" s="80" t="s">
        <v>7014</v>
      </c>
      <c r="J2808" s="80">
        <v>4</v>
      </c>
      <c r="K2808" s="80">
        <v>200</v>
      </c>
      <c r="L2808" s="80">
        <v>79.599999999999994</v>
      </c>
    </row>
    <row r="2809" spans="1:12" ht="16.149999999999999" customHeight="1" x14ac:dyDescent="0.2">
      <c r="A2809" s="81">
        <v>77</v>
      </c>
      <c r="B2809" s="81" t="s">
        <v>4904</v>
      </c>
      <c r="C2809" s="81" t="s">
        <v>5157</v>
      </c>
      <c r="D2809" s="91" t="s">
        <v>5305</v>
      </c>
      <c r="E2809" s="91" t="s">
        <v>7979</v>
      </c>
      <c r="F2809" s="91" t="s">
        <v>5320</v>
      </c>
      <c r="G2809" s="81" t="s">
        <v>5321</v>
      </c>
      <c r="H2809" s="80">
        <v>1</v>
      </c>
      <c r="I2809" s="80" t="s">
        <v>7014</v>
      </c>
      <c r="J2809" s="80">
        <v>4</v>
      </c>
      <c r="K2809" s="80">
        <v>143</v>
      </c>
      <c r="L2809" s="80">
        <v>18</v>
      </c>
    </row>
    <row r="2810" spans="1:12" ht="16.149999999999999" customHeight="1" x14ac:dyDescent="0.2">
      <c r="A2810" s="81">
        <v>78</v>
      </c>
      <c r="B2810" s="81" t="s">
        <v>4904</v>
      </c>
      <c r="C2810" s="81" t="s">
        <v>5157</v>
      </c>
      <c r="D2810" s="91" t="s">
        <v>5305</v>
      </c>
      <c r="E2810" s="91" t="s">
        <v>7979</v>
      </c>
      <c r="F2810" s="91" t="s">
        <v>5322</v>
      </c>
      <c r="G2810" s="81" t="s">
        <v>5323</v>
      </c>
      <c r="H2810" s="80">
        <v>0.55000000000000004</v>
      </c>
      <c r="I2810" s="80" t="s">
        <v>7014</v>
      </c>
      <c r="J2810" s="80">
        <v>4</v>
      </c>
      <c r="K2810" s="80">
        <v>80</v>
      </c>
      <c r="L2810" s="80">
        <v>9.9</v>
      </c>
    </row>
    <row r="2811" spans="1:12" ht="16.149999999999999" customHeight="1" x14ac:dyDescent="0.2">
      <c r="A2811" s="81">
        <v>79</v>
      </c>
      <c r="B2811" s="81" t="s">
        <v>4904</v>
      </c>
      <c r="C2811" s="81" t="s">
        <v>5157</v>
      </c>
      <c r="D2811" s="91" t="s">
        <v>5305</v>
      </c>
      <c r="E2811" s="91" t="s">
        <v>7980</v>
      </c>
      <c r="F2811" s="91" t="s">
        <v>5324</v>
      </c>
      <c r="G2811" s="81" t="s">
        <v>5325</v>
      </c>
      <c r="H2811" s="80">
        <v>4.1130000000000004</v>
      </c>
      <c r="I2811" s="80" t="s">
        <v>7014</v>
      </c>
      <c r="J2811" s="80">
        <v>4</v>
      </c>
      <c r="K2811" s="80">
        <v>220</v>
      </c>
      <c r="L2811" s="80">
        <v>74</v>
      </c>
    </row>
    <row r="2812" spans="1:12" ht="16.149999999999999" customHeight="1" x14ac:dyDescent="0.2">
      <c r="A2812" s="81">
        <v>80</v>
      </c>
      <c r="B2812" s="81" t="s">
        <v>4904</v>
      </c>
      <c r="C2812" s="81" t="s">
        <v>5157</v>
      </c>
      <c r="D2812" s="91" t="s">
        <v>5305</v>
      </c>
      <c r="E2812" s="91" t="s">
        <v>7980</v>
      </c>
      <c r="F2812" s="91" t="s">
        <v>5326</v>
      </c>
      <c r="G2812" s="81" t="s">
        <v>5327</v>
      </c>
      <c r="H2812" s="80">
        <v>0.81899999999999995</v>
      </c>
      <c r="I2812" s="80" t="s">
        <v>7014</v>
      </c>
      <c r="J2812" s="80">
        <v>4</v>
      </c>
      <c r="K2812" s="80">
        <v>60</v>
      </c>
      <c r="L2812" s="80">
        <v>14.7</v>
      </c>
    </row>
    <row r="2813" spans="1:12" ht="16.149999999999999" customHeight="1" x14ac:dyDescent="0.2">
      <c r="A2813" s="81">
        <v>81</v>
      </c>
      <c r="B2813" s="81" t="s">
        <v>4904</v>
      </c>
      <c r="C2813" s="81" t="s">
        <v>5157</v>
      </c>
      <c r="D2813" s="91" t="s">
        <v>5305</v>
      </c>
      <c r="E2813" s="91" t="s">
        <v>7981</v>
      </c>
      <c r="F2813" s="91" t="s">
        <v>5328</v>
      </c>
      <c r="G2813" s="81" t="s">
        <v>5329</v>
      </c>
      <c r="H2813" s="80">
        <v>3.6659999999999999</v>
      </c>
      <c r="I2813" s="80" t="s">
        <v>7014</v>
      </c>
      <c r="J2813" s="80">
        <v>4</v>
      </c>
      <c r="K2813" s="80">
        <v>160</v>
      </c>
      <c r="L2813" s="80">
        <v>66</v>
      </c>
    </row>
    <row r="2814" spans="1:12" ht="16.149999999999999" customHeight="1" x14ac:dyDescent="0.2">
      <c r="A2814" s="81">
        <v>82</v>
      </c>
      <c r="B2814" s="81" t="s">
        <v>4904</v>
      </c>
      <c r="C2814" s="81" t="s">
        <v>5157</v>
      </c>
      <c r="D2814" s="91" t="s">
        <v>5305</v>
      </c>
      <c r="E2814" s="91" t="s">
        <v>7981</v>
      </c>
      <c r="F2814" s="91" t="s">
        <v>5330</v>
      </c>
      <c r="G2814" s="81" t="s">
        <v>5331</v>
      </c>
      <c r="H2814" s="80">
        <v>1.2989999999999999</v>
      </c>
      <c r="I2814" s="80" t="s">
        <v>7014</v>
      </c>
      <c r="J2814" s="80">
        <v>4</v>
      </c>
      <c r="K2814" s="80">
        <v>40</v>
      </c>
      <c r="L2814" s="80">
        <v>23.4</v>
      </c>
    </row>
    <row r="2815" spans="1:12" ht="16.149999999999999" customHeight="1" x14ac:dyDescent="0.2">
      <c r="A2815" s="81">
        <v>83</v>
      </c>
      <c r="B2815" s="81" t="s">
        <v>4904</v>
      </c>
      <c r="C2815" s="81" t="s">
        <v>5157</v>
      </c>
      <c r="D2815" s="91" t="s">
        <v>5305</v>
      </c>
      <c r="E2815" s="91" t="s">
        <v>7981</v>
      </c>
      <c r="F2815" s="91" t="s">
        <v>5332</v>
      </c>
      <c r="G2815" s="81" t="s">
        <v>5333</v>
      </c>
      <c r="H2815" s="80">
        <v>2.8450000000000002</v>
      </c>
      <c r="I2815" s="80" t="s">
        <v>7014</v>
      </c>
      <c r="J2815" s="80">
        <v>4</v>
      </c>
      <c r="K2815" s="80">
        <v>140</v>
      </c>
      <c r="L2815" s="80">
        <v>51.2</v>
      </c>
    </row>
    <row r="2816" spans="1:12" ht="16.149999999999999" customHeight="1" x14ac:dyDescent="0.2">
      <c r="A2816" s="81">
        <v>84</v>
      </c>
      <c r="B2816" s="81" t="s">
        <v>4904</v>
      </c>
      <c r="C2816" s="81" t="s">
        <v>5157</v>
      </c>
      <c r="D2816" s="91" t="s">
        <v>5305</v>
      </c>
      <c r="E2816" s="91" t="s">
        <v>7333</v>
      </c>
      <c r="F2816" s="91" t="s">
        <v>5334</v>
      </c>
      <c r="G2816" s="81" t="s">
        <v>5335</v>
      </c>
      <c r="H2816" s="80">
        <v>0.4</v>
      </c>
      <c r="I2816" s="80" t="s">
        <v>7014</v>
      </c>
      <c r="J2816" s="80">
        <v>4</v>
      </c>
      <c r="K2816" s="80">
        <v>80</v>
      </c>
      <c r="L2816" s="80">
        <v>7.2</v>
      </c>
    </row>
    <row r="2817" spans="1:12" ht="16.149999999999999" customHeight="1" x14ac:dyDescent="0.2">
      <c r="A2817" s="81">
        <v>85</v>
      </c>
      <c r="B2817" s="81" t="s">
        <v>4904</v>
      </c>
      <c r="C2817" s="81" t="s">
        <v>5157</v>
      </c>
      <c r="D2817" s="91" t="s">
        <v>5305</v>
      </c>
      <c r="E2817" s="91" t="s">
        <v>7333</v>
      </c>
      <c r="F2817" s="91" t="s">
        <v>5336</v>
      </c>
      <c r="G2817" s="81" t="s">
        <v>5337</v>
      </c>
      <c r="H2817" s="80">
        <v>2</v>
      </c>
      <c r="I2817" s="80" t="s">
        <v>7014</v>
      </c>
      <c r="J2817" s="80">
        <v>4</v>
      </c>
      <c r="K2817" s="80">
        <v>100</v>
      </c>
      <c r="L2817" s="80">
        <v>36</v>
      </c>
    </row>
    <row r="2818" spans="1:12" ht="16.149999999999999" customHeight="1" x14ac:dyDescent="0.2">
      <c r="A2818" s="81">
        <v>86</v>
      </c>
      <c r="B2818" s="81" t="s">
        <v>4904</v>
      </c>
      <c r="C2818" s="81" t="s">
        <v>5157</v>
      </c>
      <c r="D2818" s="91" t="s">
        <v>5305</v>
      </c>
      <c r="E2818" s="91" t="s">
        <v>7333</v>
      </c>
      <c r="F2818" s="91" t="s">
        <v>5338</v>
      </c>
      <c r="G2818" s="81" t="s">
        <v>5339</v>
      </c>
      <c r="H2818" s="80">
        <v>0.42799999999999999</v>
      </c>
      <c r="I2818" s="80" t="s">
        <v>7014</v>
      </c>
      <c r="J2818" s="80">
        <v>4</v>
      </c>
      <c r="K2818" s="80">
        <v>100</v>
      </c>
      <c r="L2818" s="80">
        <v>7.7</v>
      </c>
    </row>
    <row r="2819" spans="1:12" ht="16.149999999999999" customHeight="1" x14ac:dyDescent="0.2">
      <c r="A2819" s="81">
        <v>87</v>
      </c>
      <c r="B2819" s="81" t="s">
        <v>4904</v>
      </c>
      <c r="C2819" s="81" t="s">
        <v>5157</v>
      </c>
      <c r="D2819" s="91" t="s">
        <v>5340</v>
      </c>
      <c r="E2819" s="91" t="s">
        <v>7982</v>
      </c>
      <c r="F2819" s="91" t="s">
        <v>5341</v>
      </c>
      <c r="G2819" s="81" t="s">
        <v>5342</v>
      </c>
      <c r="H2819" s="80">
        <v>2.5</v>
      </c>
      <c r="I2819" s="80" t="s">
        <v>7014</v>
      </c>
      <c r="J2819" s="80">
        <v>4</v>
      </c>
      <c r="K2819" s="80">
        <v>100</v>
      </c>
      <c r="L2819" s="80">
        <v>45</v>
      </c>
    </row>
    <row r="2820" spans="1:12" ht="16.149999999999999" customHeight="1" x14ac:dyDescent="0.2">
      <c r="A2820" s="81">
        <v>88</v>
      </c>
      <c r="B2820" s="81" t="s">
        <v>4904</v>
      </c>
      <c r="C2820" s="81" t="s">
        <v>5157</v>
      </c>
      <c r="D2820" s="91" t="s">
        <v>5340</v>
      </c>
      <c r="E2820" s="91" t="s">
        <v>7983</v>
      </c>
      <c r="F2820" s="91" t="s">
        <v>5343</v>
      </c>
      <c r="G2820" s="81" t="s">
        <v>5344</v>
      </c>
      <c r="H2820" s="80">
        <v>1.2</v>
      </c>
      <c r="I2820" s="80" t="s">
        <v>7014</v>
      </c>
      <c r="J2820" s="80">
        <v>4</v>
      </c>
      <c r="K2820" s="80">
        <v>40</v>
      </c>
      <c r="L2820" s="80">
        <v>21.6</v>
      </c>
    </row>
    <row r="2821" spans="1:12" ht="16.149999999999999" customHeight="1" x14ac:dyDescent="0.2">
      <c r="A2821" s="81">
        <v>89</v>
      </c>
      <c r="B2821" s="81" t="s">
        <v>4904</v>
      </c>
      <c r="C2821" s="81" t="s">
        <v>5157</v>
      </c>
      <c r="D2821" s="91" t="s">
        <v>5340</v>
      </c>
      <c r="E2821" s="91" t="s">
        <v>7983</v>
      </c>
      <c r="F2821" s="91" t="s">
        <v>5345</v>
      </c>
      <c r="G2821" s="81" t="s">
        <v>5346</v>
      </c>
      <c r="H2821" s="80">
        <v>1.5</v>
      </c>
      <c r="I2821" s="80" t="s">
        <v>7014</v>
      </c>
      <c r="J2821" s="80">
        <v>4</v>
      </c>
      <c r="K2821" s="80">
        <v>60</v>
      </c>
      <c r="L2821" s="80">
        <v>27</v>
      </c>
    </row>
    <row r="2822" spans="1:12" ht="16.149999999999999" customHeight="1" x14ac:dyDescent="0.2">
      <c r="A2822" s="81">
        <v>90</v>
      </c>
      <c r="B2822" s="81" t="s">
        <v>4904</v>
      </c>
      <c r="C2822" s="81" t="s">
        <v>5157</v>
      </c>
      <c r="D2822" s="91" t="s">
        <v>5340</v>
      </c>
      <c r="E2822" s="91" t="s">
        <v>7983</v>
      </c>
      <c r="F2822" s="91" t="s">
        <v>5347</v>
      </c>
      <c r="G2822" s="81" t="s">
        <v>5348</v>
      </c>
      <c r="H2822" s="80">
        <v>4.3540000000000001</v>
      </c>
      <c r="I2822" s="80" t="s">
        <v>7014</v>
      </c>
      <c r="J2822" s="80">
        <v>4</v>
      </c>
      <c r="K2822" s="80">
        <v>174</v>
      </c>
      <c r="L2822" s="80">
        <v>78.400000000000006</v>
      </c>
    </row>
    <row r="2823" spans="1:12" ht="16.149999999999999" customHeight="1" x14ac:dyDescent="0.2">
      <c r="A2823" s="81">
        <v>91</v>
      </c>
      <c r="B2823" s="81" t="s">
        <v>4904</v>
      </c>
      <c r="C2823" s="81" t="s">
        <v>5157</v>
      </c>
      <c r="D2823" s="91" t="s">
        <v>5340</v>
      </c>
      <c r="E2823" s="91" t="s">
        <v>7983</v>
      </c>
      <c r="F2823" s="91" t="s">
        <v>5349</v>
      </c>
      <c r="G2823" s="81" t="s">
        <v>5350</v>
      </c>
      <c r="H2823" s="80">
        <v>1.486</v>
      </c>
      <c r="I2823" s="80" t="s">
        <v>7014</v>
      </c>
      <c r="J2823" s="80">
        <v>4</v>
      </c>
      <c r="K2823" s="80">
        <v>60</v>
      </c>
      <c r="L2823" s="80">
        <v>26.7</v>
      </c>
    </row>
    <row r="2824" spans="1:12" ht="16.149999999999999" customHeight="1" x14ac:dyDescent="0.2">
      <c r="A2824" s="81">
        <v>92</v>
      </c>
      <c r="B2824" s="81" t="s">
        <v>4904</v>
      </c>
      <c r="C2824" s="81" t="s">
        <v>5157</v>
      </c>
      <c r="D2824" s="91" t="s">
        <v>5340</v>
      </c>
      <c r="E2824" s="91" t="s">
        <v>8225</v>
      </c>
      <c r="F2824" s="91" t="s">
        <v>5353</v>
      </c>
      <c r="G2824" s="81" t="s">
        <v>5354</v>
      </c>
      <c r="H2824" s="80">
        <v>1.98</v>
      </c>
      <c r="I2824" s="80" t="s">
        <v>7014</v>
      </c>
      <c r="J2824" s="80">
        <v>4</v>
      </c>
      <c r="K2824" s="80">
        <v>80</v>
      </c>
      <c r="L2824" s="80">
        <v>35.6</v>
      </c>
    </row>
    <row r="2825" spans="1:12" ht="16.149999999999999" customHeight="1" x14ac:dyDescent="0.2">
      <c r="A2825" s="81">
        <v>93</v>
      </c>
      <c r="B2825" s="81" t="s">
        <v>4904</v>
      </c>
      <c r="C2825" s="81" t="s">
        <v>5157</v>
      </c>
      <c r="D2825" s="91" t="s">
        <v>5340</v>
      </c>
      <c r="E2825" s="91" t="s">
        <v>8225</v>
      </c>
      <c r="F2825" s="91" t="s">
        <v>5355</v>
      </c>
      <c r="G2825" s="81" t="s">
        <v>5356</v>
      </c>
      <c r="H2825" s="80">
        <v>1</v>
      </c>
      <c r="I2825" s="80" t="s">
        <v>7014</v>
      </c>
      <c r="J2825" s="80">
        <v>4</v>
      </c>
      <c r="K2825" s="80">
        <v>40</v>
      </c>
      <c r="L2825" s="80">
        <v>18</v>
      </c>
    </row>
    <row r="2826" spans="1:12" ht="16.149999999999999" customHeight="1" x14ac:dyDescent="0.2">
      <c r="A2826" s="81">
        <v>94</v>
      </c>
      <c r="B2826" s="81" t="s">
        <v>4904</v>
      </c>
      <c r="C2826" s="81" t="s">
        <v>5157</v>
      </c>
      <c r="D2826" s="91" t="s">
        <v>5340</v>
      </c>
      <c r="E2826" s="91" t="s">
        <v>8225</v>
      </c>
      <c r="F2826" s="91" t="s">
        <v>5357</v>
      </c>
      <c r="G2826" s="81" t="s">
        <v>5358</v>
      </c>
      <c r="H2826" s="80">
        <v>1.2949999999999999</v>
      </c>
      <c r="I2826" s="80" t="s">
        <v>7014</v>
      </c>
      <c r="J2826" s="80">
        <v>4</v>
      </c>
      <c r="K2826" s="80">
        <v>52</v>
      </c>
      <c r="L2826" s="80">
        <v>23.3</v>
      </c>
    </row>
    <row r="2827" spans="1:12" ht="16.149999999999999" customHeight="1" x14ac:dyDescent="0.2">
      <c r="A2827" s="81">
        <v>95</v>
      </c>
      <c r="B2827" s="81" t="s">
        <v>4904</v>
      </c>
      <c r="C2827" s="81" t="s">
        <v>5157</v>
      </c>
      <c r="D2827" s="91" t="s">
        <v>5340</v>
      </c>
      <c r="E2827" s="91" t="s">
        <v>8225</v>
      </c>
      <c r="F2827" s="91" t="s">
        <v>5359</v>
      </c>
      <c r="G2827" s="81" t="s">
        <v>5360</v>
      </c>
      <c r="H2827" s="80">
        <v>1.5</v>
      </c>
      <c r="I2827" s="80" t="s">
        <v>7014</v>
      </c>
      <c r="J2827" s="80">
        <v>4</v>
      </c>
      <c r="K2827" s="80">
        <v>60</v>
      </c>
      <c r="L2827" s="80">
        <v>27</v>
      </c>
    </row>
    <row r="2828" spans="1:12" ht="16.149999999999999" customHeight="1" x14ac:dyDescent="0.2">
      <c r="A2828" s="81">
        <v>96</v>
      </c>
      <c r="B2828" s="81" t="s">
        <v>4904</v>
      </c>
      <c r="C2828" s="81" t="s">
        <v>5157</v>
      </c>
      <c r="D2828" s="91" t="s">
        <v>5340</v>
      </c>
      <c r="E2828" s="91" t="s">
        <v>8226</v>
      </c>
      <c r="F2828" s="91" t="s">
        <v>5361</v>
      </c>
      <c r="G2828" s="81" t="s">
        <v>5362</v>
      </c>
      <c r="H2828" s="80">
        <v>5.6</v>
      </c>
      <c r="I2828" s="80" t="s">
        <v>7014</v>
      </c>
      <c r="J2828" s="80">
        <v>4</v>
      </c>
      <c r="K2828" s="80">
        <v>224</v>
      </c>
      <c r="L2828" s="80">
        <v>100.8</v>
      </c>
    </row>
    <row r="2829" spans="1:12" ht="16.149999999999999" customHeight="1" x14ac:dyDescent="0.2">
      <c r="A2829" s="81">
        <v>97</v>
      </c>
      <c r="B2829" s="81" t="s">
        <v>4904</v>
      </c>
      <c r="C2829" s="81" t="s">
        <v>5370</v>
      </c>
      <c r="D2829" s="91" t="s">
        <v>5371</v>
      </c>
      <c r="E2829" s="91" t="s">
        <v>3302</v>
      </c>
      <c r="F2829" s="91" t="s">
        <v>3300</v>
      </c>
      <c r="G2829" s="81" t="s">
        <v>5372</v>
      </c>
      <c r="H2829" s="80">
        <v>1.3919999999999999</v>
      </c>
      <c r="I2829" s="80" t="s">
        <v>7014</v>
      </c>
      <c r="J2829" s="80">
        <v>4</v>
      </c>
      <c r="K2829" s="80">
        <v>62.6</v>
      </c>
      <c r="L2829" s="80">
        <v>25.1</v>
      </c>
    </row>
    <row r="2830" spans="1:12" ht="16.149999999999999" customHeight="1" x14ac:dyDescent="0.2">
      <c r="A2830" s="81">
        <v>98</v>
      </c>
      <c r="B2830" s="81" t="s">
        <v>4904</v>
      </c>
      <c r="C2830" s="81" t="s">
        <v>5370</v>
      </c>
      <c r="D2830" s="91" t="s">
        <v>5371</v>
      </c>
      <c r="E2830" s="91" t="s">
        <v>8227</v>
      </c>
      <c r="F2830" s="91" t="s">
        <v>5373</v>
      </c>
      <c r="G2830" s="81" t="s">
        <v>5374</v>
      </c>
      <c r="H2830" s="80">
        <v>2.6379999999999999</v>
      </c>
      <c r="I2830" s="80" t="s">
        <v>7014</v>
      </c>
      <c r="J2830" s="80">
        <v>4</v>
      </c>
      <c r="K2830" s="80">
        <v>118.7</v>
      </c>
      <c r="L2830" s="80">
        <v>47.5</v>
      </c>
    </row>
    <row r="2831" spans="1:12" ht="16.149999999999999" customHeight="1" x14ac:dyDescent="0.2">
      <c r="A2831" s="81">
        <v>99</v>
      </c>
      <c r="B2831" s="81" t="s">
        <v>4904</v>
      </c>
      <c r="C2831" s="81" t="s">
        <v>5370</v>
      </c>
      <c r="D2831" s="91" t="s">
        <v>5378</v>
      </c>
      <c r="E2831" s="91" t="s">
        <v>7984</v>
      </c>
      <c r="F2831" s="91" t="s">
        <v>5379</v>
      </c>
      <c r="G2831" s="81" t="s">
        <v>5380</v>
      </c>
      <c r="H2831" s="80">
        <v>2.3180000000000001</v>
      </c>
      <c r="I2831" s="80" t="s">
        <v>7014</v>
      </c>
      <c r="J2831" s="80">
        <v>4</v>
      </c>
      <c r="K2831" s="80">
        <v>104.3</v>
      </c>
      <c r="L2831" s="80">
        <v>41.7</v>
      </c>
    </row>
    <row r="2832" spans="1:12" ht="16.149999999999999" customHeight="1" x14ac:dyDescent="0.2">
      <c r="A2832" s="81">
        <v>100</v>
      </c>
      <c r="B2832" s="81" t="s">
        <v>4904</v>
      </c>
      <c r="C2832" s="81" t="s">
        <v>5370</v>
      </c>
      <c r="D2832" s="91" t="s">
        <v>5378</v>
      </c>
      <c r="E2832" s="91" t="s">
        <v>7984</v>
      </c>
      <c r="F2832" s="91" t="s">
        <v>5030</v>
      </c>
      <c r="G2832" s="81" t="s">
        <v>5381</v>
      </c>
      <c r="H2832" s="80">
        <v>0.58499999999999996</v>
      </c>
      <c r="I2832" s="80" t="s">
        <v>7014</v>
      </c>
      <c r="J2832" s="80">
        <v>4</v>
      </c>
      <c r="K2832" s="80">
        <v>26.3</v>
      </c>
      <c r="L2832" s="80">
        <v>10.5</v>
      </c>
    </row>
    <row r="2833" spans="1:12" ht="16.149999999999999" customHeight="1" x14ac:dyDescent="0.2">
      <c r="A2833" s="81">
        <v>101</v>
      </c>
      <c r="B2833" s="81" t="s">
        <v>4904</v>
      </c>
      <c r="C2833" s="81" t="s">
        <v>5370</v>
      </c>
      <c r="D2833" s="91" t="s">
        <v>5378</v>
      </c>
      <c r="E2833" s="91" t="s">
        <v>7984</v>
      </c>
      <c r="F2833" s="91" t="s">
        <v>5382</v>
      </c>
      <c r="G2833" s="81" t="s">
        <v>5383</v>
      </c>
      <c r="H2833" s="80">
        <v>0.97</v>
      </c>
      <c r="I2833" s="80" t="s">
        <v>7014</v>
      </c>
      <c r="J2833" s="80">
        <v>4</v>
      </c>
      <c r="K2833" s="80">
        <v>43.7</v>
      </c>
      <c r="L2833" s="80">
        <v>17.5</v>
      </c>
    </row>
    <row r="2834" spans="1:12" ht="16.149999999999999" customHeight="1" x14ac:dyDescent="0.2">
      <c r="A2834" s="81">
        <v>102</v>
      </c>
      <c r="B2834" s="81" t="s">
        <v>4904</v>
      </c>
      <c r="C2834" s="81" t="s">
        <v>5370</v>
      </c>
      <c r="D2834" s="91" t="s">
        <v>5378</v>
      </c>
      <c r="E2834" s="91" t="s">
        <v>8228</v>
      </c>
      <c r="F2834" s="91" t="s">
        <v>5384</v>
      </c>
      <c r="G2834" s="81" t="s">
        <v>5385</v>
      </c>
      <c r="H2834" s="80">
        <v>1.01</v>
      </c>
      <c r="I2834" s="80" t="s">
        <v>7014</v>
      </c>
      <c r="J2834" s="80">
        <v>4</v>
      </c>
      <c r="K2834" s="80">
        <v>45.5</v>
      </c>
      <c r="L2834" s="80">
        <v>18.2</v>
      </c>
    </row>
    <row r="2835" spans="1:12" ht="16.149999999999999" customHeight="1" x14ac:dyDescent="0.2">
      <c r="A2835" s="81">
        <v>103</v>
      </c>
      <c r="B2835" s="81" t="s">
        <v>4904</v>
      </c>
      <c r="C2835" s="81" t="s">
        <v>5370</v>
      </c>
      <c r="D2835" s="91" t="s">
        <v>5375</v>
      </c>
      <c r="E2835" s="91" t="s">
        <v>7985</v>
      </c>
      <c r="F2835" s="91" t="s">
        <v>5376</v>
      </c>
      <c r="G2835" s="81" t="s">
        <v>5377</v>
      </c>
      <c r="H2835" s="80">
        <v>0.87</v>
      </c>
      <c r="I2835" s="80" t="s">
        <v>7014</v>
      </c>
      <c r="J2835" s="80">
        <v>4</v>
      </c>
      <c r="K2835" s="80">
        <v>39.200000000000003</v>
      </c>
      <c r="L2835" s="80">
        <v>15.7</v>
      </c>
    </row>
    <row r="2836" spans="1:12" ht="16.149999999999999" customHeight="1" x14ac:dyDescent="0.2">
      <c r="A2836" s="81">
        <v>104</v>
      </c>
      <c r="B2836" s="81" t="s">
        <v>4904</v>
      </c>
      <c r="C2836" s="81" t="s">
        <v>5370</v>
      </c>
      <c r="D2836" s="91" t="s">
        <v>5375</v>
      </c>
      <c r="E2836" s="91" t="s">
        <v>7285</v>
      </c>
      <c r="F2836" s="91" t="s">
        <v>255</v>
      </c>
      <c r="G2836" s="81" t="s">
        <v>5386</v>
      </c>
      <c r="H2836" s="80">
        <v>0.82</v>
      </c>
      <c r="I2836" s="80" t="s">
        <v>7014</v>
      </c>
      <c r="J2836" s="80">
        <v>4</v>
      </c>
      <c r="K2836" s="80">
        <v>36.9</v>
      </c>
      <c r="L2836" s="80">
        <v>14.8</v>
      </c>
    </row>
    <row r="2837" spans="1:12" ht="16.149999999999999" customHeight="1" x14ac:dyDescent="0.2">
      <c r="A2837" s="81">
        <v>105</v>
      </c>
      <c r="B2837" s="81" t="s">
        <v>4904</v>
      </c>
      <c r="C2837" s="81" t="s">
        <v>5370</v>
      </c>
      <c r="D2837" s="91" t="s">
        <v>5375</v>
      </c>
      <c r="E2837" s="91" t="s">
        <v>7285</v>
      </c>
      <c r="F2837" s="91" t="s">
        <v>5387</v>
      </c>
      <c r="G2837" s="81" t="s">
        <v>5388</v>
      </c>
      <c r="H2837" s="80">
        <v>0.81299999999999994</v>
      </c>
      <c r="I2837" s="80" t="s">
        <v>7014</v>
      </c>
      <c r="J2837" s="80">
        <v>4</v>
      </c>
      <c r="K2837" s="80">
        <v>36.6</v>
      </c>
      <c r="L2837" s="80">
        <v>14.6</v>
      </c>
    </row>
    <row r="2838" spans="1:12" ht="16.149999999999999" customHeight="1" x14ac:dyDescent="0.2">
      <c r="A2838" s="81">
        <v>106</v>
      </c>
      <c r="B2838" s="81" t="s">
        <v>4904</v>
      </c>
      <c r="C2838" s="81" t="s">
        <v>5370</v>
      </c>
      <c r="D2838" s="91" t="s">
        <v>5375</v>
      </c>
      <c r="E2838" s="91" t="s">
        <v>8229</v>
      </c>
      <c r="F2838" s="91" t="s">
        <v>5389</v>
      </c>
      <c r="G2838" s="81" t="s">
        <v>5390</v>
      </c>
      <c r="H2838" s="80">
        <v>0.67300000000000004</v>
      </c>
      <c r="I2838" s="80" t="s">
        <v>7014</v>
      </c>
      <c r="J2838" s="80">
        <v>4</v>
      </c>
      <c r="K2838" s="80">
        <v>30.3</v>
      </c>
      <c r="L2838" s="80">
        <v>12.1</v>
      </c>
    </row>
    <row r="2839" spans="1:12" ht="16.149999999999999" customHeight="1" x14ac:dyDescent="0.2">
      <c r="A2839" s="81">
        <v>107</v>
      </c>
      <c r="B2839" s="81" t="s">
        <v>4904</v>
      </c>
      <c r="C2839" s="81" t="s">
        <v>5370</v>
      </c>
      <c r="D2839" s="91" t="s">
        <v>5375</v>
      </c>
      <c r="E2839" s="91" t="s">
        <v>7986</v>
      </c>
      <c r="F2839" s="91" t="s">
        <v>5391</v>
      </c>
      <c r="G2839" s="81" t="s">
        <v>5392</v>
      </c>
      <c r="H2839" s="80">
        <v>1.956</v>
      </c>
      <c r="I2839" s="80" t="s">
        <v>7014</v>
      </c>
      <c r="J2839" s="80">
        <v>4</v>
      </c>
      <c r="K2839" s="80">
        <v>65.2</v>
      </c>
      <c r="L2839" s="80">
        <v>35.200000000000003</v>
      </c>
    </row>
    <row r="2840" spans="1:12" ht="16.149999999999999" customHeight="1" x14ac:dyDescent="0.2">
      <c r="A2840" s="81">
        <v>108</v>
      </c>
      <c r="B2840" s="81" t="s">
        <v>4904</v>
      </c>
      <c r="C2840" s="81" t="s">
        <v>5370</v>
      </c>
      <c r="D2840" s="91" t="s">
        <v>5375</v>
      </c>
      <c r="E2840" s="91" t="s">
        <v>7986</v>
      </c>
      <c r="F2840" s="91" t="s">
        <v>5393</v>
      </c>
      <c r="G2840" s="81" t="s">
        <v>5394</v>
      </c>
      <c r="H2840" s="80">
        <v>1.6970000000000001</v>
      </c>
      <c r="I2840" s="80" t="s">
        <v>7014</v>
      </c>
      <c r="J2840" s="80">
        <v>4</v>
      </c>
      <c r="K2840" s="80">
        <v>76.400000000000006</v>
      </c>
      <c r="L2840" s="80">
        <v>30.5</v>
      </c>
    </row>
    <row r="2841" spans="1:12" s="114" customFormat="1" ht="16.149999999999999" customHeight="1" x14ac:dyDescent="0.2">
      <c r="A2841" s="81">
        <v>109</v>
      </c>
      <c r="B2841" s="81" t="s">
        <v>4904</v>
      </c>
      <c r="C2841" s="81" t="s">
        <v>5370</v>
      </c>
      <c r="D2841" s="91" t="s">
        <v>5375</v>
      </c>
      <c r="E2841" s="91" t="s">
        <v>7985</v>
      </c>
      <c r="F2841" s="91" t="s">
        <v>5395</v>
      </c>
      <c r="G2841" s="81" t="s">
        <v>5396</v>
      </c>
      <c r="H2841" s="80">
        <v>1.2210000000000001</v>
      </c>
      <c r="I2841" s="80" t="s">
        <v>7014</v>
      </c>
      <c r="J2841" s="80">
        <v>4</v>
      </c>
      <c r="K2841" s="80">
        <v>45</v>
      </c>
      <c r="L2841" s="80">
        <v>22</v>
      </c>
    </row>
    <row r="2842" spans="1:12" ht="16.149999999999999" customHeight="1" x14ac:dyDescent="0.2">
      <c r="A2842" s="81">
        <v>110</v>
      </c>
      <c r="B2842" s="81" t="s">
        <v>4904</v>
      </c>
      <c r="C2842" s="81" t="s">
        <v>5370</v>
      </c>
      <c r="D2842" s="91" t="s">
        <v>5375</v>
      </c>
      <c r="E2842" s="91" t="s">
        <v>7985</v>
      </c>
      <c r="F2842" s="91" t="s">
        <v>5397</v>
      </c>
      <c r="G2842" s="81" t="s">
        <v>5398</v>
      </c>
      <c r="H2842" s="80">
        <v>0.79200000000000004</v>
      </c>
      <c r="I2842" s="80" t="s">
        <v>7014</v>
      </c>
      <c r="J2842" s="80">
        <v>4</v>
      </c>
      <c r="K2842" s="80">
        <v>35.6</v>
      </c>
      <c r="L2842" s="80">
        <v>14.3</v>
      </c>
    </row>
    <row r="2843" spans="1:12" ht="16.149999999999999" customHeight="1" x14ac:dyDescent="0.2">
      <c r="A2843" s="81">
        <v>111</v>
      </c>
      <c r="B2843" s="81" t="s">
        <v>4904</v>
      </c>
      <c r="C2843" s="81" t="s">
        <v>5370</v>
      </c>
      <c r="D2843" s="91" t="s">
        <v>5375</v>
      </c>
      <c r="E2843" s="91" t="s">
        <v>7985</v>
      </c>
      <c r="F2843" s="91" t="s">
        <v>5128</v>
      </c>
      <c r="G2843" s="81" t="s">
        <v>5399</v>
      </c>
      <c r="H2843" s="80">
        <v>1.673</v>
      </c>
      <c r="I2843" s="80" t="s">
        <v>7014</v>
      </c>
      <c r="J2843" s="80">
        <v>4</v>
      </c>
      <c r="K2843" s="80">
        <v>75.3</v>
      </c>
      <c r="L2843" s="80">
        <v>30.1</v>
      </c>
    </row>
    <row r="2844" spans="1:12" ht="16.149999999999999" customHeight="1" x14ac:dyDescent="0.2">
      <c r="A2844" s="81">
        <v>112</v>
      </c>
      <c r="B2844" s="81" t="s">
        <v>4904</v>
      </c>
      <c r="C2844" s="81" t="s">
        <v>5370</v>
      </c>
      <c r="D2844" s="91" t="s">
        <v>5400</v>
      </c>
      <c r="E2844" s="91" t="s">
        <v>7987</v>
      </c>
      <c r="F2844" s="91" t="s">
        <v>5401</v>
      </c>
      <c r="G2844" s="81" t="s">
        <v>5402</v>
      </c>
      <c r="H2844" s="80">
        <v>4.1630000000000003</v>
      </c>
      <c r="I2844" s="80" t="s">
        <v>7014</v>
      </c>
      <c r="J2844" s="80">
        <v>4</v>
      </c>
      <c r="K2844" s="80">
        <v>187.3</v>
      </c>
      <c r="L2844" s="80">
        <v>74.900000000000006</v>
      </c>
    </row>
    <row r="2845" spans="1:12" ht="16.149999999999999" customHeight="1" x14ac:dyDescent="0.2">
      <c r="A2845" s="81">
        <v>113</v>
      </c>
      <c r="B2845" s="81" t="s">
        <v>4904</v>
      </c>
      <c r="C2845" s="81" t="s">
        <v>5370</v>
      </c>
      <c r="D2845" s="91" t="s">
        <v>5400</v>
      </c>
      <c r="E2845" s="91" t="s">
        <v>7988</v>
      </c>
      <c r="F2845" s="91" t="s">
        <v>5403</v>
      </c>
      <c r="G2845" s="81" t="s">
        <v>5404</v>
      </c>
      <c r="H2845" s="80">
        <v>0.46600000000000003</v>
      </c>
      <c r="I2845" s="80" t="s">
        <v>7014</v>
      </c>
      <c r="J2845" s="80">
        <v>4</v>
      </c>
      <c r="K2845" s="80">
        <v>21</v>
      </c>
      <c r="L2845" s="80">
        <v>8.4</v>
      </c>
    </row>
    <row r="2846" spans="1:12" ht="16.149999999999999" customHeight="1" x14ac:dyDescent="0.2">
      <c r="A2846" s="81">
        <v>114</v>
      </c>
      <c r="B2846" s="81" t="s">
        <v>4904</v>
      </c>
      <c r="C2846" s="81" t="s">
        <v>5370</v>
      </c>
      <c r="D2846" s="91" t="s">
        <v>5400</v>
      </c>
      <c r="E2846" s="91" t="s">
        <v>7988</v>
      </c>
      <c r="F2846" s="91" t="s">
        <v>5405</v>
      </c>
      <c r="G2846" s="81" t="s">
        <v>5406</v>
      </c>
      <c r="H2846" s="80">
        <v>1</v>
      </c>
      <c r="I2846" s="80" t="s">
        <v>7014</v>
      </c>
      <c r="J2846" s="80">
        <v>4</v>
      </c>
      <c r="K2846" s="80">
        <v>45</v>
      </c>
      <c r="L2846" s="80">
        <v>18</v>
      </c>
    </row>
    <row r="2847" spans="1:12" ht="16.149999999999999" customHeight="1" x14ac:dyDescent="0.2">
      <c r="A2847" s="81">
        <v>115</v>
      </c>
      <c r="B2847" s="81" t="s">
        <v>4904</v>
      </c>
      <c r="C2847" s="81" t="s">
        <v>5370</v>
      </c>
      <c r="D2847" s="91" t="s">
        <v>5400</v>
      </c>
      <c r="E2847" s="91" t="s">
        <v>7989</v>
      </c>
      <c r="F2847" s="91" t="s">
        <v>5407</v>
      </c>
      <c r="G2847" s="81" t="s">
        <v>5408</v>
      </c>
      <c r="H2847" s="80">
        <v>1.01</v>
      </c>
      <c r="I2847" s="80" t="s">
        <v>7014</v>
      </c>
      <c r="J2847" s="80">
        <v>4</v>
      </c>
      <c r="K2847" s="80">
        <v>45.5</v>
      </c>
      <c r="L2847" s="80">
        <v>18.2</v>
      </c>
    </row>
    <row r="2848" spans="1:12" ht="16.149999999999999" customHeight="1" x14ac:dyDescent="0.2">
      <c r="A2848" s="81">
        <v>116</v>
      </c>
      <c r="B2848" s="81" t="s">
        <v>4904</v>
      </c>
      <c r="C2848" s="81" t="s">
        <v>5370</v>
      </c>
      <c r="D2848" s="91" t="s">
        <v>5400</v>
      </c>
      <c r="E2848" s="91" t="s">
        <v>7989</v>
      </c>
      <c r="F2848" s="91" t="s">
        <v>5409</v>
      </c>
      <c r="G2848" s="81" t="s">
        <v>5410</v>
      </c>
      <c r="H2848" s="80">
        <v>2.141</v>
      </c>
      <c r="I2848" s="80" t="s">
        <v>7014</v>
      </c>
      <c r="J2848" s="80">
        <v>4</v>
      </c>
      <c r="K2848" s="80">
        <v>96.3</v>
      </c>
      <c r="L2848" s="80">
        <v>38.5</v>
      </c>
    </row>
    <row r="2849" spans="1:12" ht="16.149999999999999" customHeight="1" x14ac:dyDescent="0.2">
      <c r="A2849" s="81">
        <v>117</v>
      </c>
      <c r="B2849" s="81" t="s">
        <v>4904</v>
      </c>
      <c r="C2849" s="81" t="s">
        <v>5370</v>
      </c>
      <c r="D2849" s="91" t="s">
        <v>5400</v>
      </c>
      <c r="E2849" s="91" t="s">
        <v>7989</v>
      </c>
      <c r="F2849" s="91" t="s">
        <v>5411</v>
      </c>
      <c r="G2849" s="81" t="s">
        <v>5412</v>
      </c>
      <c r="H2849" s="80">
        <v>1.393</v>
      </c>
      <c r="I2849" s="80" t="s">
        <v>7014</v>
      </c>
      <c r="J2849" s="80">
        <v>4</v>
      </c>
      <c r="K2849" s="80">
        <v>62.7</v>
      </c>
      <c r="L2849" s="80">
        <v>25.1</v>
      </c>
    </row>
    <row r="2850" spans="1:12" ht="16.149999999999999" customHeight="1" x14ac:dyDescent="0.2">
      <c r="A2850" s="81">
        <v>118</v>
      </c>
      <c r="B2850" s="81" t="s">
        <v>4904</v>
      </c>
      <c r="C2850" s="81" t="s">
        <v>5370</v>
      </c>
      <c r="D2850" s="91" t="s">
        <v>5400</v>
      </c>
      <c r="E2850" s="91" t="s">
        <v>7990</v>
      </c>
      <c r="F2850" s="91" t="s">
        <v>5413</v>
      </c>
      <c r="G2850" s="81" t="s">
        <v>5414</v>
      </c>
      <c r="H2850" s="80">
        <v>2.399</v>
      </c>
      <c r="I2850" s="80" t="s">
        <v>7014</v>
      </c>
      <c r="J2850" s="80">
        <v>4</v>
      </c>
      <c r="K2850" s="80">
        <v>108</v>
      </c>
      <c r="L2850" s="80">
        <v>43.2</v>
      </c>
    </row>
    <row r="2851" spans="1:12" ht="16.149999999999999" customHeight="1" x14ac:dyDescent="0.2">
      <c r="A2851" s="81">
        <v>119</v>
      </c>
      <c r="B2851" s="81" t="s">
        <v>4904</v>
      </c>
      <c r="C2851" s="81" t="s">
        <v>5370</v>
      </c>
      <c r="D2851" s="91" t="s">
        <v>5400</v>
      </c>
      <c r="E2851" s="91" t="s">
        <v>7990</v>
      </c>
      <c r="F2851" s="91" t="s">
        <v>5415</v>
      </c>
      <c r="G2851" s="81" t="s">
        <v>5416</v>
      </c>
      <c r="H2851" s="80">
        <v>1.145</v>
      </c>
      <c r="I2851" s="80" t="s">
        <v>7014</v>
      </c>
      <c r="J2851" s="80">
        <v>4</v>
      </c>
      <c r="K2851" s="80">
        <v>51.5</v>
      </c>
      <c r="L2851" s="80">
        <v>20.6</v>
      </c>
    </row>
    <row r="2852" spans="1:12" ht="16.149999999999999" customHeight="1" x14ac:dyDescent="0.2">
      <c r="A2852" s="81">
        <v>120</v>
      </c>
      <c r="B2852" s="81" t="s">
        <v>4904</v>
      </c>
      <c r="C2852" s="81" t="s">
        <v>5370</v>
      </c>
      <c r="D2852" s="91" t="s">
        <v>5400</v>
      </c>
      <c r="E2852" s="91" t="s">
        <v>7990</v>
      </c>
      <c r="F2852" s="91" t="s">
        <v>5417</v>
      </c>
      <c r="G2852" s="81" t="s">
        <v>5418</v>
      </c>
      <c r="H2852" s="80">
        <v>2.0539999999999998</v>
      </c>
      <c r="I2852" s="80" t="s">
        <v>7014</v>
      </c>
      <c r="J2852" s="80">
        <v>4</v>
      </c>
      <c r="K2852" s="80">
        <v>92.4</v>
      </c>
      <c r="L2852" s="80">
        <v>37</v>
      </c>
    </row>
    <row r="2853" spans="1:12" ht="16.149999999999999" customHeight="1" x14ac:dyDescent="0.2">
      <c r="A2853" s="81">
        <v>121</v>
      </c>
      <c r="B2853" s="81" t="s">
        <v>4904</v>
      </c>
      <c r="C2853" s="81" t="s">
        <v>5370</v>
      </c>
      <c r="D2853" s="91" t="s">
        <v>5400</v>
      </c>
      <c r="E2853" s="91" t="s">
        <v>7991</v>
      </c>
      <c r="F2853" s="91" t="s">
        <v>5419</v>
      </c>
      <c r="G2853" s="81" t="s">
        <v>5420</v>
      </c>
      <c r="H2853" s="80">
        <v>0.81399999999999995</v>
      </c>
      <c r="I2853" s="80" t="s">
        <v>7014</v>
      </c>
      <c r="J2853" s="80">
        <v>4</v>
      </c>
      <c r="K2853" s="80">
        <v>36.6</v>
      </c>
      <c r="L2853" s="80">
        <v>14.7</v>
      </c>
    </row>
    <row r="2854" spans="1:12" ht="16.149999999999999" customHeight="1" x14ac:dyDescent="0.2">
      <c r="A2854" s="81">
        <v>122</v>
      </c>
      <c r="B2854" s="81" t="s">
        <v>4904</v>
      </c>
      <c r="C2854" s="81" t="s">
        <v>5370</v>
      </c>
      <c r="D2854" s="91" t="s">
        <v>5400</v>
      </c>
      <c r="E2854" s="91" t="s">
        <v>7992</v>
      </c>
      <c r="F2854" s="91" t="s">
        <v>5421</v>
      </c>
      <c r="G2854" s="81" t="s">
        <v>5422</v>
      </c>
      <c r="H2854" s="80">
        <v>1.1319999999999999</v>
      </c>
      <c r="I2854" s="80" t="s">
        <v>7014</v>
      </c>
      <c r="J2854" s="80">
        <v>4</v>
      </c>
      <c r="K2854" s="80">
        <v>50.9</v>
      </c>
      <c r="L2854" s="80">
        <v>20.399999999999999</v>
      </c>
    </row>
    <row r="2855" spans="1:12" ht="16.149999999999999" customHeight="1" x14ac:dyDescent="0.2">
      <c r="A2855" s="81">
        <v>123</v>
      </c>
      <c r="B2855" s="81" t="s">
        <v>4904</v>
      </c>
      <c r="C2855" s="81" t="s">
        <v>5370</v>
      </c>
      <c r="D2855" s="91" t="s">
        <v>5400</v>
      </c>
      <c r="E2855" s="91" t="s">
        <v>7988</v>
      </c>
      <c r="F2855" s="91" t="s">
        <v>5423</v>
      </c>
      <c r="G2855" s="81" t="s">
        <v>5424</v>
      </c>
      <c r="H2855" s="80">
        <v>0.75</v>
      </c>
      <c r="I2855" s="80" t="s">
        <v>7014</v>
      </c>
      <c r="J2855" s="80">
        <v>4</v>
      </c>
      <c r="K2855" s="80">
        <v>63</v>
      </c>
      <c r="L2855" s="80">
        <v>13.5</v>
      </c>
    </row>
    <row r="2856" spans="1:12" ht="16.149999999999999" customHeight="1" x14ac:dyDescent="0.2">
      <c r="A2856" s="81">
        <v>124</v>
      </c>
      <c r="B2856" s="81" t="s">
        <v>4904</v>
      </c>
      <c r="C2856" s="81" t="s">
        <v>5370</v>
      </c>
      <c r="D2856" s="91" t="s">
        <v>5400</v>
      </c>
      <c r="E2856" s="91" t="s">
        <v>7988</v>
      </c>
      <c r="F2856" s="91" t="s">
        <v>5425</v>
      </c>
      <c r="G2856" s="81" t="s">
        <v>5426</v>
      </c>
      <c r="H2856" s="80">
        <v>1.621</v>
      </c>
      <c r="I2856" s="80" t="s">
        <v>7014</v>
      </c>
      <c r="J2856" s="80">
        <v>4</v>
      </c>
      <c r="K2856" s="80">
        <v>50.1</v>
      </c>
      <c r="L2856" s="80">
        <v>29.2</v>
      </c>
    </row>
    <row r="2857" spans="1:12" ht="16.149999999999999" customHeight="1" x14ac:dyDescent="0.2">
      <c r="A2857" s="81">
        <v>125</v>
      </c>
      <c r="B2857" s="81" t="s">
        <v>4904</v>
      </c>
      <c r="C2857" s="81" t="s">
        <v>5370</v>
      </c>
      <c r="D2857" s="91" t="s">
        <v>5400</v>
      </c>
      <c r="E2857" s="91" t="s">
        <v>7988</v>
      </c>
      <c r="F2857" s="91" t="s">
        <v>1456</v>
      </c>
      <c r="G2857" s="81" t="s">
        <v>5427</v>
      </c>
      <c r="H2857" s="80">
        <v>1.9039999999999999</v>
      </c>
      <c r="I2857" s="80" t="s">
        <v>7014</v>
      </c>
      <c r="J2857" s="80">
        <v>4</v>
      </c>
      <c r="K2857" s="80">
        <v>85.7</v>
      </c>
      <c r="L2857" s="80">
        <v>34.299999999999997</v>
      </c>
    </row>
    <row r="2858" spans="1:12" ht="16.149999999999999" customHeight="1" x14ac:dyDescent="0.2">
      <c r="A2858" s="81">
        <v>126</v>
      </c>
      <c r="B2858" s="81" t="s">
        <v>4904</v>
      </c>
      <c r="C2858" s="81" t="s">
        <v>5370</v>
      </c>
      <c r="D2858" s="91" t="s">
        <v>5400</v>
      </c>
      <c r="E2858" s="91" t="s">
        <v>8230</v>
      </c>
      <c r="F2858" s="91" t="s">
        <v>5428</v>
      </c>
      <c r="G2858" s="81" t="s">
        <v>5429</v>
      </c>
      <c r="H2858" s="80">
        <v>3.419</v>
      </c>
      <c r="I2858" s="80" t="s">
        <v>7014</v>
      </c>
      <c r="J2858" s="80">
        <v>4</v>
      </c>
      <c r="K2858" s="80">
        <v>153.9</v>
      </c>
      <c r="L2858" s="80">
        <v>61.5</v>
      </c>
    </row>
    <row r="2859" spans="1:12" ht="16.149999999999999" customHeight="1" x14ac:dyDescent="0.2">
      <c r="A2859" s="81">
        <v>127</v>
      </c>
      <c r="B2859" s="81" t="s">
        <v>4904</v>
      </c>
      <c r="C2859" s="81" t="s">
        <v>5370</v>
      </c>
      <c r="D2859" s="91" t="s">
        <v>5400</v>
      </c>
      <c r="E2859" s="91" t="s">
        <v>8230</v>
      </c>
      <c r="F2859" s="91" t="s">
        <v>5430</v>
      </c>
      <c r="G2859" s="81" t="s">
        <v>5431</v>
      </c>
      <c r="H2859" s="80">
        <v>0.995</v>
      </c>
      <c r="I2859" s="80" t="s">
        <v>7014</v>
      </c>
      <c r="J2859" s="80">
        <v>4</v>
      </c>
      <c r="K2859" s="80">
        <v>45</v>
      </c>
      <c r="L2859" s="80">
        <v>17.899999999999999</v>
      </c>
    </row>
    <row r="2860" spans="1:12" ht="16.149999999999999" customHeight="1" x14ac:dyDescent="0.2">
      <c r="A2860" s="81">
        <v>128</v>
      </c>
      <c r="B2860" s="81" t="s">
        <v>4904</v>
      </c>
      <c r="C2860" s="81" t="s">
        <v>5370</v>
      </c>
      <c r="D2860" s="91" t="s">
        <v>5400</v>
      </c>
      <c r="E2860" s="91" t="s">
        <v>8230</v>
      </c>
      <c r="F2860" s="91" t="s">
        <v>5432</v>
      </c>
      <c r="G2860" s="81" t="s">
        <v>5433</v>
      </c>
      <c r="H2860" s="80">
        <v>1.1779999999999999</v>
      </c>
      <c r="I2860" s="80" t="s">
        <v>7014</v>
      </c>
      <c r="J2860" s="80">
        <v>4</v>
      </c>
      <c r="K2860" s="80">
        <v>53</v>
      </c>
      <c r="L2860" s="80">
        <v>21.2</v>
      </c>
    </row>
    <row r="2861" spans="1:12" ht="16.149999999999999" customHeight="1" x14ac:dyDescent="0.2">
      <c r="A2861" s="81">
        <v>129</v>
      </c>
      <c r="B2861" s="81" t="s">
        <v>4904</v>
      </c>
      <c r="C2861" s="81" t="s">
        <v>5370</v>
      </c>
      <c r="D2861" s="91" t="s">
        <v>5400</v>
      </c>
      <c r="E2861" s="91" t="s">
        <v>8230</v>
      </c>
      <c r="F2861" s="91" t="s">
        <v>5434</v>
      </c>
      <c r="G2861" s="81" t="s">
        <v>5435</v>
      </c>
      <c r="H2861" s="80">
        <v>1.1379999999999999</v>
      </c>
      <c r="I2861" s="80" t="s">
        <v>7014</v>
      </c>
      <c r="J2861" s="80">
        <v>4</v>
      </c>
      <c r="K2861" s="80">
        <v>55.3</v>
      </c>
      <c r="L2861" s="80">
        <v>20.5</v>
      </c>
    </row>
    <row r="2862" spans="1:12" ht="16.149999999999999" customHeight="1" x14ac:dyDescent="0.2">
      <c r="A2862" s="81">
        <v>130</v>
      </c>
      <c r="B2862" s="81" t="s">
        <v>4904</v>
      </c>
      <c r="C2862" s="81" t="s">
        <v>5370</v>
      </c>
      <c r="D2862" s="91" t="s">
        <v>5400</v>
      </c>
      <c r="E2862" s="91" t="s">
        <v>8230</v>
      </c>
      <c r="F2862" s="91" t="s">
        <v>5436</v>
      </c>
      <c r="G2862" s="81" t="s">
        <v>5437</v>
      </c>
      <c r="H2862" s="80">
        <v>0.98699999999999999</v>
      </c>
      <c r="I2862" s="80" t="s">
        <v>7014</v>
      </c>
      <c r="J2862" s="80">
        <v>4</v>
      </c>
      <c r="K2862" s="80">
        <v>85.3</v>
      </c>
      <c r="L2862" s="80">
        <v>17.8</v>
      </c>
    </row>
    <row r="2863" spans="1:12" ht="16.149999999999999" customHeight="1" x14ac:dyDescent="0.2">
      <c r="A2863" s="81">
        <v>131</v>
      </c>
      <c r="B2863" s="81" t="s">
        <v>4904</v>
      </c>
      <c r="C2863" s="81" t="s">
        <v>5370</v>
      </c>
      <c r="D2863" s="91" t="s">
        <v>5400</v>
      </c>
      <c r="E2863" s="91" t="s">
        <v>8230</v>
      </c>
      <c r="F2863" s="91" t="s">
        <v>5438</v>
      </c>
      <c r="G2863" s="81" t="s">
        <v>5439</v>
      </c>
      <c r="H2863" s="80">
        <v>2.0950000000000002</v>
      </c>
      <c r="I2863" s="80" t="s">
        <v>7014</v>
      </c>
      <c r="J2863" s="80">
        <v>4</v>
      </c>
      <c r="K2863" s="80">
        <v>91.9</v>
      </c>
      <c r="L2863" s="80">
        <v>37.700000000000003</v>
      </c>
    </row>
    <row r="2864" spans="1:12" ht="16.149999999999999" customHeight="1" x14ac:dyDescent="0.2">
      <c r="A2864" s="81">
        <v>132</v>
      </c>
      <c r="B2864" s="81" t="s">
        <v>4904</v>
      </c>
      <c r="C2864" s="81" t="s">
        <v>5370</v>
      </c>
      <c r="D2864" s="91" t="s">
        <v>5400</v>
      </c>
      <c r="E2864" s="91" t="s">
        <v>7991</v>
      </c>
      <c r="F2864" s="91" t="s">
        <v>5440</v>
      </c>
      <c r="G2864" s="81" t="s">
        <v>5441</v>
      </c>
      <c r="H2864" s="80">
        <v>0.35799999999999998</v>
      </c>
      <c r="I2864" s="80" t="s">
        <v>7014</v>
      </c>
      <c r="J2864" s="80">
        <v>4</v>
      </c>
      <c r="K2864" s="80">
        <v>25.5</v>
      </c>
      <c r="L2864" s="80">
        <v>6.4</v>
      </c>
    </row>
    <row r="2865" spans="1:12" ht="16.149999999999999" customHeight="1" x14ac:dyDescent="0.2">
      <c r="A2865" s="81">
        <v>133</v>
      </c>
      <c r="B2865" s="81" t="s">
        <v>4904</v>
      </c>
      <c r="C2865" s="81" t="s">
        <v>5370</v>
      </c>
      <c r="D2865" s="91" t="s">
        <v>5400</v>
      </c>
      <c r="E2865" s="91" t="s">
        <v>7991</v>
      </c>
      <c r="F2865" s="91" t="s">
        <v>5442</v>
      </c>
      <c r="G2865" s="81" t="s">
        <v>5443</v>
      </c>
      <c r="H2865" s="80">
        <v>1.147</v>
      </c>
      <c r="I2865" s="80" t="s">
        <v>7014</v>
      </c>
      <c r="J2865" s="80">
        <v>4</v>
      </c>
      <c r="K2865" s="80">
        <v>50.1</v>
      </c>
      <c r="L2865" s="80">
        <v>20.6</v>
      </c>
    </row>
    <row r="2866" spans="1:12" ht="16.149999999999999" customHeight="1" x14ac:dyDescent="0.2">
      <c r="A2866" s="81">
        <v>134</v>
      </c>
      <c r="B2866" s="81" t="s">
        <v>4904</v>
      </c>
      <c r="C2866" s="81" t="s">
        <v>5370</v>
      </c>
      <c r="D2866" s="91" t="s">
        <v>5400</v>
      </c>
      <c r="E2866" s="91" t="s">
        <v>7991</v>
      </c>
      <c r="F2866" s="91" t="s">
        <v>5444</v>
      </c>
      <c r="G2866" s="81" t="s">
        <v>5445</v>
      </c>
      <c r="H2866" s="80">
        <v>2.2120000000000002</v>
      </c>
      <c r="I2866" s="80" t="s">
        <v>7014</v>
      </c>
      <c r="J2866" s="80">
        <v>4</v>
      </c>
      <c r="K2866" s="80">
        <v>51.8</v>
      </c>
      <c r="L2866" s="80">
        <v>39.799999999999997</v>
      </c>
    </row>
    <row r="2867" spans="1:12" ht="16.149999999999999" customHeight="1" x14ac:dyDescent="0.2">
      <c r="A2867" s="81">
        <v>135</v>
      </c>
      <c r="B2867" s="81" t="s">
        <v>4904</v>
      </c>
      <c r="C2867" s="81" t="s">
        <v>5370</v>
      </c>
      <c r="D2867" s="91" t="s">
        <v>5400</v>
      </c>
      <c r="E2867" s="91" t="s">
        <v>7991</v>
      </c>
      <c r="F2867" s="91" t="s">
        <v>5446</v>
      </c>
      <c r="G2867" s="81" t="s">
        <v>5447</v>
      </c>
      <c r="H2867" s="80">
        <v>2.3149999999999999</v>
      </c>
      <c r="I2867" s="80" t="s">
        <v>7014</v>
      </c>
      <c r="J2867" s="80">
        <v>4</v>
      </c>
      <c r="K2867" s="80">
        <v>104.2</v>
      </c>
      <c r="L2867" s="80">
        <v>41.7</v>
      </c>
    </row>
    <row r="2868" spans="1:12" ht="16.149999999999999" customHeight="1" x14ac:dyDescent="0.2">
      <c r="A2868" s="81">
        <v>136</v>
      </c>
      <c r="B2868" s="81" t="s">
        <v>4904</v>
      </c>
      <c r="C2868" s="81" t="s">
        <v>5370</v>
      </c>
      <c r="D2868" s="91" t="s">
        <v>5400</v>
      </c>
      <c r="E2868" s="91" t="s">
        <v>7991</v>
      </c>
      <c r="F2868" s="91" t="s">
        <v>5448</v>
      </c>
      <c r="G2868" s="81" t="s">
        <v>5449</v>
      </c>
      <c r="H2868" s="80">
        <v>0.73599999999999999</v>
      </c>
      <c r="I2868" s="80" t="s">
        <v>7014</v>
      </c>
      <c r="J2868" s="80">
        <v>4</v>
      </c>
      <c r="K2868" s="80">
        <v>33.1</v>
      </c>
      <c r="L2868" s="80">
        <v>13.2</v>
      </c>
    </row>
    <row r="2869" spans="1:12" ht="16.149999999999999" customHeight="1" x14ac:dyDescent="0.2">
      <c r="A2869" s="81">
        <v>137</v>
      </c>
      <c r="B2869" s="81" t="s">
        <v>4904</v>
      </c>
      <c r="C2869" s="81" t="s">
        <v>5370</v>
      </c>
      <c r="D2869" s="91" t="s">
        <v>5400</v>
      </c>
      <c r="E2869" s="91" t="s">
        <v>7991</v>
      </c>
      <c r="F2869" s="91" t="s">
        <v>5450</v>
      </c>
      <c r="G2869" s="81" t="s">
        <v>5451</v>
      </c>
      <c r="H2869" s="80">
        <v>1.871</v>
      </c>
      <c r="I2869" s="80" t="s">
        <v>7014</v>
      </c>
      <c r="J2869" s="80">
        <v>4</v>
      </c>
      <c r="K2869" s="80">
        <v>50.1</v>
      </c>
      <c r="L2869" s="80">
        <v>33.700000000000003</v>
      </c>
    </row>
    <row r="2870" spans="1:12" ht="16.149999999999999" customHeight="1" x14ac:dyDescent="0.2">
      <c r="A2870" s="81">
        <v>138</v>
      </c>
      <c r="B2870" s="81" t="s">
        <v>4904</v>
      </c>
      <c r="C2870" s="81" t="s">
        <v>5370</v>
      </c>
      <c r="D2870" s="91" t="s">
        <v>5400</v>
      </c>
      <c r="E2870" s="91" t="s">
        <v>7991</v>
      </c>
      <c r="F2870" s="91" t="s">
        <v>5452</v>
      </c>
      <c r="G2870" s="81" t="s">
        <v>5453</v>
      </c>
      <c r="H2870" s="80">
        <v>2.0329999999999999</v>
      </c>
      <c r="I2870" s="80" t="s">
        <v>7014</v>
      </c>
      <c r="J2870" s="80">
        <v>4</v>
      </c>
      <c r="K2870" s="80">
        <v>91.5</v>
      </c>
      <c r="L2870" s="80">
        <v>36.6</v>
      </c>
    </row>
    <row r="2871" spans="1:12" ht="16.149999999999999" customHeight="1" x14ac:dyDescent="0.2">
      <c r="A2871" s="81">
        <v>139</v>
      </c>
      <c r="B2871" s="81" t="s">
        <v>4904</v>
      </c>
      <c r="C2871" s="81" t="s">
        <v>5370</v>
      </c>
      <c r="D2871" s="91" t="s">
        <v>5400</v>
      </c>
      <c r="E2871" s="91" t="s">
        <v>7992</v>
      </c>
      <c r="F2871" s="91" t="s">
        <v>5454</v>
      </c>
      <c r="G2871" s="81" t="s">
        <v>5455</v>
      </c>
      <c r="H2871" s="80">
        <v>2.008</v>
      </c>
      <c r="I2871" s="80" t="s">
        <v>7014</v>
      </c>
      <c r="J2871" s="80">
        <v>4</v>
      </c>
      <c r="K2871" s="80">
        <v>90.4</v>
      </c>
      <c r="L2871" s="80">
        <v>36.1</v>
      </c>
    </row>
    <row r="2872" spans="1:12" ht="16.149999999999999" customHeight="1" x14ac:dyDescent="0.2">
      <c r="A2872" s="81">
        <v>140</v>
      </c>
      <c r="B2872" s="81" t="s">
        <v>4904</v>
      </c>
      <c r="C2872" s="81" t="s">
        <v>5370</v>
      </c>
      <c r="D2872" s="91" t="s">
        <v>5456</v>
      </c>
      <c r="E2872" s="91" t="s">
        <v>7993</v>
      </c>
      <c r="F2872" s="91" t="s">
        <v>5457</v>
      </c>
      <c r="G2872" s="81" t="s">
        <v>5458</v>
      </c>
      <c r="H2872" s="80">
        <v>0.97499999999999998</v>
      </c>
      <c r="I2872" s="80" t="s">
        <v>7014</v>
      </c>
      <c r="J2872" s="80">
        <v>4</v>
      </c>
      <c r="K2872" s="80">
        <v>81</v>
      </c>
      <c r="L2872" s="80">
        <v>17.5</v>
      </c>
    </row>
    <row r="2873" spans="1:12" ht="16.149999999999999" customHeight="1" x14ac:dyDescent="0.2">
      <c r="A2873" s="81">
        <v>141</v>
      </c>
      <c r="B2873" s="81" t="s">
        <v>4904</v>
      </c>
      <c r="C2873" s="81" t="s">
        <v>5370</v>
      </c>
      <c r="D2873" s="91" t="s">
        <v>5456</v>
      </c>
      <c r="E2873" s="91" t="s">
        <v>7993</v>
      </c>
      <c r="F2873" s="91" t="s">
        <v>2156</v>
      </c>
      <c r="G2873" s="81" t="s">
        <v>5459</v>
      </c>
      <c r="H2873" s="80">
        <v>0.96799999999999997</v>
      </c>
      <c r="I2873" s="80" t="s">
        <v>7014</v>
      </c>
      <c r="J2873" s="80">
        <v>4</v>
      </c>
      <c r="K2873" s="80">
        <v>43.6</v>
      </c>
      <c r="L2873" s="80">
        <v>17.399999999999999</v>
      </c>
    </row>
    <row r="2874" spans="1:12" ht="16.149999999999999" customHeight="1" x14ac:dyDescent="0.2">
      <c r="A2874" s="81">
        <v>142</v>
      </c>
      <c r="B2874" s="81" t="s">
        <v>4904</v>
      </c>
      <c r="C2874" s="81" t="s">
        <v>5370</v>
      </c>
      <c r="D2874" s="91" t="s">
        <v>5460</v>
      </c>
      <c r="E2874" s="91" t="s">
        <v>145</v>
      </c>
      <c r="F2874" s="91" t="s">
        <v>5461</v>
      </c>
      <c r="G2874" s="81" t="s">
        <v>5462</v>
      </c>
      <c r="H2874" s="80">
        <v>2.4910000000000001</v>
      </c>
      <c r="I2874" s="80" t="s">
        <v>7014</v>
      </c>
      <c r="J2874" s="80">
        <v>4</v>
      </c>
      <c r="K2874" s="80">
        <v>112.1</v>
      </c>
      <c r="L2874" s="80">
        <v>44.8</v>
      </c>
    </row>
    <row r="2875" spans="1:12" ht="16.149999999999999" customHeight="1" x14ac:dyDescent="0.2">
      <c r="A2875" s="81">
        <v>143</v>
      </c>
      <c r="B2875" s="81" t="s">
        <v>4904</v>
      </c>
      <c r="C2875" s="81" t="s">
        <v>5370</v>
      </c>
      <c r="D2875" s="91" t="s">
        <v>5460</v>
      </c>
      <c r="E2875" s="91" t="s">
        <v>7994</v>
      </c>
      <c r="F2875" s="91" t="s">
        <v>5463</v>
      </c>
      <c r="G2875" s="81" t="s">
        <v>5464</v>
      </c>
      <c r="H2875" s="80">
        <v>1.0780000000000001</v>
      </c>
      <c r="I2875" s="80" t="s">
        <v>7014</v>
      </c>
      <c r="J2875" s="80">
        <v>4</v>
      </c>
      <c r="K2875" s="80">
        <v>39.5</v>
      </c>
      <c r="L2875" s="80">
        <v>19.399999999999999</v>
      </c>
    </row>
    <row r="2876" spans="1:12" ht="16.149999999999999" customHeight="1" x14ac:dyDescent="0.2">
      <c r="A2876" s="81">
        <v>144</v>
      </c>
      <c r="B2876" s="81" t="s">
        <v>4904</v>
      </c>
      <c r="C2876" s="81" t="s">
        <v>5370</v>
      </c>
      <c r="D2876" s="91" t="s">
        <v>5460</v>
      </c>
      <c r="E2876" s="91" t="s">
        <v>7994</v>
      </c>
      <c r="F2876" s="91" t="s">
        <v>5465</v>
      </c>
      <c r="G2876" s="81" t="s">
        <v>5466</v>
      </c>
      <c r="H2876" s="80">
        <v>1.4950000000000001</v>
      </c>
      <c r="I2876" s="80" t="s">
        <v>7014</v>
      </c>
      <c r="J2876" s="80">
        <v>4</v>
      </c>
      <c r="K2876" s="80">
        <v>45</v>
      </c>
      <c r="L2876" s="80">
        <v>26.9</v>
      </c>
    </row>
    <row r="2877" spans="1:12" ht="16.149999999999999" customHeight="1" x14ac:dyDescent="0.2">
      <c r="A2877" s="81">
        <v>145</v>
      </c>
      <c r="B2877" s="81" t="s">
        <v>4904</v>
      </c>
      <c r="C2877" s="81" t="s">
        <v>5370</v>
      </c>
      <c r="D2877" s="91" t="s">
        <v>5460</v>
      </c>
      <c r="E2877" s="91" t="s">
        <v>7994</v>
      </c>
      <c r="F2877" s="91" t="s">
        <v>5467</v>
      </c>
      <c r="G2877" s="81" t="s">
        <v>5468</v>
      </c>
      <c r="H2877" s="80">
        <v>0.58399999999999996</v>
      </c>
      <c r="I2877" s="80" t="s">
        <v>7014</v>
      </c>
      <c r="J2877" s="80">
        <v>4</v>
      </c>
      <c r="K2877" s="80">
        <v>26.3</v>
      </c>
      <c r="L2877" s="80">
        <v>10.5</v>
      </c>
    </row>
    <row r="2878" spans="1:12" ht="16.149999999999999" customHeight="1" x14ac:dyDescent="0.2">
      <c r="A2878" s="81">
        <v>146</v>
      </c>
      <c r="B2878" s="81" t="s">
        <v>4904</v>
      </c>
      <c r="C2878" s="81" t="s">
        <v>5370</v>
      </c>
      <c r="D2878" s="91" t="s">
        <v>5460</v>
      </c>
      <c r="E2878" s="91" t="s">
        <v>7994</v>
      </c>
      <c r="F2878" s="91" t="s">
        <v>5469</v>
      </c>
      <c r="G2878" s="81" t="s">
        <v>5470</v>
      </c>
      <c r="H2878" s="80">
        <v>1.9350000000000001</v>
      </c>
      <c r="I2878" s="80" t="s">
        <v>7014</v>
      </c>
      <c r="J2878" s="80">
        <v>4</v>
      </c>
      <c r="K2878" s="80">
        <v>87.1</v>
      </c>
      <c r="L2878" s="80">
        <v>34.799999999999997</v>
      </c>
    </row>
    <row r="2879" spans="1:12" ht="16.149999999999999" customHeight="1" x14ac:dyDescent="0.2">
      <c r="A2879" s="81">
        <v>147</v>
      </c>
      <c r="B2879" s="81" t="s">
        <v>4904</v>
      </c>
      <c r="C2879" s="81" t="s">
        <v>5370</v>
      </c>
      <c r="D2879" s="91" t="s">
        <v>5460</v>
      </c>
      <c r="E2879" s="91" t="s">
        <v>7994</v>
      </c>
      <c r="F2879" s="91" t="s">
        <v>5471</v>
      </c>
      <c r="G2879" s="81" t="s">
        <v>5472</v>
      </c>
      <c r="H2879" s="80">
        <v>1.613</v>
      </c>
      <c r="I2879" s="80" t="s">
        <v>7014</v>
      </c>
      <c r="J2879" s="80">
        <v>4</v>
      </c>
      <c r="K2879" s="80">
        <v>67.8</v>
      </c>
      <c r="L2879" s="80">
        <v>29</v>
      </c>
    </row>
    <row r="2880" spans="1:12" ht="16.149999999999999" customHeight="1" x14ac:dyDescent="0.2">
      <c r="A2880" s="81">
        <v>148</v>
      </c>
      <c r="B2880" s="81" t="s">
        <v>4904</v>
      </c>
      <c r="C2880" s="81" t="s">
        <v>5370</v>
      </c>
      <c r="D2880" s="91" t="s">
        <v>5460</v>
      </c>
      <c r="E2880" s="91" t="s">
        <v>7994</v>
      </c>
      <c r="F2880" s="91" t="s">
        <v>5473</v>
      </c>
      <c r="G2880" s="81" t="s">
        <v>5474</v>
      </c>
      <c r="H2880" s="80">
        <v>3.3220000000000001</v>
      </c>
      <c r="I2880" s="80" t="s">
        <v>7014</v>
      </c>
      <c r="J2880" s="80">
        <v>4</v>
      </c>
      <c r="K2880" s="80">
        <v>149.5</v>
      </c>
      <c r="L2880" s="80">
        <v>59.8</v>
      </c>
    </row>
    <row r="2881" spans="1:12" ht="16.149999999999999" customHeight="1" x14ac:dyDescent="0.2">
      <c r="A2881" s="81">
        <v>149</v>
      </c>
      <c r="B2881" s="81" t="s">
        <v>4904</v>
      </c>
      <c r="C2881" s="81" t="s">
        <v>5370</v>
      </c>
      <c r="D2881" s="91" t="s">
        <v>5460</v>
      </c>
      <c r="E2881" s="91" t="s">
        <v>7994</v>
      </c>
      <c r="F2881" s="91" t="s">
        <v>5475</v>
      </c>
      <c r="G2881" s="81" t="s">
        <v>5476</v>
      </c>
      <c r="H2881" s="80">
        <v>0.6</v>
      </c>
      <c r="I2881" s="80" t="s">
        <v>7014</v>
      </c>
      <c r="J2881" s="80">
        <v>4</v>
      </c>
      <c r="K2881" s="80">
        <v>64.7</v>
      </c>
      <c r="L2881" s="80">
        <v>10.8</v>
      </c>
    </row>
    <row r="2882" spans="1:12" ht="16.149999999999999" customHeight="1" x14ac:dyDescent="0.2">
      <c r="A2882" s="81">
        <v>150</v>
      </c>
      <c r="B2882" s="81" t="s">
        <v>4904</v>
      </c>
      <c r="C2882" s="81" t="s">
        <v>5370</v>
      </c>
      <c r="D2882" s="91" t="s">
        <v>5460</v>
      </c>
      <c r="E2882" s="91" t="s">
        <v>7995</v>
      </c>
      <c r="F2882" s="91" t="s">
        <v>5477</v>
      </c>
      <c r="G2882" s="81" t="s">
        <v>5478</v>
      </c>
      <c r="H2882" s="80">
        <v>0.501</v>
      </c>
      <c r="I2882" s="80" t="s">
        <v>7014</v>
      </c>
      <c r="J2882" s="80">
        <v>4</v>
      </c>
      <c r="K2882" s="80">
        <v>22.5</v>
      </c>
      <c r="L2882" s="80">
        <v>9</v>
      </c>
    </row>
    <row r="2883" spans="1:12" ht="16.149999999999999" customHeight="1" x14ac:dyDescent="0.2">
      <c r="A2883" s="81">
        <v>151</v>
      </c>
      <c r="B2883" s="81" t="s">
        <v>4904</v>
      </c>
      <c r="C2883" s="81" t="s">
        <v>5370</v>
      </c>
      <c r="D2883" s="91" t="s">
        <v>5460</v>
      </c>
      <c r="E2883" s="91" t="s">
        <v>7995</v>
      </c>
      <c r="F2883" s="91" t="s">
        <v>5479</v>
      </c>
      <c r="G2883" s="81" t="s">
        <v>5480</v>
      </c>
      <c r="H2883" s="80">
        <v>0.91300000000000003</v>
      </c>
      <c r="I2883" s="80" t="s">
        <v>7014</v>
      </c>
      <c r="J2883" s="80">
        <v>4</v>
      </c>
      <c r="K2883" s="80">
        <v>41.1</v>
      </c>
      <c r="L2883" s="80">
        <v>16.399999999999999</v>
      </c>
    </row>
    <row r="2884" spans="1:12" ht="16.149999999999999" customHeight="1" x14ac:dyDescent="0.2">
      <c r="A2884" s="81">
        <v>152</v>
      </c>
      <c r="B2884" s="81" t="s">
        <v>4904</v>
      </c>
      <c r="C2884" s="81" t="s">
        <v>5370</v>
      </c>
      <c r="D2884" s="91" t="s">
        <v>5460</v>
      </c>
      <c r="E2884" s="91" t="s">
        <v>7995</v>
      </c>
      <c r="F2884" s="91" t="s">
        <v>5481</v>
      </c>
      <c r="G2884" s="81" t="s">
        <v>5482</v>
      </c>
      <c r="H2884" s="80">
        <v>0.505</v>
      </c>
      <c r="I2884" s="80" t="s">
        <v>7014</v>
      </c>
      <c r="J2884" s="80">
        <v>4</v>
      </c>
      <c r="K2884" s="80">
        <v>22.7</v>
      </c>
      <c r="L2884" s="80">
        <v>9.1</v>
      </c>
    </row>
    <row r="2885" spans="1:12" ht="16.149999999999999" customHeight="1" x14ac:dyDescent="0.2">
      <c r="A2885" s="81">
        <v>153</v>
      </c>
      <c r="B2885" s="81" t="s">
        <v>4904</v>
      </c>
      <c r="C2885" s="81" t="s">
        <v>5370</v>
      </c>
      <c r="D2885" s="91" t="s">
        <v>5460</v>
      </c>
      <c r="E2885" s="91" t="s">
        <v>7995</v>
      </c>
      <c r="F2885" s="91" t="s">
        <v>5483</v>
      </c>
      <c r="G2885" s="81" t="s">
        <v>5484</v>
      </c>
      <c r="H2885" s="80">
        <v>1.5229999999999999</v>
      </c>
      <c r="I2885" s="80" t="s">
        <v>7014</v>
      </c>
      <c r="J2885" s="80">
        <v>4</v>
      </c>
      <c r="K2885" s="80">
        <v>68.5</v>
      </c>
      <c r="L2885" s="80">
        <v>27.4</v>
      </c>
    </row>
    <row r="2886" spans="1:12" ht="16.149999999999999" customHeight="1" x14ac:dyDescent="0.2">
      <c r="A2886" s="81">
        <v>154</v>
      </c>
      <c r="B2886" s="81" t="s">
        <v>4904</v>
      </c>
      <c r="C2886" s="81" t="s">
        <v>5370</v>
      </c>
      <c r="D2886" s="91" t="s">
        <v>5460</v>
      </c>
      <c r="E2886" s="91" t="s">
        <v>7995</v>
      </c>
      <c r="F2886" s="91" t="s">
        <v>5485</v>
      </c>
      <c r="G2886" s="81" t="s">
        <v>5486</v>
      </c>
      <c r="H2886" s="80">
        <v>1.1359999999999999</v>
      </c>
      <c r="I2886" s="80" t="s">
        <v>7014</v>
      </c>
      <c r="J2886" s="80">
        <v>4</v>
      </c>
      <c r="K2886" s="80">
        <v>51.1</v>
      </c>
      <c r="L2886" s="80">
        <v>20.399999999999999</v>
      </c>
    </row>
    <row r="2887" spans="1:12" ht="16.149999999999999" customHeight="1" x14ac:dyDescent="0.2">
      <c r="A2887" s="81">
        <v>155</v>
      </c>
      <c r="B2887" s="81" t="s">
        <v>4904</v>
      </c>
      <c r="C2887" s="81" t="s">
        <v>5370</v>
      </c>
      <c r="D2887" s="91" t="s">
        <v>5460</v>
      </c>
      <c r="E2887" s="91" t="s">
        <v>8231</v>
      </c>
      <c r="F2887" s="91" t="s">
        <v>5487</v>
      </c>
      <c r="G2887" s="81" t="s">
        <v>5488</v>
      </c>
      <c r="H2887" s="80">
        <v>2.0270000000000001</v>
      </c>
      <c r="I2887" s="80" t="s">
        <v>7014</v>
      </c>
      <c r="J2887" s="80">
        <v>4</v>
      </c>
      <c r="K2887" s="80">
        <v>106.1</v>
      </c>
      <c r="L2887" s="80">
        <v>36.5</v>
      </c>
    </row>
    <row r="2888" spans="1:12" ht="16.149999999999999" customHeight="1" x14ac:dyDescent="0.2">
      <c r="A2888" s="81">
        <v>156</v>
      </c>
      <c r="B2888" s="81" t="s">
        <v>4904</v>
      </c>
      <c r="C2888" s="81" t="s">
        <v>5370</v>
      </c>
      <c r="D2888" s="91" t="s">
        <v>5460</v>
      </c>
      <c r="E2888" s="91" t="s">
        <v>8231</v>
      </c>
      <c r="F2888" s="91" t="s">
        <v>5489</v>
      </c>
      <c r="G2888" s="81" t="s">
        <v>5490</v>
      </c>
      <c r="H2888" s="80">
        <v>1.5289999999999999</v>
      </c>
      <c r="I2888" s="80" t="s">
        <v>7014</v>
      </c>
      <c r="J2888" s="80">
        <v>4</v>
      </c>
      <c r="K2888" s="80">
        <v>68.8</v>
      </c>
      <c r="L2888" s="80">
        <v>27.5</v>
      </c>
    </row>
    <row r="2889" spans="1:12" ht="16.149999999999999" customHeight="1" x14ac:dyDescent="0.2">
      <c r="A2889" s="81">
        <v>157</v>
      </c>
      <c r="B2889" s="81" t="s">
        <v>4904</v>
      </c>
      <c r="C2889" s="81" t="s">
        <v>5370</v>
      </c>
      <c r="D2889" s="91" t="s">
        <v>5460</v>
      </c>
      <c r="E2889" s="91" t="s">
        <v>8231</v>
      </c>
      <c r="F2889" s="91" t="s">
        <v>5491</v>
      </c>
      <c r="G2889" s="81" t="s">
        <v>5492</v>
      </c>
      <c r="H2889" s="80">
        <v>1.607</v>
      </c>
      <c r="I2889" s="80" t="s">
        <v>7014</v>
      </c>
      <c r="J2889" s="80">
        <v>4</v>
      </c>
      <c r="K2889" s="80">
        <v>72.3</v>
      </c>
      <c r="L2889" s="80">
        <v>28.9</v>
      </c>
    </row>
    <row r="2890" spans="1:12" ht="16.149999999999999" customHeight="1" x14ac:dyDescent="0.2">
      <c r="A2890" s="81">
        <v>158</v>
      </c>
      <c r="B2890" s="81" t="s">
        <v>4904</v>
      </c>
      <c r="C2890" s="81" t="s">
        <v>5370</v>
      </c>
      <c r="D2890" s="91" t="s">
        <v>5460</v>
      </c>
      <c r="E2890" s="91" t="s">
        <v>8231</v>
      </c>
      <c r="F2890" s="91" t="s">
        <v>5493</v>
      </c>
      <c r="G2890" s="81" t="s">
        <v>5494</v>
      </c>
      <c r="H2890" s="80">
        <v>1</v>
      </c>
      <c r="I2890" s="80" t="s">
        <v>7014</v>
      </c>
      <c r="J2890" s="80">
        <v>4</v>
      </c>
      <c r="K2890" s="80">
        <v>61.1</v>
      </c>
      <c r="L2890" s="80">
        <v>18</v>
      </c>
    </row>
    <row r="2891" spans="1:12" ht="16.149999999999999" customHeight="1" x14ac:dyDescent="0.2">
      <c r="A2891" s="81">
        <v>159</v>
      </c>
      <c r="B2891" s="81" t="s">
        <v>4904</v>
      </c>
      <c r="C2891" s="81" t="s">
        <v>5370</v>
      </c>
      <c r="D2891" s="91" t="s">
        <v>5460</v>
      </c>
      <c r="E2891" s="91" t="s">
        <v>8231</v>
      </c>
      <c r="F2891" s="91" t="s">
        <v>5495</v>
      </c>
      <c r="G2891" s="81" t="s">
        <v>5496</v>
      </c>
      <c r="H2891" s="80">
        <v>3.5259999999999998</v>
      </c>
      <c r="I2891" s="80" t="s">
        <v>7014</v>
      </c>
      <c r="J2891" s="80">
        <v>4</v>
      </c>
      <c r="K2891" s="80">
        <v>158.69999999999999</v>
      </c>
      <c r="L2891" s="80">
        <v>63.5</v>
      </c>
    </row>
    <row r="2892" spans="1:12" ht="16.149999999999999" customHeight="1" x14ac:dyDescent="0.2">
      <c r="A2892" s="81">
        <v>160</v>
      </c>
      <c r="B2892" s="81" t="s">
        <v>4904</v>
      </c>
      <c r="C2892" s="81" t="s">
        <v>5370</v>
      </c>
      <c r="D2892" s="91" t="s">
        <v>5460</v>
      </c>
      <c r="E2892" s="91" t="s">
        <v>8231</v>
      </c>
      <c r="F2892" s="91" t="s">
        <v>5497</v>
      </c>
      <c r="G2892" s="81" t="s">
        <v>5498</v>
      </c>
      <c r="H2892" s="80">
        <v>2.5790000000000002</v>
      </c>
      <c r="I2892" s="80" t="s">
        <v>7014</v>
      </c>
      <c r="J2892" s="80">
        <v>4</v>
      </c>
      <c r="K2892" s="80">
        <v>116.1</v>
      </c>
      <c r="L2892" s="80">
        <v>46.4</v>
      </c>
    </row>
    <row r="2893" spans="1:12" ht="16.149999999999999" customHeight="1" x14ac:dyDescent="0.2">
      <c r="A2893" s="81">
        <v>161</v>
      </c>
      <c r="B2893" s="81" t="s">
        <v>4904</v>
      </c>
      <c r="C2893" s="81" t="s">
        <v>5370</v>
      </c>
      <c r="D2893" s="91" t="s">
        <v>5460</v>
      </c>
      <c r="E2893" s="91" t="s">
        <v>8231</v>
      </c>
      <c r="F2893" s="91" t="s">
        <v>2902</v>
      </c>
      <c r="G2893" s="81" t="s">
        <v>5499</v>
      </c>
      <c r="H2893" s="80">
        <v>0.65100000000000002</v>
      </c>
      <c r="I2893" s="80" t="s">
        <v>7014</v>
      </c>
      <c r="J2893" s="80">
        <v>4</v>
      </c>
      <c r="K2893" s="80">
        <v>29.3</v>
      </c>
      <c r="L2893" s="80">
        <v>11.7</v>
      </c>
    </row>
    <row r="2894" spans="1:12" ht="16.149999999999999" customHeight="1" x14ac:dyDescent="0.2">
      <c r="A2894" s="81">
        <v>162</v>
      </c>
      <c r="B2894" s="81" t="s">
        <v>4904</v>
      </c>
      <c r="C2894" s="81" t="s">
        <v>5370</v>
      </c>
      <c r="D2894" s="91" t="s">
        <v>5460</v>
      </c>
      <c r="E2894" s="91" t="s">
        <v>7996</v>
      </c>
      <c r="F2894" s="91" t="s">
        <v>5500</v>
      </c>
      <c r="G2894" s="81" t="s">
        <v>5501</v>
      </c>
      <c r="H2894" s="80">
        <v>0.56399999999999995</v>
      </c>
      <c r="I2894" s="80" t="s">
        <v>7014</v>
      </c>
      <c r="J2894" s="80">
        <v>4</v>
      </c>
      <c r="K2894" s="80">
        <v>25.4</v>
      </c>
      <c r="L2894" s="80">
        <v>10.199999999999999</v>
      </c>
    </row>
    <row r="2895" spans="1:12" ht="16.149999999999999" customHeight="1" x14ac:dyDescent="0.2">
      <c r="A2895" s="81">
        <v>163</v>
      </c>
      <c r="B2895" s="81" t="s">
        <v>4904</v>
      </c>
      <c r="C2895" s="81" t="s">
        <v>5370</v>
      </c>
      <c r="D2895" s="91" t="s">
        <v>5460</v>
      </c>
      <c r="E2895" s="91" t="s">
        <v>7996</v>
      </c>
      <c r="F2895" s="91" t="s">
        <v>5502</v>
      </c>
      <c r="G2895" s="81" t="s">
        <v>5503</v>
      </c>
      <c r="H2895" s="80">
        <v>2.0179999999999998</v>
      </c>
      <c r="I2895" s="80" t="s">
        <v>7014</v>
      </c>
      <c r="J2895" s="80">
        <v>4</v>
      </c>
      <c r="K2895" s="80">
        <v>90.8</v>
      </c>
      <c r="L2895" s="80">
        <v>36.299999999999997</v>
      </c>
    </row>
    <row r="2896" spans="1:12" ht="16.149999999999999" customHeight="1" x14ac:dyDescent="0.2">
      <c r="A2896" s="81">
        <v>164</v>
      </c>
      <c r="B2896" s="81" t="s">
        <v>4904</v>
      </c>
      <c r="C2896" s="81" t="s">
        <v>5370</v>
      </c>
      <c r="D2896" s="91" t="s">
        <v>4856</v>
      </c>
      <c r="E2896" s="91" t="s">
        <v>7997</v>
      </c>
      <c r="F2896" s="91" t="s">
        <v>5504</v>
      </c>
      <c r="G2896" s="81" t="s">
        <v>5505</v>
      </c>
      <c r="H2896" s="80">
        <v>1.1759999999999999</v>
      </c>
      <c r="I2896" s="80" t="s">
        <v>7014</v>
      </c>
      <c r="J2896" s="80">
        <v>4</v>
      </c>
      <c r="K2896" s="80">
        <v>52.9</v>
      </c>
      <c r="L2896" s="80">
        <v>21.2</v>
      </c>
    </row>
    <row r="2897" spans="1:12" ht="16.149999999999999" customHeight="1" x14ac:dyDescent="0.2">
      <c r="A2897" s="81">
        <v>165</v>
      </c>
      <c r="B2897" s="81" t="s">
        <v>4904</v>
      </c>
      <c r="C2897" s="81" t="s">
        <v>5370</v>
      </c>
      <c r="D2897" s="91" t="s">
        <v>4856</v>
      </c>
      <c r="E2897" s="91" t="s">
        <v>7998</v>
      </c>
      <c r="F2897" s="91" t="s">
        <v>5506</v>
      </c>
      <c r="G2897" s="81" t="s">
        <v>5507</v>
      </c>
      <c r="H2897" s="80">
        <v>2.778</v>
      </c>
      <c r="I2897" s="80" t="s">
        <v>7014</v>
      </c>
      <c r="J2897" s="80">
        <v>4</v>
      </c>
      <c r="K2897" s="80">
        <v>143.5</v>
      </c>
      <c r="L2897" s="80">
        <v>50</v>
      </c>
    </row>
    <row r="2898" spans="1:12" ht="16.149999999999999" customHeight="1" x14ac:dyDescent="0.2">
      <c r="A2898" s="81">
        <v>166</v>
      </c>
      <c r="B2898" s="81" t="s">
        <v>4904</v>
      </c>
      <c r="C2898" s="81" t="s">
        <v>5370</v>
      </c>
      <c r="D2898" s="91" t="s">
        <v>4856</v>
      </c>
      <c r="E2898" s="91" t="s">
        <v>7998</v>
      </c>
      <c r="F2898" s="91" t="s">
        <v>5508</v>
      </c>
      <c r="G2898" s="81" t="s">
        <v>5509</v>
      </c>
      <c r="H2898" s="80">
        <v>1.024</v>
      </c>
      <c r="I2898" s="80" t="s">
        <v>7014</v>
      </c>
      <c r="J2898" s="80">
        <v>4</v>
      </c>
      <c r="K2898" s="80">
        <v>45</v>
      </c>
      <c r="L2898" s="80">
        <v>18.399999999999999</v>
      </c>
    </row>
    <row r="2899" spans="1:12" ht="16.149999999999999" customHeight="1" x14ac:dyDescent="0.2">
      <c r="A2899" s="81">
        <v>167</v>
      </c>
      <c r="B2899" s="81" t="s">
        <v>4904</v>
      </c>
      <c r="C2899" s="81" t="s">
        <v>5370</v>
      </c>
      <c r="D2899" s="91" t="s">
        <v>4856</v>
      </c>
      <c r="E2899" s="91" t="s">
        <v>8129</v>
      </c>
      <c r="F2899" s="91" t="s">
        <v>5510</v>
      </c>
      <c r="G2899" s="81" t="s">
        <v>5511</v>
      </c>
      <c r="H2899" s="80">
        <v>1.7490000000000001</v>
      </c>
      <c r="I2899" s="80" t="s">
        <v>7014</v>
      </c>
      <c r="J2899" s="80">
        <v>4</v>
      </c>
      <c r="K2899" s="80">
        <v>78.7</v>
      </c>
      <c r="L2899" s="80">
        <v>31.5</v>
      </c>
    </row>
    <row r="2900" spans="1:12" ht="16.149999999999999" customHeight="1" x14ac:dyDescent="0.2">
      <c r="A2900" s="81">
        <v>168</v>
      </c>
      <c r="B2900" s="81" t="s">
        <v>4904</v>
      </c>
      <c r="C2900" s="81" t="s">
        <v>5370</v>
      </c>
      <c r="D2900" s="91" t="s">
        <v>5512</v>
      </c>
      <c r="E2900" s="91" t="s">
        <v>7999</v>
      </c>
      <c r="F2900" s="91" t="s">
        <v>5513</v>
      </c>
      <c r="G2900" s="81" t="s">
        <v>5514</v>
      </c>
      <c r="H2900" s="80">
        <v>1.0469999999999999</v>
      </c>
      <c r="I2900" s="80" t="s">
        <v>7014</v>
      </c>
      <c r="J2900" s="80">
        <v>4</v>
      </c>
      <c r="K2900" s="80">
        <v>47.1</v>
      </c>
      <c r="L2900" s="80">
        <v>18.8</v>
      </c>
    </row>
    <row r="2901" spans="1:12" ht="16.149999999999999" customHeight="1" x14ac:dyDescent="0.2">
      <c r="A2901" s="81">
        <v>169</v>
      </c>
      <c r="B2901" s="81" t="s">
        <v>4904</v>
      </c>
      <c r="C2901" s="81" t="s">
        <v>5370</v>
      </c>
      <c r="D2901" s="91" t="s">
        <v>5512</v>
      </c>
      <c r="E2901" s="91" t="s">
        <v>7999</v>
      </c>
      <c r="F2901" s="91" t="s">
        <v>5515</v>
      </c>
      <c r="G2901" s="81" t="s">
        <v>5516</v>
      </c>
      <c r="H2901" s="80">
        <v>0.52400000000000002</v>
      </c>
      <c r="I2901" s="80" t="s">
        <v>7014</v>
      </c>
      <c r="J2901" s="80">
        <v>4</v>
      </c>
      <c r="K2901" s="80">
        <v>23.6</v>
      </c>
      <c r="L2901" s="80">
        <v>9.4</v>
      </c>
    </row>
    <row r="2902" spans="1:12" ht="16.149999999999999" customHeight="1" x14ac:dyDescent="0.2">
      <c r="A2902" s="81">
        <v>170</v>
      </c>
      <c r="B2902" s="81" t="s">
        <v>4904</v>
      </c>
      <c r="C2902" s="81" t="s">
        <v>5370</v>
      </c>
      <c r="D2902" s="91" t="s">
        <v>5512</v>
      </c>
      <c r="E2902" s="91" t="s">
        <v>7999</v>
      </c>
      <c r="F2902" s="91" t="s">
        <v>5517</v>
      </c>
      <c r="G2902" s="81" t="s">
        <v>5518</v>
      </c>
      <c r="H2902" s="80">
        <v>1.377</v>
      </c>
      <c r="I2902" s="80" t="s">
        <v>7014</v>
      </c>
      <c r="J2902" s="80">
        <v>4</v>
      </c>
      <c r="K2902" s="80">
        <v>61.7</v>
      </c>
      <c r="L2902" s="80">
        <v>24.8</v>
      </c>
    </row>
    <row r="2903" spans="1:12" ht="16.149999999999999" customHeight="1" x14ac:dyDescent="0.2">
      <c r="A2903" s="81">
        <v>171</v>
      </c>
      <c r="B2903" s="81" t="s">
        <v>4904</v>
      </c>
      <c r="C2903" s="81" t="s">
        <v>5370</v>
      </c>
      <c r="D2903" s="91" t="s">
        <v>5512</v>
      </c>
      <c r="E2903" s="91" t="s">
        <v>8000</v>
      </c>
      <c r="F2903" s="91" t="s">
        <v>2374</v>
      </c>
      <c r="G2903" s="81" t="s">
        <v>5519</v>
      </c>
      <c r="H2903" s="80">
        <v>0.64400000000000002</v>
      </c>
      <c r="I2903" s="80" t="s">
        <v>7014</v>
      </c>
      <c r="J2903" s="80">
        <v>4</v>
      </c>
      <c r="K2903" s="80">
        <v>29</v>
      </c>
      <c r="L2903" s="80">
        <v>11.6</v>
      </c>
    </row>
    <row r="2904" spans="1:12" ht="16.149999999999999" customHeight="1" x14ac:dyDescent="0.2">
      <c r="A2904" s="81">
        <v>172</v>
      </c>
      <c r="B2904" s="81" t="s">
        <v>4904</v>
      </c>
      <c r="C2904" s="81" t="s">
        <v>5370</v>
      </c>
      <c r="D2904" s="91" t="s">
        <v>5512</v>
      </c>
      <c r="E2904" s="91" t="s">
        <v>8001</v>
      </c>
      <c r="F2904" s="91" t="s">
        <v>1022</v>
      </c>
      <c r="G2904" s="81" t="s">
        <v>5520</v>
      </c>
      <c r="H2904" s="80">
        <v>1.0329999999999999</v>
      </c>
      <c r="I2904" s="80" t="s">
        <v>7014</v>
      </c>
      <c r="J2904" s="80">
        <v>4</v>
      </c>
      <c r="K2904" s="80">
        <v>46.5</v>
      </c>
      <c r="L2904" s="80">
        <v>18.600000000000001</v>
      </c>
    </row>
    <row r="2905" spans="1:12" ht="16.149999999999999" customHeight="1" x14ac:dyDescent="0.2">
      <c r="A2905" s="81">
        <v>173</v>
      </c>
      <c r="B2905" s="81" t="s">
        <v>4904</v>
      </c>
      <c r="C2905" s="81" t="s">
        <v>5370</v>
      </c>
      <c r="D2905" s="91" t="s">
        <v>5512</v>
      </c>
      <c r="E2905" s="91" t="s">
        <v>8001</v>
      </c>
      <c r="F2905" s="91" t="s">
        <v>5521</v>
      </c>
      <c r="G2905" s="81" t="s">
        <v>5522</v>
      </c>
      <c r="H2905" s="80">
        <v>1.2529999999999999</v>
      </c>
      <c r="I2905" s="80" t="s">
        <v>7014</v>
      </c>
      <c r="J2905" s="80">
        <v>4</v>
      </c>
      <c r="K2905" s="80">
        <v>56.4</v>
      </c>
      <c r="L2905" s="80">
        <v>22.6</v>
      </c>
    </row>
    <row r="2906" spans="1:12" ht="16.149999999999999" customHeight="1" x14ac:dyDescent="0.2">
      <c r="A2906" s="81">
        <v>174</v>
      </c>
      <c r="B2906" s="81" t="s">
        <v>4904</v>
      </c>
      <c r="C2906" s="81" t="s">
        <v>5370</v>
      </c>
      <c r="D2906" s="91" t="s">
        <v>5512</v>
      </c>
      <c r="E2906" s="91" t="s">
        <v>8001</v>
      </c>
      <c r="F2906" s="91" t="s">
        <v>5523</v>
      </c>
      <c r="G2906" s="81" t="s">
        <v>5524</v>
      </c>
      <c r="H2906" s="80">
        <v>0.84299999999999997</v>
      </c>
      <c r="I2906" s="80" t="s">
        <v>7014</v>
      </c>
      <c r="J2906" s="80">
        <v>4</v>
      </c>
      <c r="K2906" s="80">
        <v>37.9</v>
      </c>
      <c r="L2906" s="80">
        <v>15.2</v>
      </c>
    </row>
    <row r="2907" spans="1:12" ht="16.149999999999999" customHeight="1" x14ac:dyDescent="0.2">
      <c r="A2907" s="81">
        <v>175</v>
      </c>
      <c r="B2907" s="81" t="s">
        <v>4904</v>
      </c>
      <c r="C2907" s="81" t="s">
        <v>5370</v>
      </c>
      <c r="D2907" s="91" t="s">
        <v>5512</v>
      </c>
      <c r="E2907" s="91" t="s">
        <v>8001</v>
      </c>
      <c r="F2907" s="91" t="s">
        <v>5525</v>
      </c>
      <c r="G2907" s="81" t="s">
        <v>5526</v>
      </c>
      <c r="H2907" s="80">
        <v>1</v>
      </c>
      <c r="I2907" s="80" t="s">
        <v>7014</v>
      </c>
      <c r="J2907" s="80">
        <v>4</v>
      </c>
      <c r="K2907" s="80">
        <v>45</v>
      </c>
      <c r="L2907" s="80">
        <v>18</v>
      </c>
    </row>
    <row r="2908" spans="1:12" ht="16.149999999999999" customHeight="1" x14ac:dyDescent="0.2">
      <c r="A2908" s="81">
        <v>176</v>
      </c>
      <c r="B2908" s="81" t="s">
        <v>4904</v>
      </c>
      <c r="C2908" s="81" t="s">
        <v>5370</v>
      </c>
      <c r="D2908" s="91" t="s">
        <v>5512</v>
      </c>
      <c r="E2908" s="91" t="s">
        <v>8001</v>
      </c>
      <c r="F2908" s="91" t="s">
        <v>5527</v>
      </c>
      <c r="G2908" s="81" t="s">
        <v>5528</v>
      </c>
      <c r="H2908" s="80">
        <v>0.80100000000000005</v>
      </c>
      <c r="I2908" s="80" t="s">
        <v>7014</v>
      </c>
      <c r="J2908" s="80">
        <v>4</v>
      </c>
      <c r="K2908" s="80">
        <v>36</v>
      </c>
      <c r="L2908" s="80">
        <v>14.4</v>
      </c>
    </row>
    <row r="2909" spans="1:12" ht="16.149999999999999" customHeight="1" x14ac:dyDescent="0.2">
      <c r="A2909" s="81">
        <v>177</v>
      </c>
      <c r="B2909" s="81" t="s">
        <v>4904</v>
      </c>
      <c r="C2909" s="81" t="s">
        <v>5370</v>
      </c>
      <c r="D2909" s="91" t="s">
        <v>5512</v>
      </c>
      <c r="E2909" s="91" t="s">
        <v>8232</v>
      </c>
      <c r="F2909" s="91" t="s">
        <v>5529</v>
      </c>
      <c r="G2909" s="81" t="s">
        <v>5530</v>
      </c>
      <c r="H2909" s="80">
        <v>2.3439999999999999</v>
      </c>
      <c r="I2909" s="80" t="s">
        <v>7014</v>
      </c>
      <c r="J2909" s="80">
        <v>4</v>
      </c>
      <c r="K2909" s="80">
        <v>105.5</v>
      </c>
      <c r="L2909" s="80">
        <v>42.2</v>
      </c>
    </row>
    <row r="2910" spans="1:12" ht="16.149999999999999" customHeight="1" x14ac:dyDescent="0.2">
      <c r="A2910" s="81">
        <v>178</v>
      </c>
      <c r="B2910" s="81" t="s">
        <v>4904</v>
      </c>
      <c r="C2910" s="81" t="s">
        <v>5370</v>
      </c>
      <c r="D2910" s="91" t="s">
        <v>5512</v>
      </c>
      <c r="E2910" s="91" t="s">
        <v>8232</v>
      </c>
      <c r="F2910" s="91" t="s">
        <v>5531</v>
      </c>
      <c r="G2910" s="81" t="s">
        <v>5532</v>
      </c>
      <c r="H2910" s="80">
        <v>0.89</v>
      </c>
      <c r="I2910" s="80" t="s">
        <v>7014</v>
      </c>
      <c r="J2910" s="80">
        <v>4</v>
      </c>
      <c r="K2910" s="80">
        <v>40.1</v>
      </c>
      <c r="L2910" s="80">
        <v>16</v>
      </c>
    </row>
    <row r="2911" spans="1:12" ht="16.149999999999999" customHeight="1" x14ac:dyDescent="0.2">
      <c r="A2911" s="81">
        <v>179</v>
      </c>
      <c r="B2911" s="81" t="s">
        <v>4904</v>
      </c>
      <c r="C2911" s="81" t="s">
        <v>5370</v>
      </c>
      <c r="D2911" s="91" t="s">
        <v>5512</v>
      </c>
      <c r="E2911" s="91" t="s">
        <v>8000</v>
      </c>
      <c r="F2911" s="91" t="s">
        <v>5533</v>
      </c>
      <c r="G2911" s="81" t="s">
        <v>5534</v>
      </c>
      <c r="H2911" s="80">
        <v>1.748</v>
      </c>
      <c r="I2911" s="80" t="s">
        <v>7014</v>
      </c>
      <c r="J2911" s="80">
        <v>4</v>
      </c>
      <c r="K2911" s="80">
        <v>78.7</v>
      </c>
      <c r="L2911" s="80">
        <v>31.5</v>
      </c>
    </row>
    <row r="2912" spans="1:12" ht="16.149999999999999" customHeight="1" x14ac:dyDescent="0.2">
      <c r="A2912" s="81">
        <v>180</v>
      </c>
      <c r="B2912" s="81" t="s">
        <v>4904</v>
      </c>
      <c r="C2912" s="81" t="s">
        <v>5370</v>
      </c>
      <c r="D2912" s="91" t="s">
        <v>5512</v>
      </c>
      <c r="E2912" s="91" t="s">
        <v>8002</v>
      </c>
      <c r="F2912" s="91" t="s">
        <v>5535</v>
      </c>
      <c r="G2912" s="81" t="s">
        <v>5536</v>
      </c>
      <c r="H2912" s="80">
        <v>1.375</v>
      </c>
      <c r="I2912" s="80" t="s">
        <v>7014</v>
      </c>
      <c r="J2912" s="80">
        <v>4</v>
      </c>
      <c r="K2912" s="80">
        <v>27.9</v>
      </c>
      <c r="L2912" s="80">
        <v>24.7</v>
      </c>
    </row>
    <row r="2913" spans="1:12" ht="16.149999999999999" customHeight="1" x14ac:dyDescent="0.2">
      <c r="A2913" s="81">
        <v>181</v>
      </c>
      <c r="B2913" s="81" t="s">
        <v>4904</v>
      </c>
      <c r="C2913" s="81" t="s">
        <v>5370</v>
      </c>
      <c r="D2913" s="91" t="s">
        <v>5512</v>
      </c>
      <c r="E2913" s="91" t="s">
        <v>8002</v>
      </c>
      <c r="F2913" s="91" t="s">
        <v>5537</v>
      </c>
      <c r="G2913" s="81" t="s">
        <v>5538</v>
      </c>
      <c r="H2913" s="80">
        <v>0.93300000000000005</v>
      </c>
      <c r="I2913" s="80" t="s">
        <v>7014</v>
      </c>
      <c r="J2913" s="80">
        <v>4</v>
      </c>
      <c r="K2913" s="80">
        <v>41.5</v>
      </c>
      <c r="L2913" s="80">
        <v>16.8</v>
      </c>
    </row>
    <row r="2914" spans="1:12" ht="16.149999999999999" customHeight="1" x14ac:dyDescent="0.2">
      <c r="A2914" s="81">
        <v>182</v>
      </c>
      <c r="B2914" s="81" t="s">
        <v>4904</v>
      </c>
      <c r="C2914" s="81" t="s">
        <v>5370</v>
      </c>
      <c r="D2914" s="91" t="s">
        <v>5539</v>
      </c>
      <c r="E2914" s="91" t="s">
        <v>8003</v>
      </c>
      <c r="F2914" s="91" t="s">
        <v>5540</v>
      </c>
      <c r="G2914" s="81" t="s">
        <v>5541</v>
      </c>
      <c r="H2914" s="80">
        <v>1.242</v>
      </c>
      <c r="I2914" s="80" t="s">
        <v>7014</v>
      </c>
      <c r="J2914" s="80">
        <v>4</v>
      </c>
      <c r="K2914" s="80">
        <v>104.9</v>
      </c>
      <c r="L2914" s="80">
        <v>22.4</v>
      </c>
    </row>
    <row r="2915" spans="1:12" ht="16.149999999999999" customHeight="1" x14ac:dyDescent="0.2">
      <c r="A2915" s="81">
        <v>183</v>
      </c>
      <c r="B2915" s="81" t="s">
        <v>4904</v>
      </c>
      <c r="C2915" s="81" t="s">
        <v>5370</v>
      </c>
      <c r="D2915" s="91" t="s">
        <v>5539</v>
      </c>
      <c r="E2915" s="91" t="s">
        <v>8004</v>
      </c>
      <c r="F2915" s="91" t="s">
        <v>5542</v>
      </c>
      <c r="G2915" s="81" t="s">
        <v>5543</v>
      </c>
      <c r="H2915" s="80">
        <v>1.778</v>
      </c>
      <c r="I2915" s="80" t="s">
        <v>7014</v>
      </c>
      <c r="J2915" s="80">
        <v>4</v>
      </c>
      <c r="K2915" s="80">
        <v>80</v>
      </c>
      <c r="L2915" s="80">
        <v>32</v>
      </c>
    </row>
    <row r="2916" spans="1:12" ht="16.149999999999999" customHeight="1" x14ac:dyDescent="0.2">
      <c r="A2916" s="81">
        <v>184</v>
      </c>
      <c r="B2916" s="81" t="s">
        <v>4904</v>
      </c>
      <c r="C2916" s="81" t="s">
        <v>5370</v>
      </c>
      <c r="D2916" s="91" t="s">
        <v>5539</v>
      </c>
      <c r="E2916" s="91" t="s">
        <v>8004</v>
      </c>
      <c r="F2916" s="91" t="s">
        <v>2354</v>
      </c>
      <c r="G2916" s="81" t="s">
        <v>5544</v>
      </c>
      <c r="H2916" s="80">
        <v>1.458</v>
      </c>
      <c r="I2916" s="80" t="s">
        <v>7014</v>
      </c>
      <c r="J2916" s="80">
        <v>4</v>
      </c>
      <c r="K2916" s="80">
        <v>65.599999999999994</v>
      </c>
      <c r="L2916" s="80">
        <v>26.2</v>
      </c>
    </row>
    <row r="2917" spans="1:12" ht="16.149999999999999" customHeight="1" x14ac:dyDescent="0.2">
      <c r="A2917" s="81">
        <v>185</v>
      </c>
      <c r="B2917" s="81" t="s">
        <v>4904</v>
      </c>
      <c r="C2917" s="81" t="s">
        <v>5370</v>
      </c>
      <c r="D2917" s="91" t="s">
        <v>5539</v>
      </c>
      <c r="E2917" s="91" t="s">
        <v>8004</v>
      </c>
      <c r="F2917" s="91" t="s">
        <v>5545</v>
      </c>
      <c r="G2917" s="81" t="s">
        <v>5546</v>
      </c>
      <c r="H2917" s="80">
        <v>0.78500000000000003</v>
      </c>
      <c r="I2917" s="80" t="s">
        <v>7014</v>
      </c>
      <c r="J2917" s="80">
        <v>4</v>
      </c>
      <c r="K2917" s="80">
        <v>35.299999999999997</v>
      </c>
      <c r="L2917" s="80">
        <v>14.1</v>
      </c>
    </row>
    <row r="2918" spans="1:12" ht="16.149999999999999" customHeight="1" x14ac:dyDescent="0.2">
      <c r="A2918" s="81">
        <v>186</v>
      </c>
      <c r="B2918" s="81" t="s">
        <v>4904</v>
      </c>
      <c r="C2918" s="81" t="s">
        <v>5370</v>
      </c>
      <c r="D2918" s="91" t="s">
        <v>5539</v>
      </c>
      <c r="E2918" s="91" t="s">
        <v>8004</v>
      </c>
      <c r="F2918" s="91" t="s">
        <v>5547</v>
      </c>
      <c r="G2918" s="81" t="s">
        <v>5548</v>
      </c>
      <c r="H2918" s="80">
        <v>2.8050000000000002</v>
      </c>
      <c r="I2918" s="80" t="s">
        <v>7014</v>
      </c>
      <c r="J2918" s="80">
        <v>4</v>
      </c>
      <c r="K2918" s="80">
        <v>126.2</v>
      </c>
      <c r="L2918" s="80">
        <v>50.5</v>
      </c>
    </row>
    <row r="2919" spans="1:12" ht="16.149999999999999" customHeight="1" x14ac:dyDescent="0.2">
      <c r="A2919" s="81">
        <v>187</v>
      </c>
      <c r="B2919" s="81" t="s">
        <v>4904</v>
      </c>
      <c r="C2919" s="81" t="s">
        <v>5370</v>
      </c>
      <c r="D2919" s="91" t="s">
        <v>5539</v>
      </c>
      <c r="E2919" s="91" t="s">
        <v>8005</v>
      </c>
      <c r="F2919" s="91" t="s">
        <v>5549</v>
      </c>
      <c r="G2919" s="81" t="s">
        <v>5550</v>
      </c>
      <c r="H2919" s="80">
        <v>0.84299999999999997</v>
      </c>
      <c r="I2919" s="80" t="s">
        <v>7014</v>
      </c>
      <c r="J2919" s="80">
        <v>4</v>
      </c>
      <c r="K2919" s="80">
        <v>37.9</v>
      </c>
      <c r="L2919" s="80">
        <v>15.2</v>
      </c>
    </row>
    <row r="2920" spans="1:12" ht="16.149999999999999" customHeight="1" x14ac:dyDescent="0.2">
      <c r="A2920" s="81">
        <v>188</v>
      </c>
      <c r="B2920" s="81" t="s">
        <v>4904</v>
      </c>
      <c r="C2920" s="81" t="s">
        <v>5370</v>
      </c>
      <c r="D2920" s="91" t="s">
        <v>5539</v>
      </c>
      <c r="E2920" s="91" t="s">
        <v>8005</v>
      </c>
      <c r="F2920" s="91" t="s">
        <v>2075</v>
      </c>
      <c r="G2920" s="81" t="s">
        <v>5551</v>
      </c>
      <c r="H2920" s="80">
        <v>0.93899999999999995</v>
      </c>
      <c r="I2920" s="80" t="s">
        <v>7014</v>
      </c>
      <c r="J2920" s="80">
        <v>4</v>
      </c>
      <c r="K2920" s="80">
        <v>45</v>
      </c>
      <c r="L2920" s="80">
        <v>16.899999999999999</v>
      </c>
    </row>
    <row r="2921" spans="1:12" ht="16.149999999999999" customHeight="1" x14ac:dyDescent="0.2">
      <c r="A2921" s="81">
        <v>189</v>
      </c>
      <c r="B2921" s="81" t="s">
        <v>4904</v>
      </c>
      <c r="C2921" s="81" t="s">
        <v>5370</v>
      </c>
      <c r="D2921" s="91" t="s">
        <v>5539</v>
      </c>
      <c r="E2921" s="91" t="s">
        <v>8006</v>
      </c>
      <c r="F2921" s="91" t="s">
        <v>5552</v>
      </c>
      <c r="G2921" s="81" t="s">
        <v>5553</v>
      </c>
      <c r="H2921" s="80">
        <v>1.034</v>
      </c>
      <c r="I2921" s="80" t="s">
        <v>7014</v>
      </c>
      <c r="J2921" s="80">
        <v>4</v>
      </c>
      <c r="K2921" s="80">
        <v>46.5</v>
      </c>
      <c r="L2921" s="80">
        <v>18.600000000000001</v>
      </c>
    </row>
    <row r="2922" spans="1:12" ht="16.149999999999999" customHeight="1" x14ac:dyDescent="0.2">
      <c r="A2922" s="81">
        <v>190</v>
      </c>
      <c r="B2922" s="81" t="s">
        <v>4904</v>
      </c>
      <c r="C2922" s="81" t="s">
        <v>5370</v>
      </c>
      <c r="D2922" s="91" t="s">
        <v>5539</v>
      </c>
      <c r="E2922" s="91" t="s">
        <v>8007</v>
      </c>
      <c r="F2922" s="91" t="s">
        <v>5554</v>
      </c>
      <c r="G2922" s="81" t="s">
        <v>5555</v>
      </c>
      <c r="H2922" s="80">
        <v>2.48</v>
      </c>
      <c r="I2922" s="80" t="s">
        <v>7014</v>
      </c>
      <c r="J2922" s="80">
        <v>4</v>
      </c>
      <c r="K2922" s="80">
        <v>111.6</v>
      </c>
      <c r="L2922" s="80">
        <v>44.6</v>
      </c>
    </row>
    <row r="2923" spans="1:12" ht="16.149999999999999" customHeight="1" x14ac:dyDescent="0.2">
      <c r="A2923" s="81">
        <v>191</v>
      </c>
      <c r="B2923" s="81" t="s">
        <v>4904</v>
      </c>
      <c r="C2923" s="81" t="s">
        <v>5370</v>
      </c>
      <c r="D2923" s="91" t="s">
        <v>5539</v>
      </c>
      <c r="E2923" s="91" t="s">
        <v>8007</v>
      </c>
      <c r="F2923" s="91" t="s">
        <v>5556</v>
      </c>
      <c r="G2923" s="81" t="s">
        <v>5557</v>
      </c>
      <c r="H2923" s="80">
        <v>2.597</v>
      </c>
      <c r="I2923" s="80" t="s">
        <v>7014</v>
      </c>
      <c r="J2923" s="80">
        <v>4</v>
      </c>
      <c r="K2923" s="80">
        <v>116.9</v>
      </c>
      <c r="L2923" s="80">
        <v>46.7</v>
      </c>
    </row>
    <row r="2924" spans="1:12" ht="16.149999999999999" customHeight="1" x14ac:dyDescent="0.2">
      <c r="A2924" s="81">
        <v>192</v>
      </c>
      <c r="B2924" s="81" t="s">
        <v>4904</v>
      </c>
      <c r="C2924" s="81" t="s">
        <v>5370</v>
      </c>
      <c r="D2924" s="91" t="s">
        <v>5539</v>
      </c>
      <c r="E2924" s="91" t="s">
        <v>7466</v>
      </c>
      <c r="F2924" s="91" t="s">
        <v>5558</v>
      </c>
      <c r="G2924" s="81" t="s">
        <v>5559</v>
      </c>
      <c r="H2924" s="80">
        <v>0.46100000000000002</v>
      </c>
      <c r="I2924" s="80" t="s">
        <v>7014</v>
      </c>
      <c r="J2924" s="80">
        <v>4</v>
      </c>
      <c r="K2924" s="80">
        <v>20.7</v>
      </c>
      <c r="L2924" s="80">
        <v>8.3000000000000007</v>
      </c>
    </row>
    <row r="2925" spans="1:12" ht="16.149999999999999" customHeight="1" x14ac:dyDescent="0.2">
      <c r="A2925" s="81">
        <v>193</v>
      </c>
      <c r="B2925" s="81" t="s">
        <v>4904</v>
      </c>
      <c r="C2925" s="81" t="s">
        <v>5370</v>
      </c>
      <c r="D2925" s="91" t="s">
        <v>5539</v>
      </c>
      <c r="E2925" s="91" t="s">
        <v>7466</v>
      </c>
      <c r="F2925" s="91" t="s">
        <v>5560</v>
      </c>
      <c r="G2925" s="81" t="s">
        <v>5561</v>
      </c>
      <c r="H2925" s="80">
        <v>0.95399999999999996</v>
      </c>
      <c r="I2925" s="80" t="s">
        <v>7014</v>
      </c>
      <c r="J2925" s="80">
        <v>4</v>
      </c>
      <c r="K2925" s="80">
        <v>42.9</v>
      </c>
      <c r="L2925" s="80">
        <v>17.2</v>
      </c>
    </row>
    <row r="2926" spans="1:12" ht="16.149999999999999" customHeight="1" x14ac:dyDescent="0.2">
      <c r="A2926" s="81">
        <v>194</v>
      </c>
      <c r="B2926" s="81" t="s">
        <v>4904</v>
      </c>
      <c r="C2926" s="81" t="s">
        <v>5370</v>
      </c>
      <c r="D2926" s="91" t="s">
        <v>5539</v>
      </c>
      <c r="E2926" s="91" t="s">
        <v>8233</v>
      </c>
      <c r="F2926" s="91" t="s">
        <v>5562</v>
      </c>
      <c r="G2926" s="81" t="s">
        <v>5563</v>
      </c>
      <c r="H2926" s="80">
        <v>0.68899999999999995</v>
      </c>
      <c r="I2926" s="80" t="s">
        <v>7014</v>
      </c>
      <c r="J2926" s="80">
        <v>4</v>
      </c>
      <c r="K2926" s="80">
        <v>31</v>
      </c>
      <c r="L2926" s="80">
        <v>12.4</v>
      </c>
    </row>
    <row r="2927" spans="1:12" ht="16.149999999999999" customHeight="1" x14ac:dyDescent="0.2">
      <c r="A2927" s="81">
        <v>195</v>
      </c>
      <c r="B2927" s="81" t="s">
        <v>4904</v>
      </c>
      <c r="C2927" s="81" t="s">
        <v>5370</v>
      </c>
      <c r="D2927" s="91" t="s">
        <v>5564</v>
      </c>
      <c r="E2927" s="91" t="s">
        <v>8008</v>
      </c>
      <c r="F2927" s="91" t="s">
        <v>5565</v>
      </c>
      <c r="G2927" s="81" t="s">
        <v>5566</v>
      </c>
      <c r="H2927" s="80">
        <v>0.85199999999999998</v>
      </c>
      <c r="I2927" s="80" t="s">
        <v>7014</v>
      </c>
      <c r="J2927" s="80">
        <v>4</v>
      </c>
      <c r="K2927" s="80">
        <v>38.299999999999997</v>
      </c>
      <c r="L2927" s="80">
        <v>15.3</v>
      </c>
    </row>
    <row r="2928" spans="1:12" ht="16.149999999999999" customHeight="1" x14ac:dyDescent="0.2">
      <c r="A2928" s="81">
        <v>196</v>
      </c>
      <c r="B2928" s="81" t="s">
        <v>4904</v>
      </c>
      <c r="C2928" s="81" t="s">
        <v>5370</v>
      </c>
      <c r="D2928" s="91" t="s">
        <v>5564</v>
      </c>
      <c r="E2928" s="91" t="s">
        <v>8008</v>
      </c>
      <c r="F2928" s="91" t="s">
        <v>5567</v>
      </c>
      <c r="G2928" s="81" t="s">
        <v>5568</v>
      </c>
      <c r="H2928" s="80">
        <v>2.198</v>
      </c>
      <c r="I2928" s="80" t="s">
        <v>7014</v>
      </c>
      <c r="J2928" s="80">
        <v>4</v>
      </c>
      <c r="K2928" s="80">
        <v>108.1</v>
      </c>
      <c r="L2928" s="80">
        <v>39.6</v>
      </c>
    </row>
    <row r="2929" spans="1:12" ht="16.149999999999999" customHeight="1" x14ac:dyDescent="0.2">
      <c r="A2929" s="81">
        <v>197</v>
      </c>
      <c r="B2929" s="81" t="s">
        <v>4904</v>
      </c>
      <c r="C2929" s="81" t="s">
        <v>5370</v>
      </c>
      <c r="D2929" s="91" t="s">
        <v>5564</v>
      </c>
      <c r="E2929" s="91" t="s">
        <v>8234</v>
      </c>
      <c r="F2929" s="91" t="s">
        <v>5569</v>
      </c>
      <c r="G2929" s="81" t="s">
        <v>5570</v>
      </c>
      <c r="H2929" s="80">
        <v>1.1890000000000001</v>
      </c>
      <c r="I2929" s="80" t="s">
        <v>7014</v>
      </c>
      <c r="J2929" s="80">
        <v>4</v>
      </c>
      <c r="K2929" s="80">
        <v>45</v>
      </c>
      <c r="L2929" s="80">
        <v>21.4</v>
      </c>
    </row>
    <row r="2930" spans="1:12" ht="16.149999999999999" customHeight="1" x14ac:dyDescent="0.2">
      <c r="A2930" s="81">
        <v>198</v>
      </c>
      <c r="B2930" s="81" t="s">
        <v>4904</v>
      </c>
      <c r="C2930" s="81" t="s">
        <v>5370</v>
      </c>
      <c r="D2930" s="91" t="s">
        <v>5564</v>
      </c>
      <c r="E2930" s="91" t="s">
        <v>8234</v>
      </c>
      <c r="F2930" s="91" t="s">
        <v>5571</v>
      </c>
      <c r="G2930" s="81" t="s">
        <v>5572</v>
      </c>
      <c r="H2930" s="80">
        <v>1.518</v>
      </c>
      <c r="I2930" s="80" t="s">
        <v>7014</v>
      </c>
      <c r="J2930" s="80">
        <v>4</v>
      </c>
      <c r="K2930" s="80">
        <v>68.3</v>
      </c>
      <c r="L2930" s="80">
        <v>27.3</v>
      </c>
    </row>
    <row r="2931" spans="1:12" ht="16.149999999999999" customHeight="1" x14ac:dyDescent="0.2">
      <c r="A2931" s="81">
        <v>199</v>
      </c>
      <c r="B2931" s="81" t="s">
        <v>4904</v>
      </c>
      <c r="C2931" s="81" t="s">
        <v>5370</v>
      </c>
      <c r="D2931" s="91" t="s">
        <v>5564</v>
      </c>
      <c r="E2931" s="91" t="s">
        <v>8234</v>
      </c>
      <c r="F2931" s="91" t="s">
        <v>5573</v>
      </c>
      <c r="G2931" s="81" t="s">
        <v>5574</v>
      </c>
      <c r="H2931" s="80">
        <v>1.5920000000000001</v>
      </c>
      <c r="I2931" s="80" t="s">
        <v>7014</v>
      </c>
      <c r="J2931" s="80">
        <v>4</v>
      </c>
      <c r="K2931" s="80">
        <v>69.3</v>
      </c>
      <c r="L2931" s="80">
        <v>28.7</v>
      </c>
    </row>
    <row r="2932" spans="1:12" ht="16.149999999999999" customHeight="1" x14ac:dyDescent="0.2">
      <c r="A2932" s="81">
        <v>200</v>
      </c>
      <c r="B2932" s="81" t="s">
        <v>4904</v>
      </c>
      <c r="C2932" s="81" t="s">
        <v>5370</v>
      </c>
      <c r="D2932" s="91" t="s">
        <v>5564</v>
      </c>
      <c r="E2932" s="91" t="s">
        <v>8234</v>
      </c>
      <c r="F2932" s="91" t="s">
        <v>5575</v>
      </c>
      <c r="G2932" s="81" t="s">
        <v>5576</v>
      </c>
      <c r="H2932" s="80">
        <v>0.72899999999999998</v>
      </c>
      <c r="I2932" s="80" t="s">
        <v>7014</v>
      </c>
      <c r="J2932" s="80">
        <v>4</v>
      </c>
      <c r="K2932" s="80">
        <v>32.799999999999997</v>
      </c>
      <c r="L2932" s="80">
        <v>13.1</v>
      </c>
    </row>
    <row r="2933" spans="1:12" ht="16.149999999999999" customHeight="1" x14ac:dyDescent="0.2">
      <c r="A2933" s="81">
        <v>201</v>
      </c>
      <c r="B2933" s="81" t="s">
        <v>4904</v>
      </c>
      <c r="C2933" s="81" t="s">
        <v>5370</v>
      </c>
      <c r="D2933" s="91" t="s">
        <v>5564</v>
      </c>
      <c r="E2933" s="91" t="s">
        <v>8234</v>
      </c>
      <c r="F2933" s="91" t="s">
        <v>5577</v>
      </c>
      <c r="G2933" s="81" t="s">
        <v>5578</v>
      </c>
      <c r="H2933" s="80">
        <v>1.671</v>
      </c>
      <c r="I2933" s="80" t="s">
        <v>7014</v>
      </c>
      <c r="J2933" s="80">
        <v>4</v>
      </c>
      <c r="K2933" s="80">
        <v>75.2</v>
      </c>
      <c r="L2933" s="80">
        <v>30.1</v>
      </c>
    </row>
    <row r="2934" spans="1:12" ht="16.149999999999999" customHeight="1" x14ac:dyDescent="0.2">
      <c r="A2934" s="81">
        <v>202</v>
      </c>
      <c r="B2934" s="81" t="s">
        <v>4904</v>
      </c>
      <c r="C2934" s="81" t="s">
        <v>5370</v>
      </c>
      <c r="D2934" s="91" t="s">
        <v>5564</v>
      </c>
      <c r="E2934" s="91" t="s">
        <v>8235</v>
      </c>
      <c r="F2934" s="91" t="s">
        <v>5579</v>
      </c>
      <c r="G2934" s="81" t="s">
        <v>5580</v>
      </c>
      <c r="H2934" s="80">
        <v>1.5129999999999999</v>
      </c>
      <c r="I2934" s="80" t="s">
        <v>7014</v>
      </c>
      <c r="J2934" s="80">
        <v>4</v>
      </c>
      <c r="K2934" s="80">
        <v>68.099999999999994</v>
      </c>
      <c r="L2934" s="80">
        <v>27.2</v>
      </c>
    </row>
    <row r="2935" spans="1:12" ht="16.149999999999999" customHeight="1" x14ac:dyDescent="0.2">
      <c r="A2935" s="81">
        <v>203</v>
      </c>
      <c r="B2935" s="81" t="s">
        <v>4904</v>
      </c>
      <c r="C2935" s="81" t="s">
        <v>5370</v>
      </c>
      <c r="D2935" s="91" t="s">
        <v>5564</v>
      </c>
      <c r="E2935" s="91" t="s">
        <v>8235</v>
      </c>
      <c r="F2935" s="91" t="s">
        <v>5581</v>
      </c>
      <c r="G2935" s="81" t="s">
        <v>5582</v>
      </c>
      <c r="H2935" s="80">
        <v>1.2370000000000001</v>
      </c>
      <c r="I2935" s="80" t="s">
        <v>7014</v>
      </c>
      <c r="J2935" s="80">
        <v>4</v>
      </c>
      <c r="K2935" s="80">
        <v>55.7</v>
      </c>
      <c r="L2935" s="80">
        <v>22.3</v>
      </c>
    </row>
    <row r="2936" spans="1:12" ht="16.149999999999999" customHeight="1" x14ac:dyDescent="0.2">
      <c r="A2936" s="81">
        <v>204</v>
      </c>
      <c r="B2936" s="81" t="s">
        <v>4904</v>
      </c>
      <c r="C2936" s="81" t="s">
        <v>5370</v>
      </c>
      <c r="D2936" s="91" t="s">
        <v>5564</v>
      </c>
      <c r="E2936" s="91" t="s">
        <v>8235</v>
      </c>
      <c r="F2936" s="91" t="s">
        <v>5583</v>
      </c>
      <c r="G2936" s="81" t="s">
        <v>5584</v>
      </c>
      <c r="H2936" s="80">
        <v>1.08</v>
      </c>
      <c r="I2936" s="80" t="s">
        <v>7014</v>
      </c>
      <c r="J2936" s="80">
        <v>4</v>
      </c>
      <c r="K2936" s="80">
        <v>27.1</v>
      </c>
      <c r="L2936" s="80">
        <v>19.399999999999999</v>
      </c>
    </row>
    <row r="2937" spans="1:12" ht="16.149999999999999" customHeight="1" x14ac:dyDescent="0.2">
      <c r="A2937" s="81">
        <v>205</v>
      </c>
      <c r="B2937" s="81" t="s">
        <v>4904</v>
      </c>
      <c r="C2937" s="81" t="s">
        <v>5370</v>
      </c>
      <c r="D2937" s="91" t="s">
        <v>5564</v>
      </c>
      <c r="E2937" s="91" t="s">
        <v>264</v>
      </c>
      <c r="F2937" s="91" t="s">
        <v>5585</v>
      </c>
      <c r="G2937" s="81" t="s">
        <v>5586</v>
      </c>
      <c r="H2937" s="80">
        <v>0.78</v>
      </c>
      <c r="I2937" s="80" t="s">
        <v>7014</v>
      </c>
      <c r="J2937" s="80">
        <v>4</v>
      </c>
      <c r="K2937" s="80">
        <v>35.1</v>
      </c>
      <c r="L2937" s="80">
        <v>14</v>
      </c>
    </row>
    <row r="2938" spans="1:12" ht="16.149999999999999" customHeight="1" x14ac:dyDescent="0.2">
      <c r="A2938" s="81">
        <v>206</v>
      </c>
      <c r="B2938" s="81" t="s">
        <v>4904</v>
      </c>
      <c r="C2938" s="81" t="s">
        <v>5370</v>
      </c>
      <c r="D2938" s="91" t="s">
        <v>5564</v>
      </c>
      <c r="E2938" s="91" t="s">
        <v>264</v>
      </c>
      <c r="F2938" s="91" t="s">
        <v>5587</v>
      </c>
      <c r="G2938" s="81" t="s">
        <v>5588</v>
      </c>
      <c r="H2938" s="80">
        <v>0.99099999999999999</v>
      </c>
      <c r="I2938" s="80" t="s">
        <v>7014</v>
      </c>
      <c r="J2938" s="80">
        <v>4</v>
      </c>
      <c r="K2938" s="80">
        <v>44.6</v>
      </c>
      <c r="L2938" s="80">
        <v>17.8</v>
      </c>
    </row>
    <row r="2939" spans="1:12" ht="16.149999999999999" customHeight="1" x14ac:dyDescent="0.2">
      <c r="A2939" s="81">
        <v>207</v>
      </c>
      <c r="B2939" s="81" t="s">
        <v>4904</v>
      </c>
      <c r="C2939" s="81" t="s">
        <v>5370</v>
      </c>
      <c r="D2939" s="91" t="s">
        <v>5589</v>
      </c>
      <c r="E2939" s="91" t="s">
        <v>8009</v>
      </c>
      <c r="F2939" s="91" t="s">
        <v>5590</v>
      </c>
      <c r="G2939" s="81" t="s">
        <v>5591</v>
      </c>
      <c r="H2939" s="80">
        <v>1.284</v>
      </c>
      <c r="I2939" s="80" t="s">
        <v>7014</v>
      </c>
      <c r="J2939" s="80">
        <v>4</v>
      </c>
      <c r="K2939" s="80">
        <v>57.8</v>
      </c>
      <c r="L2939" s="80">
        <v>23.1</v>
      </c>
    </row>
    <row r="2940" spans="1:12" ht="16.149999999999999" customHeight="1" x14ac:dyDescent="0.2">
      <c r="A2940" s="81">
        <v>208</v>
      </c>
      <c r="B2940" s="81" t="s">
        <v>4904</v>
      </c>
      <c r="C2940" s="81" t="s">
        <v>5370</v>
      </c>
      <c r="D2940" s="91" t="s">
        <v>5589</v>
      </c>
      <c r="E2940" s="91" t="s">
        <v>8009</v>
      </c>
      <c r="F2940" s="91" t="s">
        <v>5592</v>
      </c>
      <c r="G2940" s="81" t="s">
        <v>5593</v>
      </c>
      <c r="H2940" s="80">
        <v>1.542</v>
      </c>
      <c r="I2940" s="80" t="s">
        <v>7014</v>
      </c>
      <c r="J2940" s="80">
        <v>4</v>
      </c>
      <c r="K2940" s="80">
        <v>69.400000000000006</v>
      </c>
      <c r="L2940" s="80">
        <v>27.8</v>
      </c>
    </row>
    <row r="2941" spans="1:12" ht="16.149999999999999" customHeight="1" x14ac:dyDescent="0.2">
      <c r="A2941" s="81">
        <v>209</v>
      </c>
      <c r="B2941" s="81" t="s">
        <v>4904</v>
      </c>
      <c r="C2941" s="81" t="s">
        <v>5370</v>
      </c>
      <c r="D2941" s="91" t="s">
        <v>5589</v>
      </c>
      <c r="E2941" s="91" t="s">
        <v>8009</v>
      </c>
      <c r="F2941" s="91" t="s">
        <v>5594</v>
      </c>
      <c r="G2941" s="81" t="s">
        <v>5595</v>
      </c>
      <c r="H2941" s="80">
        <v>2.8380000000000001</v>
      </c>
      <c r="I2941" s="80" t="s">
        <v>7014</v>
      </c>
      <c r="J2941" s="80">
        <v>4</v>
      </c>
      <c r="K2941" s="80">
        <v>127.7</v>
      </c>
      <c r="L2941" s="80">
        <v>51.1</v>
      </c>
    </row>
    <row r="2942" spans="1:12" ht="16.149999999999999" customHeight="1" x14ac:dyDescent="0.2">
      <c r="A2942" s="81">
        <v>210</v>
      </c>
      <c r="B2942" s="81" t="s">
        <v>4904</v>
      </c>
      <c r="C2942" s="81" t="s">
        <v>5370</v>
      </c>
      <c r="D2942" s="91" t="s">
        <v>5589</v>
      </c>
      <c r="E2942" s="91" t="s">
        <v>8009</v>
      </c>
      <c r="F2942" s="91" t="s">
        <v>5596</v>
      </c>
      <c r="G2942" s="81" t="s">
        <v>5597</v>
      </c>
      <c r="H2942" s="80">
        <v>1.526</v>
      </c>
      <c r="I2942" s="80" t="s">
        <v>7014</v>
      </c>
      <c r="J2942" s="80">
        <v>4</v>
      </c>
      <c r="K2942" s="80">
        <v>68.7</v>
      </c>
      <c r="L2942" s="80">
        <v>27.5</v>
      </c>
    </row>
    <row r="2943" spans="1:12" ht="16.149999999999999" customHeight="1" x14ac:dyDescent="0.2">
      <c r="A2943" s="81">
        <v>211</v>
      </c>
      <c r="B2943" s="81" t="s">
        <v>4904</v>
      </c>
      <c r="C2943" s="81" t="s">
        <v>5370</v>
      </c>
      <c r="D2943" s="91" t="s">
        <v>5598</v>
      </c>
      <c r="E2943" s="91" t="s">
        <v>8010</v>
      </c>
      <c r="F2943" s="91" t="s">
        <v>5599</v>
      </c>
      <c r="G2943" s="81" t="s">
        <v>5600</v>
      </c>
      <c r="H2943" s="80">
        <v>3.8690000000000002</v>
      </c>
      <c r="I2943" s="80" t="s">
        <v>7014</v>
      </c>
      <c r="J2943" s="80">
        <v>4</v>
      </c>
      <c r="K2943" s="80">
        <v>174.1</v>
      </c>
      <c r="L2943" s="80">
        <v>69.599999999999994</v>
      </c>
    </row>
    <row r="2944" spans="1:12" ht="16.149999999999999" customHeight="1" x14ac:dyDescent="0.2">
      <c r="A2944" s="81">
        <v>212</v>
      </c>
      <c r="B2944" s="81" t="s">
        <v>4904</v>
      </c>
      <c r="C2944" s="81" t="s">
        <v>5370</v>
      </c>
      <c r="D2944" s="91" t="s">
        <v>5598</v>
      </c>
      <c r="E2944" s="91" t="s">
        <v>8236</v>
      </c>
      <c r="F2944" s="91" t="s">
        <v>5601</v>
      </c>
      <c r="G2944" s="81" t="s">
        <v>5602</v>
      </c>
      <c r="H2944" s="80">
        <v>1.659</v>
      </c>
      <c r="I2944" s="80" t="s">
        <v>7014</v>
      </c>
      <c r="J2944" s="80">
        <v>4</v>
      </c>
      <c r="K2944" s="80">
        <v>74.7</v>
      </c>
      <c r="L2944" s="80">
        <v>29.9</v>
      </c>
    </row>
    <row r="2945" spans="1:12" ht="16.149999999999999" customHeight="1" x14ac:dyDescent="0.2">
      <c r="A2945" s="81">
        <v>213</v>
      </c>
      <c r="B2945" s="81" t="s">
        <v>4904</v>
      </c>
      <c r="C2945" s="81" t="s">
        <v>5370</v>
      </c>
      <c r="D2945" s="91" t="s">
        <v>5598</v>
      </c>
      <c r="E2945" s="91" t="s">
        <v>8236</v>
      </c>
      <c r="F2945" s="91" t="s">
        <v>5603</v>
      </c>
      <c r="G2945" s="81" t="s">
        <v>5604</v>
      </c>
      <c r="H2945" s="80">
        <v>0.748</v>
      </c>
      <c r="I2945" s="80" t="s">
        <v>7014</v>
      </c>
      <c r="J2945" s="80">
        <v>4</v>
      </c>
      <c r="K2945" s="80">
        <v>33.700000000000003</v>
      </c>
      <c r="L2945" s="80">
        <v>13.5</v>
      </c>
    </row>
    <row r="2946" spans="1:12" ht="16.149999999999999" customHeight="1" x14ac:dyDescent="0.2">
      <c r="A2946" s="81">
        <v>214</v>
      </c>
      <c r="B2946" s="81" t="s">
        <v>4904</v>
      </c>
      <c r="C2946" s="81" t="s">
        <v>5370</v>
      </c>
      <c r="D2946" s="91" t="s">
        <v>5598</v>
      </c>
      <c r="E2946" s="91" t="s">
        <v>8236</v>
      </c>
      <c r="F2946" s="91" t="s">
        <v>5605</v>
      </c>
      <c r="G2946" s="81" t="s">
        <v>5606</v>
      </c>
      <c r="H2946" s="80">
        <v>1.0580000000000001</v>
      </c>
      <c r="I2946" s="80" t="s">
        <v>7014</v>
      </c>
      <c r="J2946" s="80">
        <v>4</v>
      </c>
      <c r="K2946" s="80">
        <v>67.900000000000006</v>
      </c>
      <c r="L2946" s="80">
        <v>19</v>
      </c>
    </row>
    <row r="2947" spans="1:12" ht="16.149999999999999" customHeight="1" x14ac:dyDescent="0.2">
      <c r="A2947" s="81">
        <v>215</v>
      </c>
      <c r="B2947" s="81" t="s">
        <v>4904</v>
      </c>
      <c r="C2947" s="81" t="s">
        <v>5370</v>
      </c>
      <c r="D2947" s="91" t="s">
        <v>5598</v>
      </c>
      <c r="E2947" s="91" t="s">
        <v>8011</v>
      </c>
      <c r="F2947" s="91" t="s">
        <v>5607</v>
      </c>
      <c r="G2947" s="81" t="s">
        <v>5608</v>
      </c>
      <c r="H2947" s="80">
        <v>1.6639999999999999</v>
      </c>
      <c r="I2947" s="80" t="s">
        <v>7014</v>
      </c>
      <c r="J2947" s="80">
        <v>4</v>
      </c>
      <c r="K2947" s="80">
        <v>74.900000000000006</v>
      </c>
      <c r="L2947" s="80">
        <v>30</v>
      </c>
    </row>
    <row r="2948" spans="1:12" ht="16.149999999999999" customHeight="1" x14ac:dyDescent="0.2">
      <c r="A2948" s="81">
        <v>216</v>
      </c>
      <c r="B2948" s="81" t="s">
        <v>4904</v>
      </c>
      <c r="C2948" s="81" t="s">
        <v>5370</v>
      </c>
      <c r="D2948" s="91" t="s">
        <v>5598</v>
      </c>
      <c r="E2948" s="91" t="s">
        <v>8011</v>
      </c>
      <c r="F2948" s="91" t="s">
        <v>5609</v>
      </c>
      <c r="G2948" s="81" t="s">
        <v>5610</v>
      </c>
      <c r="H2948" s="80">
        <v>1.6220000000000001</v>
      </c>
      <c r="I2948" s="80" t="s">
        <v>7014</v>
      </c>
      <c r="J2948" s="80">
        <v>4</v>
      </c>
      <c r="K2948" s="80">
        <v>73</v>
      </c>
      <c r="L2948" s="80">
        <v>29.2</v>
      </c>
    </row>
    <row r="2949" spans="1:12" ht="16.149999999999999" customHeight="1" x14ac:dyDescent="0.2">
      <c r="A2949" s="81">
        <v>217</v>
      </c>
      <c r="B2949" s="81" t="s">
        <v>4904</v>
      </c>
      <c r="C2949" s="81" t="s">
        <v>5370</v>
      </c>
      <c r="D2949" s="91" t="s">
        <v>5598</v>
      </c>
      <c r="E2949" s="91" t="s">
        <v>8011</v>
      </c>
      <c r="F2949" s="91" t="s">
        <v>5611</v>
      </c>
      <c r="G2949" s="81" t="s">
        <v>5612</v>
      </c>
      <c r="H2949" s="80">
        <v>1.5680000000000001</v>
      </c>
      <c r="I2949" s="80" t="s">
        <v>7014</v>
      </c>
      <c r="J2949" s="80">
        <v>4</v>
      </c>
      <c r="K2949" s="80">
        <v>65.599999999999994</v>
      </c>
      <c r="L2949" s="80">
        <v>28.2</v>
      </c>
    </row>
    <row r="2950" spans="1:12" ht="16.149999999999999" customHeight="1" x14ac:dyDescent="0.2">
      <c r="A2950" s="81">
        <v>218</v>
      </c>
      <c r="B2950" s="81" t="s">
        <v>4904</v>
      </c>
      <c r="C2950" s="81" t="s">
        <v>5370</v>
      </c>
      <c r="D2950" s="91" t="s">
        <v>5598</v>
      </c>
      <c r="E2950" s="91" t="s">
        <v>8011</v>
      </c>
      <c r="F2950" s="91" t="s">
        <v>5613</v>
      </c>
      <c r="G2950" s="81" t="s">
        <v>5614</v>
      </c>
      <c r="H2950" s="80">
        <v>0.95799999999999996</v>
      </c>
      <c r="I2950" s="80" t="s">
        <v>7014</v>
      </c>
      <c r="J2950" s="80">
        <v>4</v>
      </c>
      <c r="K2950" s="80">
        <v>67</v>
      </c>
      <c r="L2950" s="80">
        <v>17.2</v>
      </c>
    </row>
    <row r="2951" spans="1:12" ht="16.149999999999999" customHeight="1" x14ac:dyDescent="0.2">
      <c r="A2951" s="81">
        <v>219</v>
      </c>
      <c r="B2951" s="81" t="s">
        <v>4904</v>
      </c>
      <c r="C2951" s="81" t="s">
        <v>5370</v>
      </c>
      <c r="D2951" s="91" t="s">
        <v>5598</v>
      </c>
      <c r="E2951" s="91" t="s">
        <v>8012</v>
      </c>
      <c r="F2951" s="91" t="s">
        <v>5615</v>
      </c>
      <c r="G2951" s="81" t="s">
        <v>5616</v>
      </c>
      <c r="H2951" s="80">
        <v>0.95299999999999996</v>
      </c>
      <c r="I2951" s="80" t="s">
        <v>7014</v>
      </c>
      <c r="J2951" s="80">
        <v>4</v>
      </c>
      <c r="K2951" s="80">
        <v>42.9</v>
      </c>
      <c r="L2951" s="80">
        <v>17.2</v>
      </c>
    </row>
    <row r="2952" spans="1:12" ht="16.149999999999999" customHeight="1" x14ac:dyDescent="0.2">
      <c r="A2952" s="81">
        <v>220</v>
      </c>
      <c r="B2952" s="81" t="s">
        <v>4904</v>
      </c>
      <c r="C2952" s="81" t="s">
        <v>5370</v>
      </c>
      <c r="D2952" s="91" t="s">
        <v>5598</v>
      </c>
      <c r="E2952" s="91" t="s">
        <v>8012</v>
      </c>
      <c r="F2952" s="91" t="s">
        <v>5617</v>
      </c>
      <c r="G2952" s="81" t="s">
        <v>5618</v>
      </c>
      <c r="H2952" s="80">
        <v>2.9590000000000001</v>
      </c>
      <c r="I2952" s="80" t="s">
        <v>7014</v>
      </c>
      <c r="J2952" s="80">
        <v>4</v>
      </c>
      <c r="K2952" s="80">
        <v>133.19999999999999</v>
      </c>
      <c r="L2952" s="80">
        <v>53.3</v>
      </c>
    </row>
    <row r="2953" spans="1:12" ht="16.149999999999999" customHeight="1" x14ac:dyDescent="0.2">
      <c r="A2953" s="81">
        <v>221</v>
      </c>
      <c r="B2953" s="81" t="s">
        <v>4904</v>
      </c>
      <c r="C2953" s="81" t="s">
        <v>5370</v>
      </c>
      <c r="D2953" s="91" t="s">
        <v>5598</v>
      </c>
      <c r="E2953" s="91" t="s">
        <v>8012</v>
      </c>
      <c r="F2953" s="91" t="s">
        <v>5619</v>
      </c>
      <c r="G2953" s="81" t="s">
        <v>5620</v>
      </c>
      <c r="H2953" s="80">
        <v>3.57</v>
      </c>
      <c r="I2953" s="80" t="s">
        <v>7014</v>
      </c>
      <c r="J2953" s="80">
        <v>4</v>
      </c>
      <c r="K2953" s="80">
        <v>160.69999999999999</v>
      </c>
      <c r="L2953" s="80">
        <v>64.3</v>
      </c>
    </row>
    <row r="2954" spans="1:12" ht="16.149999999999999" customHeight="1" x14ac:dyDescent="0.2">
      <c r="A2954" s="81">
        <v>222</v>
      </c>
      <c r="B2954" s="81" t="s">
        <v>4904</v>
      </c>
      <c r="C2954" s="81" t="s">
        <v>5370</v>
      </c>
      <c r="D2954" s="91" t="s">
        <v>5598</v>
      </c>
      <c r="E2954" s="91" t="s">
        <v>8012</v>
      </c>
      <c r="F2954" s="91" t="s">
        <v>5621</v>
      </c>
      <c r="G2954" s="81" t="s">
        <v>5622</v>
      </c>
      <c r="H2954" s="80">
        <v>0.48499999999999999</v>
      </c>
      <c r="I2954" s="80" t="s">
        <v>7014</v>
      </c>
      <c r="J2954" s="80">
        <v>4</v>
      </c>
      <c r="K2954" s="80">
        <v>54.5</v>
      </c>
      <c r="L2954" s="80">
        <v>8.6999999999999993</v>
      </c>
    </row>
    <row r="2955" spans="1:12" ht="16.149999999999999" customHeight="1" x14ac:dyDescent="0.2">
      <c r="A2955" s="81">
        <v>223</v>
      </c>
      <c r="B2955" s="81" t="s">
        <v>4904</v>
      </c>
      <c r="C2955" s="81" t="s">
        <v>5370</v>
      </c>
      <c r="D2955" s="91" t="s">
        <v>5598</v>
      </c>
      <c r="E2955" s="91" t="s">
        <v>8012</v>
      </c>
      <c r="F2955" s="91" t="s">
        <v>5623</v>
      </c>
      <c r="G2955" s="81" t="s">
        <v>5624</v>
      </c>
      <c r="H2955" s="80">
        <v>1.1890000000000001</v>
      </c>
      <c r="I2955" s="80" t="s">
        <v>7014</v>
      </c>
      <c r="J2955" s="80">
        <v>4</v>
      </c>
      <c r="K2955" s="80">
        <v>40.5</v>
      </c>
      <c r="L2955" s="80">
        <v>21.4</v>
      </c>
    </row>
    <row r="2956" spans="1:12" ht="16.149999999999999" customHeight="1" x14ac:dyDescent="0.2">
      <c r="A2956" s="81">
        <v>224</v>
      </c>
      <c r="B2956" s="81" t="s">
        <v>4904</v>
      </c>
      <c r="C2956" s="81" t="s">
        <v>5370</v>
      </c>
      <c r="D2956" s="91" t="s">
        <v>5598</v>
      </c>
      <c r="E2956" s="91" t="s">
        <v>8012</v>
      </c>
      <c r="F2956" s="91" t="s">
        <v>5625</v>
      </c>
      <c r="G2956" s="81" t="s">
        <v>5626</v>
      </c>
      <c r="H2956" s="80">
        <v>2.1859999999999999</v>
      </c>
      <c r="I2956" s="80" t="s">
        <v>7014</v>
      </c>
      <c r="J2956" s="80">
        <v>4</v>
      </c>
      <c r="K2956" s="80">
        <v>98.4</v>
      </c>
      <c r="L2956" s="80">
        <v>39.299999999999997</v>
      </c>
    </row>
    <row r="2957" spans="1:12" ht="16.149999999999999" customHeight="1" x14ac:dyDescent="0.2">
      <c r="A2957" s="81">
        <v>225</v>
      </c>
      <c r="B2957" s="81" t="s">
        <v>4904</v>
      </c>
      <c r="C2957" s="81" t="s">
        <v>5370</v>
      </c>
      <c r="D2957" s="91" t="s">
        <v>5627</v>
      </c>
      <c r="E2957" s="91" t="s">
        <v>8013</v>
      </c>
      <c r="F2957" s="91" t="s">
        <v>5628</v>
      </c>
      <c r="G2957" s="81" t="s">
        <v>5629</v>
      </c>
      <c r="H2957" s="80">
        <v>0.16200000000000001</v>
      </c>
      <c r="I2957" s="80" t="s">
        <v>7014</v>
      </c>
      <c r="J2957" s="80">
        <v>4</v>
      </c>
      <c r="K2957" s="80">
        <v>7.3</v>
      </c>
      <c r="L2957" s="80">
        <v>2.9</v>
      </c>
    </row>
    <row r="2958" spans="1:12" ht="16.149999999999999" customHeight="1" x14ac:dyDescent="0.2">
      <c r="A2958" s="81">
        <v>226</v>
      </c>
      <c r="B2958" s="81" t="s">
        <v>4904</v>
      </c>
      <c r="C2958" s="81" t="s">
        <v>5370</v>
      </c>
      <c r="D2958" s="91" t="s">
        <v>5627</v>
      </c>
      <c r="E2958" s="91" t="s">
        <v>8013</v>
      </c>
      <c r="F2958" s="91" t="s">
        <v>5630</v>
      </c>
      <c r="G2958" s="81" t="s">
        <v>5631</v>
      </c>
      <c r="H2958" s="80">
        <v>2.3740000000000001</v>
      </c>
      <c r="I2958" s="80" t="s">
        <v>7014</v>
      </c>
      <c r="J2958" s="80">
        <v>4</v>
      </c>
      <c r="K2958" s="80">
        <v>103.1</v>
      </c>
      <c r="L2958" s="80">
        <v>42.7</v>
      </c>
    </row>
    <row r="2959" spans="1:12" ht="16.149999999999999" customHeight="1" x14ac:dyDescent="0.2">
      <c r="A2959" s="81">
        <v>227</v>
      </c>
      <c r="B2959" s="81" t="s">
        <v>4904</v>
      </c>
      <c r="C2959" s="81" t="s">
        <v>5370</v>
      </c>
      <c r="D2959" s="91" t="s">
        <v>5627</v>
      </c>
      <c r="E2959" s="91" t="s">
        <v>8013</v>
      </c>
      <c r="F2959" s="91" t="s">
        <v>5632</v>
      </c>
      <c r="G2959" s="81" t="s">
        <v>5633</v>
      </c>
      <c r="H2959" s="80">
        <v>0.72399999999999998</v>
      </c>
      <c r="I2959" s="80" t="s">
        <v>7014</v>
      </c>
      <c r="J2959" s="80">
        <v>4</v>
      </c>
      <c r="K2959" s="80">
        <v>32.6</v>
      </c>
      <c r="L2959" s="80">
        <v>13</v>
      </c>
    </row>
    <row r="2960" spans="1:12" ht="16.149999999999999" customHeight="1" x14ac:dyDescent="0.2">
      <c r="A2960" s="81">
        <v>228</v>
      </c>
      <c r="B2960" s="81" t="s">
        <v>4904</v>
      </c>
      <c r="C2960" s="81" t="s">
        <v>5370</v>
      </c>
      <c r="D2960" s="91" t="s">
        <v>5627</v>
      </c>
      <c r="E2960" s="91" t="s">
        <v>8013</v>
      </c>
      <c r="F2960" s="91" t="s">
        <v>5634</v>
      </c>
      <c r="G2960" s="81" t="s">
        <v>5635</v>
      </c>
      <c r="H2960" s="80">
        <v>1.145</v>
      </c>
      <c r="I2960" s="80" t="s">
        <v>7014</v>
      </c>
      <c r="J2960" s="80">
        <v>4</v>
      </c>
      <c r="K2960" s="80">
        <v>51.5</v>
      </c>
      <c r="L2960" s="80">
        <v>20.6</v>
      </c>
    </row>
    <row r="2961" spans="1:12" ht="16.149999999999999" customHeight="1" x14ac:dyDescent="0.2">
      <c r="A2961" s="81">
        <v>229</v>
      </c>
      <c r="B2961" s="81" t="s">
        <v>4904</v>
      </c>
      <c r="C2961" s="81" t="s">
        <v>5370</v>
      </c>
      <c r="D2961" s="91" t="s">
        <v>5627</v>
      </c>
      <c r="E2961" s="91" t="s">
        <v>8013</v>
      </c>
      <c r="F2961" s="91" t="s">
        <v>5636</v>
      </c>
      <c r="G2961" s="81" t="s">
        <v>5637</v>
      </c>
      <c r="H2961" s="80">
        <v>1.5640000000000001</v>
      </c>
      <c r="I2961" s="80" t="s">
        <v>7014</v>
      </c>
      <c r="J2961" s="80">
        <v>4</v>
      </c>
      <c r="K2961" s="80">
        <v>70.400000000000006</v>
      </c>
      <c r="L2961" s="80">
        <v>28.2</v>
      </c>
    </row>
    <row r="2962" spans="1:12" ht="16.149999999999999" customHeight="1" x14ac:dyDescent="0.2">
      <c r="A2962" s="81">
        <v>230</v>
      </c>
      <c r="B2962" s="81" t="s">
        <v>4904</v>
      </c>
      <c r="C2962" s="81" t="s">
        <v>5370</v>
      </c>
      <c r="D2962" s="91" t="s">
        <v>5627</v>
      </c>
      <c r="E2962" s="91" t="s">
        <v>8013</v>
      </c>
      <c r="F2962" s="91" t="s">
        <v>5638</v>
      </c>
      <c r="G2962" s="81" t="s">
        <v>5639</v>
      </c>
      <c r="H2962" s="80">
        <v>3.4119999999999999</v>
      </c>
      <c r="I2962" s="80" t="s">
        <v>7014</v>
      </c>
      <c r="J2962" s="80">
        <v>4</v>
      </c>
      <c r="K2962" s="80">
        <v>153.5</v>
      </c>
      <c r="L2962" s="80">
        <v>61.4</v>
      </c>
    </row>
    <row r="2963" spans="1:12" ht="16.149999999999999" customHeight="1" x14ac:dyDescent="0.2">
      <c r="A2963" s="81">
        <v>231</v>
      </c>
      <c r="B2963" s="81" t="s">
        <v>4904</v>
      </c>
      <c r="C2963" s="81" t="s">
        <v>5370</v>
      </c>
      <c r="D2963" s="91" t="s">
        <v>5627</v>
      </c>
      <c r="E2963" s="91" t="s">
        <v>8013</v>
      </c>
      <c r="F2963" s="91" t="s">
        <v>5640</v>
      </c>
      <c r="G2963" s="81" t="s">
        <v>5641</v>
      </c>
      <c r="H2963" s="80">
        <v>1.1240000000000001</v>
      </c>
      <c r="I2963" s="80" t="s">
        <v>7014</v>
      </c>
      <c r="J2963" s="80">
        <v>4</v>
      </c>
      <c r="K2963" s="80">
        <v>50.6</v>
      </c>
      <c r="L2963" s="80">
        <v>20.2</v>
      </c>
    </row>
    <row r="2964" spans="1:12" ht="16.149999999999999" customHeight="1" x14ac:dyDescent="0.2">
      <c r="A2964" s="81">
        <v>232</v>
      </c>
      <c r="B2964" s="81" t="s">
        <v>4904</v>
      </c>
      <c r="C2964" s="81" t="s">
        <v>5370</v>
      </c>
      <c r="D2964" s="91" t="s">
        <v>5627</v>
      </c>
      <c r="E2964" s="91" t="s">
        <v>8014</v>
      </c>
      <c r="F2964" s="91" t="s">
        <v>5642</v>
      </c>
      <c r="G2964" s="81" t="s">
        <v>5643</v>
      </c>
      <c r="H2964" s="80">
        <v>0.63900000000000001</v>
      </c>
      <c r="I2964" s="80" t="s">
        <v>7014</v>
      </c>
      <c r="J2964" s="80">
        <v>4</v>
      </c>
      <c r="K2964" s="80">
        <v>28.8</v>
      </c>
      <c r="L2964" s="80">
        <v>11.5</v>
      </c>
    </row>
    <row r="2965" spans="1:12" ht="16.149999999999999" customHeight="1" x14ac:dyDescent="0.2">
      <c r="A2965" s="81">
        <v>233</v>
      </c>
      <c r="B2965" s="81" t="s">
        <v>4904</v>
      </c>
      <c r="C2965" s="81" t="s">
        <v>5370</v>
      </c>
      <c r="D2965" s="91" t="s">
        <v>5627</v>
      </c>
      <c r="E2965" s="91" t="s">
        <v>8014</v>
      </c>
      <c r="F2965" s="91" t="s">
        <v>5644</v>
      </c>
      <c r="G2965" s="81" t="s">
        <v>5645</v>
      </c>
      <c r="H2965" s="80">
        <v>0.29399999999999998</v>
      </c>
      <c r="I2965" s="80" t="s">
        <v>7014</v>
      </c>
      <c r="J2965" s="80">
        <v>4</v>
      </c>
      <c r="K2965" s="80">
        <v>11.9</v>
      </c>
      <c r="L2965" s="80">
        <v>5.3</v>
      </c>
    </row>
    <row r="2966" spans="1:12" ht="16.149999999999999" customHeight="1" x14ac:dyDescent="0.2">
      <c r="A2966" s="81">
        <v>234</v>
      </c>
      <c r="B2966" s="81" t="s">
        <v>4904</v>
      </c>
      <c r="C2966" s="81" t="s">
        <v>5370</v>
      </c>
      <c r="D2966" s="91" t="s">
        <v>5627</v>
      </c>
      <c r="E2966" s="91" t="s">
        <v>8015</v>
      </c>
      <c r="F2966" s="91" t="s">
        <v>5646</v>
      </c>
      <c r="G2966" s="81" t="s">
        <v>5647</v>
      </c>
      <c r="H2966" s="80">
        <v>0.747</v>
      </c>
      <c r="I2966" s="80" t="s">
        <v>7014</v>
      </c>
      <c r="J2966" s="80">
        <v>4</v>
      </c>
      <c r="K2966" s="80">
        <v>33.6</v>
      </c>
      <c r="L2966" s="80">
        <v>13.4</v>
      </c>
    </row>
    <row r="2967" spans="1:12" ht="16.149999999999999" customHeight="1" x14ac:dyDescent="0.2">
      <c r="A2967" s="81">
        <v>235</v>
      </c>
      <c r="B2967" s="81" t="s">
        <v>4904</v>
      </c>
      <c r="C2967" s="81" t="s">
        <v>4905</v>
      </c>
      <c r="D2967" s="91" t="s">
        <v>3901</v>
      </c>
      <c r="E2967" s="91" t="s">
        <v>8016</v>
      </c>
      <c r="F2967" s="91" t="s">
        <v>4249</v>
      </c>
      <c r="G2967" s="81" t="s">
        <v>4906</v>
      </c>
      <c r="H2967" s="80">
        <v>0.94599999999999995</v>
      </c>
      <c r="I2967" s="80" t="s">
        <v>7014</v>
      </c>
      <c r="J2967" s="80">
        <v>4</v>
      </c>
      <c r="K2967" s="80">
        <v>37.799999999999997</v>
      </c>
      <c r="L2967" s="80">
        <v>17</v>
      </c>
    </row>
    <row r="2968" spans="1:12" ht="16.149999999999999" customHeight="1" x14ac:dyDescent="0.2">
      <c r="A2968" s="81">
        <v>236</v>
      </c>
      <c r="B2968" s="81" t="s">
        <v>4904</v>
      </c>
      <c r="C2968" s="81" t="s">
        <v>4905</v>
      </c>
      <c r="D2968" s="91" t="s">
        <v>3901</v>
      </c>
      <c r="E2968" s="91" t="s">
        <v>8016</v>
      </c>
      <c r="F2968" s="91" t="s">
        <v>4907</v>
      </c>
      <c r="G2968" s="81" t="s">
        <v>4908</v>
      </c>
      <c r="H2968" s="80">
        <v>0.79800000000000004</v>
      </c>
      <c r="I2968" s="80" t="s">
        <v>7014</v>
      </c>
      <c r="J2968" s="80">
        <v>4</v>
      </c>
      <c r="K2968" s="80">
        <v>31.9</v>
      </c>
      <c r="L2968" s="80">
        <v>14.4</v>
      </c>
    </row>
    <row r="2969" spans="1:12" ht="16.149999999999999" customHeight="1" x14ac:dyDescent="0.2">
      <c r="A2969" s="81">
        <v>237</v>
      </c>
      <c r="B2969" s="81" t="s">
        <v>4904</v>
      </c>
      <c r="C2969" s="81" t="s">
        <v>4905</v>
      </c>
      <c r="D2969" s="91" t="s">
        <v>4909</v>
      </c>
      <c r="E2969" s="91" t="s">
        <v>8017</v>
      </c>
      <c r="F2969" s="91" t="s">
        <v>4910</v>
      </c>
      <c r="G2969" s="81" t="s">
        <v>4911</v>
      </c>
      <c r="H2969" s="80">
        <v>1</v>
      </c>
      <c r="I2969" s="80" t="s">
        <v>7014</v>
      </c>
      <c r="J2969" s="80">
        <v>4</v>
      </c>
      <c r="K2969" s="80">
        <v>40</v>
      </c>
      <c r="L2969" s="80">
        <v>18</v>
      </c>
    </row>
    <row r="2970" spans="1:12" ht="16.149999999999999" customHeight="1" x14ac:dyDescent="0.2">
      <c r="A2970" s="81">
        <v>238</v>
      </c>
      <c r="B2970" s="81" t="s">
        <v>4904</v>
      </c>
      <c r="C2970" s="81" t="s">
        <v>4905</v>
      </c>
      <c r="D2970" s="91" t="s">
        <v>4909</v>
      </c>
      <c r="E2970" s="91" t="s">
        <v>8017</v>
      </c>
      <c r="F2970" s="91" t="s">
        <v>4912</v>
      </c>
      <c r="G2970" s="81" t="s">
        <v>4913</v>
      </c>
      <c r="H2970" s="80">
        <v>0.8</v>
      </c>
      <c r="I2970" s="80" t="s">
        <v>7014</v>
      </c>
      <c r="J2970" s="80">
        <v>4</v>
      </c>
      <c r="K2970" s="80">
        <v>32</v>
      </c>
      <c r="L2970" s="80">
        <v>14.4</v>
      </c>
    </row>
    <row r="2971" spans="1:12" ht="16.149999999999999" customHeight="1" x14ac:dyDescent="0.2">
      <c r="A2971" s="81">
        <v>239</v>
      </c>
      <c r="B2971" s="81" t="s">
        <v>4904</v>
      </c>
      <c r="C2971" s="81" t="s">
        <v>4905</v>
      </c>
      <c r="D2971" s="91" t="s">
        <v>4909</v>
      </c>
      <c r="E2971" s="91" t="s">
        <v>8017</v>
      </c>
      <c r="F2971" s="91" t="s">
        <v>4914</v>
      </c>
      <c r="G2971" s="81" t="s">
        <v>4915</v>
      </c>
      <c r="H2971" s="80">
        <v>0.7</v>
      </c>
      <c r="I2971" s="80" t="s">
        <v>7014</v>
      </c>
      <c r="J2971" s="80">
        <v>4</v>
      </c>
      <c r="K2971" s="80">
        <v>28</v>
      </c>
      <c r="L2971" s="80">
        <v>12.6</v>
      </c>
    </row>
    <row r="2972" spans="1:12" ht="16.149999999999999" customHeight="1" x14ac:dyDescent="0.2">
      <c r="A2972" s="81">
        <v>240</v>
      </c>
      <c r="B2972" s="81" t="s">
        <v>4904</v>
      </c>
      <c r="C2972" s="81" t="s">
        <v>4948</v>
      </c>
      <c r="D2972" s="91" t="s">
        <v>4949</v>
      </c>
      <c r="E2972" s="91" t="s">
        <v>8018</v>
      </c>
      <c r="F2972" s="91" t="s">
        <v>4950</v>
      </c>
      <c r="G2972" s="81" t="s">
        <v>4951</v>
      </c>
      <c r="H2972" s="80">
        <v>1.55</v>
      </c>
      <c r="I2972" s="80" t="s">
        <v>7014</v>
      </c>
      <c r="J2972" s="80">
        <v>4</v>
      </c>
      <c r="K2972" s="80">
        <v>62</v>
      </c>
      <c r="L2972" s="80">
        <v>27.9</v>
      </c>
    </row>
    <row r="2973" spans="1:12" ht="16.149999999999999" customHeight="1" x14ac:dyDescent="0.2">
      <c r="A2973" s="81">
        <v>241</v>
      </c>
      <c r="B2973" s="81" t="s">
        <v>4904</v>
      </c>
      <c r="C2973" s="81" t="s">
        <v>4948</v>
      </c>
      <c r="D2973" s="91" t="s">
        <v>4949</v>
      </c>
      <c r="E2973" s="91" t="s">
        <v>8018</v>
      </c>
      <c r="F2973" s="91" t="s">
        <v>4952</v>
      </c>
      <c r="G2973" s="81" t="s">
        <v>4953</v>
      </c>
      <c r="H2973" s="80">
        <v>1</v>
      </c>
      <c r="I2973" s="80" t="s">
        <v>7014</v>
      </c>
      <c r="J2973" s="80">
        <v>4</v>
      </c>
      <c r="K2973" s="80">
        <v>40</v>
      </c>
      <c r="L2973" s="80">
        <v>18</v>
      </c>
    </row>
    <row r="2974" spans="1:12" ht="16.149999999999999" customHeight="1" x14ac:dyDescent="0.2">
      <c r="A2974" s="81">
        <v>242</v>
      </c>
      <c r="B2974" s="81" t="s">
        <v>4904</v>
      </c>
      <c r="C2974" s="81" t="s">
        <v>4948</v>
      </c>
      <c r="D2974" s="91" t="s">
        <v>4949</v>
      </c>
      <c r="E2974" s="91" t="s">
        <v>8018</v>
      </c>
      <c r="F2974" s="91" t="s">
        <v>4954</v>
      </c>
      <c r="G2974" s="81" t="s">
        <v>4955</v>
      </c>
      <c r="H2974" s="80">
        <v>1</v>
      </c>
      <c r="I2974" s="80" t="s">
        <v>7014</v>
      </c>
      <c r="J2974" s="80">
        <v>4</v>
      </c>
      <c r="K2974" s="80">
        <v>40</v>
      </c>
      <c r="L2974" s="80">
        <v>18</v>
      </c>
    </row>
    <row r="2975" spans="1:12" ht="16.149999999999999" customHeight="1" x14ac:dyDescent="0.2">
      <c r="A2975" s="81">
        <v>243</v>
      </c>
      <c r="B2975" s="81" t="s">
        <v>4904</v>
      </c>
      <c r="C2975" s="81" t="s">
        <v>4948</v>
      </c>
      <c r="D2975" s="91" t="s">
        <v>4949</v>
      </c>
      <c r="E2975" s="91" t="s">
        <v>8018</v>
      </c>
      <c r="F2975" s="91" t="s">
        <v>4956</v>
      </c>
      <c r="G2975" s="81" t="s">
        <v>4957</v>
      </c>
      <c r="H2975" s="80">
        <v>3.948</v>
      </c>
      <c r="I2975" s="80" t="s">
        <v>7014</v>
      </c>
      <c r="J2975" s="80">
        <v>4</v>
      </c>
      <c r="K2975" s="80">
        <v>156</v>
      </c>
      <c r="L2975" s="80">
        <v>71.099999999999994</v>
      </c>
    </row>
    <row r="2976" spans="1:12" ht="16.149999999999999" customHeight="1" x14ac:dyDescent="0.2">
      <c r="A2976" s="81">
        <v>244</v>
      </c>
      <c r="B2976" s="81" t="s">
        <v>4904</v>
      </c>
      <c r="C2976" s="81" t="s">
        <v>4948</v>
      </c>
      <c r="D2976" s="91" t="s">
        <v>4949</v>
      </c>
      <c r="E2976" s="91" t="s">
        <v>8237</v>
      </c>
      <c r="F2976" s="91" t="s">
        <v>4958</v>
      </c>
      <c r="G2976" s="81" t="s">
        <v>4959</v>
      </c>
      <c r="H2976" s="80">
        <v>1.2</v>
      </c>
      <c r="I2976" s="80" t="s">
        <v>7014</v>
      </c>
      <c r="J2976" s="80">
        <v>4</v>
      </c>
      <c r="K2976" s="80">
        <v>48</v>
      </c>
      <c r="L2976" s="80">
        <v>21.6</v>
      </c>
    </row>
    <row r="2977" spans="1:12" ht="16.149999999999999" customHeight="1" x14ac:dyDescent="0.2">
      <c r="A2977" s="81">
        <v>245</v>
      </c>
      <c r="B2977" s="81" t="s">
        <v>4904</v>
      </c>
      <c r="C2977" s="81" t="s">
        <v>4948</v>
      </c>
      <c r="D2977" s="91" t="s">
        <v>4949</v>
      </c>
      <c r="E2977" s="91" t="s">
        <v>8237</v>
      </c>
      <c r="F2977" s="91" t="s">
        <v>4960</v>
      </c>
      <c r="G2977" s="81" t="s">
        <v>4961</v>
      </c>
      <c r="H2977" s="80">
        <v>0.9</v>
      </c>
      <c r="I2977" s="80" t="s">
        <v>7014</v>
      </c>
      <c r="J2977" s="80">
        <v>4</v>
      </c>
      <c r="K2977" s="80">
        <v>36</v>
      </c>
      <c r="L2977" s="80">
        <v>16</v>
      </c>
    </row>
    <row r="2978" spans="1:12" ht="16.149999999999999" customHeight="1" x14ac:dyDescent="0.2">
      <c r="A2978" s="81">
        <v>246</v>
      </c>
      <c r="B2978" s="81" t="s">
        <v>4904</v>
      </c>
      <c r="C2978" s="81" t="s">
        <v>4948</v>
      </c>
      <c r="D2978" s="91" t="s">
        <v>4949</v>
      </c>
      <c r="E2978" s="91" t="s">
        <v>8237</v>
      </c>
      <c r="F2978" s="91" t="s">
        <v>4962</v>
      </c>
      <c r="G2978" s="81" t="s">
        <v>4963</v>
      </c>
      <c r="H2978" s="80">
        <v>0.4</v>
      </c>
      <c r="I2978" s="80" t="s">
        <v>7014</v>
      </c>
      <c r="J2978" s="80">
        <v>4</v>
      </c>
      <c r="K2978" s="80">
        <v>16</v>
      </c>
      <c r="L2978" s="80">
        <v>7.2</v>
      </c>
    </row>
    <row r="2979" spans="1:12" ht="16.149999999999999" customHeight="1" x14ac:dyDescent="0.2">
      <c r="A2979" s="81">
        <v>247</v>
      </c>
      <c r="B2979" s="81" t="s">
        <v>4904</v>
      </c>
      <c r="C2979" s="81" t="s">
        <v>4948</v>
      </c>
      <c r="D2979" s="91" t="s">
        <v>4949</v>
      </c>
      <c r="E2979" s="91" t="s">
        <v>8237</v>
      </c>
      <c r="F2979" s="91" t="s">
        <v>4964</v>
      </c>
      <c r="G2979" s="81" t="s">
        <v>4965</v>
      </c>
      <c r="H2979" s="80">
        <v>3.3</v>
      </c>
      <c r="I2979" s="80" t="s">
        <v>7014</v>
      </c>
      <c r="J2979" s="80">
        <v>4</v>
      </c>
      <c r="K2979" s="80">
        <v>132</v>
      </c>
      <c r="L2979" s="80">
        <v>59.4</v>
      </c>
    </row>
    <row r="2980" spans="1:12" ht="16.149999999999999" customHeight="1" x14ac:dyDescent="0.2">
      <c r="A2980" s="81">
        <v>248</v>
      </c>
      <c r="B2980" s="81" t="s">
        <v>4904</v>
      </c>
      <c r="C2980" s="81" t="s">
        <v>4948</v>
      </c>
      <c r="D2980" s="91" t="s">
        <v>4949</v>
      </c>
      <c r="E2980" s="91" t="s">
        <v>336</v>
      </c>
      <c r="F2980" s="91" t="s">
        <v>4966</v>
      </c>
      <c r="G2980" s="81" t="s">
        <v>4967</v>
      </c>
      <c r="H2980" s="80">
        <v>2.7</v>
      </c>
      <c r="I2980" s="80" t="s">
        <v>7014</v>
      </c>
      <c r="J2980" s="80">
        <v>4</v>
      </c>
      <c r="K2980" s="80">
        <v>108</v>
      </c>
      <c r="L2980" s="80">
        <v>48.6</v>
      </c>
    </row>
    <row r="2981" spans="1:12" ht="16.149999999999999" customHeight="1" x14ac:dyDescent="0.2">
      <c r="A2981" s="81">
        <v>249</v>
      </c>
      <c r="B2981" s="81" t="s">
        <v>4904</v>
      </c>
      <c r="C2981" s="81" t="s">
        <v>4948</v>
      </c>
      <c r="D2981" s="91" t="s">
        <v>4949</v>
      </c>
      <c r="E2981" s="91" t="s">
        <v>8019</v>
      </c>
      <c r="F2981" s="91" t="s">
        <v>4968</v>
      </c>
      <c r="G2981" s="81" t="s">
        <v>4969</v>
      </c>
      <c r="H2981" s="80">
        <v>3.9</v>
      </c>
      <c r="I2981" s="80" t="s">
        <v>7014</v>
      </c>
      <c r="J2981" s="80">
        <v>4</v>
      </c>
      <c r="K2981" s="80">
        <v>156</v>
      </c>
      <c r="L2981" s="80">
        <v>70.2</v>
      </c>
    </row>
    <row r="2982" spans="1:12" ht="16.149999999999999" customHeight="1" x14ac:dyDescent="0.2">
      <c r="A2982" s="81">
        <v>250</v>
      </c>
      <c r="B2982" s="81" t="s">
        <v>4904</v>
      </c>
      <c r="C2982" s="81" t="s">
        <v>4948</v>
      </c>
      <c r="D2982" s="91" t="s">
        <v>4949</v>
      </c>
      <c r="E2982" s="91" t="s">
        <v>8019</v>
      </c>
      <c r="F2982" s="91" t="s">
        <v>4970</v>
      </c>
      <c r="G2982" s="81" t="s">
        <v>4971</v>
      </c>
      <c r="H2982" s="80">
        <v>0.5</v>
      </c>
      <c r="I2982" s="80" t="s">
        <v>7014</v>
      </c>
      <c r="J2982" s="80">
        <v>4</v>
      </c>
      <c r="K2982" s="80">
        <v>20</v>
      </c>
      <c r="L2982" s="80">
        <v>9</v>
      </c>
    </row>
    <row r="2983" spans="1:12" ht="16.149999999999999" customHeight="1" x14ac:dyDescent="0.2">
      <c r="A2983" s="81">
        <v>251</v>
      </c>
      <c r="B2983" s="81" t="s">
        <v>4904</v>
      </c>
      <c r="C2983" s="81" t="s">
        <v>4948</v>
      </c>
      <c r="D2983" s="91" t="s">
        <v>4949</v>
      </c>
      <c r="E2983" s="91" t="s">
        <v>8019</v>
      </c>
      <c r="F2983" s="91" t="s">
        <v>3097</v>
      </c>
      <c r="G2983" s="81" t="s">
        <v>4972</v>
      </c>
      <c r="H2983" s="80">
        <v>0.9</v>
      </c>
      <c r="I2983" s="80" t="s">
        <v>7014</v>
      </c>
      <c r="J2983" s="80">
        <v>4</v>
      </c>
      <c r="K2983" s="80">
        <v>36</v>
      </c>
      <c r="L2983" s="80">
        <v>16.2</v>
      </c>
    </row>
    <row r="2984" spans="1:12" ht="16.149999999999999" customHeight="1" x14ac:dyDescent="0.2">
      <c r="A2984" s="81">
        <v>252</v>
      </c>
      <c r="B2984" s="81" t="s">
        <v>4904</v>
      </c>
      <c r="C2984" s="81" t="s">
        <v>4948</v>
      </c>
      <c r="D2984" s="91" t="s">
        <v>4973</v>
      </c>
      <c r="E2984" s="91" t="s">
        <v>8020</v>
      </c>
      <c r="F2984" s="91" t="s">
        <v>4974</v>
      </c>
      <c r="G2984" s="81" t="s">
        <v>4975</v>
      </c>
      <c r="H2984" s="80">
        <v>2.27</v>
      </c>
      <c r="I2984" s="80" t="s">
        <v>7014</v>
      </c>
      <c r="J2984" s="80">
        <v>4</v>
      </c>
      <c r="K2984" s="80">
        <v>90.8</v>
      </c>
      <c r="L2984" s="80">
        <v>40.9</v>
      </c>
    </row>
    <row r="2985" spans="1:12" ht="16.149999999999999" customHeight="1" x14ac:dyDescent="0.2">
      <c r="A2985" s="81">
        <v>253</v>
      </c>
      <c r="B2985" s="81" t="s">
        <v>4904</v>
      </c>
      <c r="C2985" s="81" t="s">
        <v>4948</v>
      </c>
      <c r="D2985" s="91" t="s">
        <v>4973</v>
      </c>
      <c r="E2985" s="91" t="s">
        <v>8021</v>
      </c>
      <c r="F2985" s="91" t="s">
        <v>4976</v>
      </c>
      <c r="G2985" s="81" t="s">
        <v>4977</v>
      </c>
      <c r="H2985" s="80">
        <v>1.5</v>
      </c>
      <c r="I2985" s="80" t="s">
        <v>7014</v>
      </c>
      <c r="J2985" s="80">
        <v>4</v>
      </c>
      <c r="K2985" s="80">
        <v>60</v>
      </c>
      <c r="L2985" s="80">
        <v>27</v>
      </c>
    </row>
    <row r="2986" spans="1:12" ht="16.149999999999999" customHeight="1" x14ac:dyDescent="0.2">
      <c r="A2986" s="81">
        <v>254</v>
      </c>
      <c r="B2986" s="81" t="s">
        <v>4904</v>
      </c>
      <c r="C2986" s="81" t="s">
        <v>4948</v>
      </c>
      <c r="D2986" s="91" t="s">
        <v>4973</v>
      </c>
      <c r="E2986" s="91" t="s">
        <v>8021</v>
      </c>
      <c r="F2986" s="91" t="s">
        <v>4978</v>
      </c>
      <c r="G2986" s="81" t="s">
        <v>4979</v>
      </c>
      <c r="H2986" s="80">
        <v>1.2</v>
      </c>
      <c r="I2986" s="80" t="s">
        <v>7014</v>
      </c>
      <c r="J2986" s="80">
        <v>4</v>
      </c>
      <c r="K2986" s="80">
        <v>48</v>
      </c>
      <c r="L2986" s="80">
        <v>21.6</v>
      </c>
    </row>
    <row r="2987" spans="1:12" ht="16.149999999999999" customHeight="1" x14ac:dyDescent="0.2">
      <c r="A2987" s="81">
        <v>255</v>
      </c>
      <c r="B2987" s="81" t="s">
        <v>4904</v>
      </c>
      <c r="C2987" s="81" t="s">
        <v>4948</v>
      </c>
      <c r="D2987" s="91" t="s">
        <v>4973</v>
      </c>
      <c r="E2987" s="91" t="s">
        <v>8021</v>
      </c>
      <c r="F2987" s="91" t="s">
        <v>4980</v>
      </c>
      <c r="G2987" s="81" t="s">
        <v>4981</v>
      </c>
      <c r="H2987" s="80">
        <v>2.8</v>
      </c>
      <c r="I2987" s="80" t="s">
        <v>7014</v>
      </c>
      <c r="J2987" s="80">
        <v>4</v>
      </c>
      <c r="K2987" s="80">
        <v>112</v>
      </c>
      <c r="L2987" s="80">
        <v>50.4</v>
      </c>
    </row>
    <row r="2988" spans="1:12" ht="16.149999999999999" customHeight="1" x14ac:dyDescent="0.2">
      <c r="A2988" s="81">
        <v>256</v>
      </c>
      <c r="B2988" s="81" t="s">
        <v>4904</v>
      </c>
      <c r="C2988" s="81" t="s">
        <v>4948</v>
      </c>
      <c r="D2988" s="91" t="s">
        <v>4973</v>
      </c>
      <c r="E2988" s="91" t="s">
        <v>8021</v>
      </c>
      <c r="F2988" s="91" t="s">
        <v>4982</v>
      </c>
      <c r="G2988" s="81" t="s">
        <v>4983</v>
      </c>
      <c r="H2988" s="80">
        <v>3.9</v>
      </c>
      <c r="I2988" s="80" t="s">
        <v>7014</v>
      </c>
      <c r="J2988" s="80">
        <v>4</v>
      </c>
      <c r="K2988" s="80">
        <v>156</v>
      </c>
      <c r="L2988" s="80">
        <v>70.2</v>
      </c>
    </row>
    <row r="2989" spans="1:12" ht="16.149999999999999" customHeight="1" x14ac:dyDescent="0.2">
      <c r="A2989" s="81">
        <v>257</v>
      </c>
      <c r="B2989" s="81" t="s">
        <v>4904</v>
      </c>
      <c r="C2989" s="81" t="s">
        <v>4948</v>
      </c>
      <c r="D2989" s="91" t="s">
        <v>4984</v>
      </c>
      <c r="E2989" s="91" t="s">
        <v>8022</v>
      </c>
      <c r="F2989" s="91" t="s">
        <v>4985</v>
      </c>
      <c r="G2989" s="81" t="s">
        <v>4986</v>
      </c>
      <c r="H2989" s="80">
        <v>1.2</v>
      </c>
      <c r="I2989" s="80" t="s">
        <v>7014</v>
      </c>
      <c r="J2989" s="80">
        <v>4</v>
      </c>
      <c r="K2989" s="80">
        <v>48</v>
      </c>
      <c r="L2989" s="80">
        <v>21.6</v>
      </c>
    </row>
    <row r="2990" spans="1:12" ht="16.149999999999999" customHeight="1" x14ac:dyDescent="0.2">
      <c r="A2990" s="81">
        <v>258</v>
      </c>
      <c r="B2990" s="81" t="s">
        <v>4904</v>
      </c>
      <c r="C2990" s="81" t="s">
        <v>4948</v>
      </c>
      <c r="D2990" s="91" t="s">
        <v>4984</v>
      </c>
      <c r="E2990" s="91" t="s">
        <v>7751</v>
      </c>
      <c r="F2990" s="91" t="s">
        <v>4987</v>
      </c>
      <c r="G2990" s="81" t="s">
        <v>4988</v>
      </c>
      <c r="H2990" s="80">
        <v>1.25</v>
      </c>
      <c r="I2990" s="80" t="s">
        <v>7014</v>
      </c>
      <c r="J2990" s="80">
        <v>4</v>
      </c>
      <c r="K2990" s="80">
        <v>50</v>
      </c>
      <c r="L2990" s="80">
        <v>22.5</v>
      </c>
    </row>
    <row r="2991" spans="1:12" ht="16.149999999999999" customHeight="1" x14ac:dyDescent="0.2">
      <c r="A2991" s="81">
        <v>259</v>
      </c>
      <c r="B2991" s="81" t="s">
        <v>4904</v>
      </c>
      <c r="C2991" s="81" t="s">
        <v>4948</v>
      </c>
      <c r="D2991" s="91" t="s">
        <v>4984</v>
      </c>
      <c r="E2991" s="91" t="s">
        <v>7751</v>
      </c>
      <c r="F2991" s="91" t="s">
        <v>4989</v>
      </c>
      <c r="G2991" s="81" t="s">
        <v>4990</v>
      </c>
      <c r="H2991" s="80">
        <v>3</v>
      </c>
      <c r="I2991" s="80" t="s">
        <v>7014</v>
      </c>
      <c r="J2991" s="80">
        <v>4</v>
      </c>
      <c r="K2991" s="80">
        <v>120</v>
      </c>
      <c r="L2991" s="80">
        <v>54</v>
      </c>
    </row>
    <row r="2992" spans="1:12" ht="16.149999999999999" customHeight="1" x14ac:dyDescent="0.2">
      <c r="A2992" s="81">
        <v>260</v>
      </c>
      <c r="B2992" s="81" t="s">
        <v>4904</v>
      </c>
      <c r="C2992" s="81" t="s">
        <v>4948</v>
      </c>
      <c r="D2992" s="91" t="s">
        <v>4984</v>
      </c>
      <c r="E2992" s="91" t="s">
        <v>7751</v>
      </c>
      <c r="F2992" s="91" t="s">
        <v>4991</v>
      </c>
      <c r="G2992" s="81" t="s">
        <v>4992</v>
      </c>
      <c r="H2992" s="80">
        <v>1.25</v>
      </c>
      <c r="I2992" s="80" t="s">
        <v>7014</v>
      </c>
      <c r="J2992" s="80">
        <v>4</v>
      </c>
      <c r="K2992" s="80">
        <v>50</v>
      </c>
      <c r="L2992" s="80">
        <v>22.5</v>
      </c>
    </row>
    <row r="2993" spans="1:12" ht="16.149999999999999" customHeight="1" x14ac:dyDescent="0.2">
      <c r="A2993" s="81">
        <v>261</v>
      </c>
      <c r="B2993" s="81" t="s">
        <v>4904</v>
      </c>
      <c r="C2993" s="81" t="s">
        <v>4948</v>
      </c>
      <c r="D2993" s="91" t="s">
        <v>4984</v>
      </c>
      <c r="E2993" s="91" t="s">
        <v>7751</v>
      </c>
      <c r="F2993" s="91" t="s">
        <v>4993</v>
      </c>
      <c r="G2993" s="81" t="s">
        <v>4994</v>
      </c>
      <c r="H2993" s="80">
        <v>2</v>
      </c>
      <c r="I2993" s="80" t="s">
        <v>7014</v>
      </c>
      <c r="J2993" s="80">
        <v>4</v>
      </c>
      <c r="K2993" s="80">
        <v>80</v>
      </c>
      <c r="L2993" s="80">
        <v>36</v>
      </c>
    </row>
    <row r="2994" spans="1:12" ht="16.149999999999999" customHeight="1" x14ac:dyDescent="0.2">
      <c r="A2994" s="81">
        <v>262</v>
      </c>
      <c r="B2994" s="81" t="s">
        <v>4904</v>
      </c>
      <c r="C2994" s="81" t="s">
        <v>4948</v>
      </c>
      <c r="D2994" s="91" t="s">
        <v>4984</v>
      </c>
      <c r="E2994" s="91" t="s">
        <v>8023</v>
      </c>
      <c r="F2994" s="91" t="s">
        <v>4995</v>
      </c>
      <c r="G2994" s="81" t="s">
        <v>4996</v>
      </c>
      <c r="H2994" s="80">
        <v>0.6</v>
      </c>
      <c r="I2994" s="80" t="s">
        <v>7014</v>
      </c>
      <c r="J2994" s="80">
        <v>4</v>
      </c>
      <c r="K2994" s="80">
        <v>24</v>
      </c>
      <c r="L2994" s="80">
        <v>10.8</v>
      </c>
    </row>
    <row r="2995" spans="1:12" ht="16.149999999999999" customHeight="1" x14ac:dyDescent="0.2">
      <c r="A2995" s="81">
        <v>263</v>
      </c>
      <c r="B2995" s="81" t="s">
        <v>4904</v>
      </c>
      <c r="C2995" s="81" t="s">
        <v>4948</v>
      </c>
      <c r="D2995" s="91" t="s">
        <v>4984</v>
      </c>
      <c r="E2995" s="91" t="s">
        <v>8023</v>
      </c>
      <c r="F2995" s="91" t="s">
        <v>4997</v>
      </c>
      <c r="G2995" s="81" t="s">
        <v>4998</v>
      </c>
      <c r="H2995" s="80">
        <v>1.7410000000000001</v>
      </c>
      <c r="I2995" s="80" t="s">
        <v>7014</v>
      </c>
      <c r="J2995" s="80">
        <v>4</v>
      </c>
      <c r="K2995" s="80">
        <v>72</v>
      </c>
      <c r="L2995" s="80">
        <v>31.3</v>
      </c>
    </row>
    <row r="2996" spans="1:12" ht="16.149999999999999" customHeight="1" x14ac:dyDescent="0.2">
      <c r="A2996" s="81">
        <v>264</v>
      </c>
      <c r="B2996" s="81" t="s">
        <v>4904</v>
      </c>
      <c r="C2996" s="81" t="s">
        <v>4948</v>
      </c>
      <c r="D2996" s="91" t="s">
        <v>4984</v>
      </c>
      <c r="E2996" s="91" t="s">
        <v>8024</v>
      </c>
      <c r="F2996" s="91" t="s">
        <v>4999</v>
      </c>
      <c r="G2996" s="81" t="s">
        <v>5000</v>
      </c>
      <c r="H2996" s="80">
        <v>0.3</v>
      </c>
      <c r="I2996" s="80" t="s">
        <v>7014</v>
      </c>
      <c r="J2996" s="80">
        <v>4</v>
      </c>
      <c r="K2996" s="80">
        <v>12</v>
      </c>
      <c r="L2996" s="80">
        <v>5.4</v>
      </c>
    </row>
    <row r="2997" spans="1:12" ht="16.149999999999999" customHeight="1" x14ac:dyDescent="0.2">
      <c r="A2997" s="81">
        <v>265</v>
      </c>
      <c r="B2997" s="81" t="s">
        <v>4904</v>
      </c>
      <c r="C2997" s="81" t="s">
        <v>4948</v>
      </c>
      <c r="D2997" s="91" t="s">
        <v>4984</v>
      </c>
      <c r="E2997" s="91" t="s">
        <v>8024</v>
      </c>
      <c r="F2997" s="91" t="s">
        <v>5001</v>
      </c>
      <c r="G2997" s="81" t="s">
        <v>5002</v>
      </c>
      <c r="H2997" s="80">
        <v>2.6</v>
      </c>
      <c r="I2997" s="80" t="s">
        <v>7014</v>
      </c>
      <c r="J2997" s="80">
        <v>4</v>
      </c>
      <c r="K2997" s="80">
        <v>104</v>
      </c>
      <c r="L2997" s="80">
        <v>46.8</v>
      </c>
    </row>
    <row r="2998" spans="1:12" ht="16.149999999999999" customHeight="1" x14ac:dyDescent="0.2">
      <c r="A2998" s="81">
        <v>266</v>
      </c>
      <c r="B2998" s="81" t="s">
        <v>4904</v>
      </c>
      <c r="C2998" s="81" t="s">
        <v>4948</v>
      </c>
      <c r="D2998" s="91" t="s">
        <v>4984</v>
      </c>
      <c r="E2998" s="91" t="s">
        <v>8024</v>
      </c>
      <c r="F2998" s="91" t="s">
        <v>5003</v>
      </c>
      <c r="G2998" s="81" t="s">
        <v>5004</v>
      </c>
      <c r="H2998" s="80">
        <v>2.4</v>
      </c>
      <c r="I2998" s="80" t="s">
        <v>7014</v>
      </c>
      <c r="J2998" s="80">
        <v>4</v>
      </c>
      <c r="K2998" s="80">
        <v>96</v>
      </c>
      <c r="L2998" s="80">
        <v>43.2</v>
      </c>
    </row>
    <row r="2999" spans="1:12" ht="16.149999999999999" customHeight="1" x14ac:dyDescent="0.2">
      <c r="A2999" s="81">
        <v>267</v>
      </c>
      <c r="B2999" s="81" t="s">
        <v>4904</v>
      </c>
      <c r="C2999" s="81" t="s">
        <v>4948</v>
      </c>
      <c r="D2999" s="91" t="s">
        <v>4984</v>
      </c>
      <c r="E2999" s="91" t="s">
        <v>8024</v>
      </c>
      <c r="F2999" s="91" t="s">
        <v>5005</v>
      </c>
      <c r="G2999" s="81" t="s">
        <v>5006</v>
      </c>
      <c r="H2999" s="80">
        <v>0.2</v>
      </c>
      <c r="I2999" s="80" t="s">
        <v>7014</v>
      </c>
      <c r="J2999" s="80">
        <v>4</v>
      </c>
      <c r="K2999" s="80">
        <v>8</v>
      </c>
      <c r="L2999" s="80">
        <v>3.6</v>
      </c>
    </row>
    <row r="3000" spans="1:12" ht="16.149999999999999" customHeight="1" x14ac:dyDescent="0.2">
      <c r="A3000" s="81">
        <v>268</v>
      </c>
      <c r="B3000" s="81" t="s">
        <v>4904</v>
      </c>
      <c r="C3000" s="81" t="s">
        <v>4948</v>
      </c>
      <c r="D3000" s="91" t="s">
        <v>5007</v>
      </c>
      <c r="E3000" s="91" t="s">
        <v>8025</v>
      </c>
      <c r="F3000" s="91" t="s">
        <v>5008</v>
      </c>
      <c r="G3000" s="81" t="s">
        <v>5009</v>
      </c>
      <c r="H3000" s="80">
        <v>1</v>
      </c>
      <c r="I3000" s="80" t="s">
        <v>7014</v>
      </c>
      <c r="J3000" s="80">
        <v>4</v>
      </c>
      <c r="K3000" s="80">
        <v>40</v>
      </c>
      <c r="L3000" s="80">
        <v>18</v>
      </c>
    </row>
    <row r="3001" spans="1:12" ht="16.149999999999999" customHeight="1" x14ac:dyDescent="0.2">
      <c r="A3001" s="81">
        <v>269</v>
      </c>
      <c r="B3001" s="81" t="s">
        <v>4904</v>
      </c>
      <c r="C3001" s="81" t="s">
        <v>4948</v>
      </c>
      <c r="D3001" s="91" t="s">
        <v>5007</v>
      </c>
      <c r="E3001" s="91" t="s">
        <v>8025</v>
      </c>
      <c r="F3001" s="91" t="s">
        <v>5010</v>
      </c>
      <c r="G3001" s="81" t="s">
        <v>5011</v>
      </c>
      <c r="H3001" s="80">
        <v>1</v>
      </c>
      <c r="I3001" s="80" t="s">
        <v>7014</v>
      </c>
      <c r="J3001" s="80">
        <v>4</v>
      </c>
      <c r="K3001" s="80">
        <v>40</v>
      </c>
      <c r="L3001" s="80">
        <v>18</v>
      </c>
    </row>
    <row r="3002" spans="1:12" ht="16.149999999999999" customHeight="1" x14ac:dyDescent="0.2">
      <c r="A3002" s="81">
        <v>270</v>
      </c>
      <c r="B3002" s="81" t="s">
        <v>4904</v>
      </c>
      <c r="C3002" s="81" t="s">
        <v>4948</v>
      </c>
      <c r="D3002" s="91" t="s">
        <v>5007</v>
      </c>
      <c r="E3002" s="91" t="s">
        <v>8025</v>
      </c>
      <c r="F3002" s="91" t="s">
        <v>5012</v>
      </c>
      <c r="G3002" s="81" t="s">
        <v>5013</v>
      </c>
      <c r="H3002" s="80">
        <v>1</v>
      </c>
      <c r="I3002" s="80" t="s">
        <v>7014</v>
      </c>
      <c r="J3002" s="80">
        <v>4</v>
      </c>
      <c r="K3002" s="80">
        <v>40</v>
      </c>
      <c r="L3002" s="80">
        <v>18</v>
      </c>
    </row>
    <row r="3003" spans="1:12" ht="16.149999999999999" customHeight="1" x14ac:dyDescent="0.2">
      <c r="A3003" s="81">
        <v>271</v>
      </c>
      <c r="B3003" s="81" t="s">
        <v>4904</v>
      </c>
      <c r="C3003" s="81" t="s">
        <v>4948</v>
      </c>
      <c r="D3003" s="91" t="s">
        <v>5007</v>
      </c>
      <c r="E3003" s="91" t="s">
        <v>8025</v>
      </c>
      <c r="F3003" s="91" t="s">
        <v>5014</v>
      </c>
      <c r="G3003" s="81" t="s">
        <v>5015</v>
      </c>
      <c r="H3003" s="80">
        <v>1.6</v>
      </c>
      <c r="I3003" s="80" t="s">
        <v>7014</v>
      </c>
      <c r="J3003" s="80">
        <v>4</v>
      </c>
      <c r="K3003" s="80">
        <v>64</v>
      </c>
      <c r="L3003" s="80">
        <v>28.8</v>
      </c>
    </row>
    <row r="3004" spans="1:12" ht="16.149999999999999" customHeight="1" x14ac:dyDescent="0.2">
      <c r="A3004" s="81">
        <v>272</v>
      </c>
      <c r="B3004" s="81" t="s">
        <v>4904</v>
      </c>
      <c r="C3004" s="81" t="s">
        <v>4948</v>
      </c>
      <c r="D3004" s="91" t="s">
        <v>3298</v>
      </c>
      <c r="E3004" s="91" t="s">
        <v>8238</v>
      </c>
      <c r="F3004" s="91" t="s">
        <v>3304</v>
      </c>
      <c r="G3004" s="81" t="s">
        <v>5016</v>
      </c>
      <c r="H3004" s="80">
        <v>3</v>
      </c>
      <c r="I3004" s="80" t="s">
        <v>7014</v>
      </c>
      <c r="J3004" s="80">
        <v>4</v>
      </c>
      <c r="K3004" s="80">
        <v>120</v>
      </c>
      <c r="L3004" s="80">
        <v>54</v>
      </c>
    </row>
    <row r="3005" spans="1:12" ht="16.149999999999999" customHeight="1" x14ac:dyDescent="0.2">
      <c r="A3005" s="81">
        <v>273</v>
      </c>
      <c r="B3005" s="81" t="s">
        <v>4904</v>
      </c>
      <c r="C3005" s="81" t="s">
        <v>4948</v>
      </c>
      <c r="D3005" s="91" t="s">
        <v>3298</v>
      </c>
      <c r="E3005" s="91" t="s">
        <v>8238</v>
      </c>
      <c r="F3005" s="91" t="s">
        <v>5017</v>
      </c>
      <c r="G3005" s="81" t="s">
        <v>5018</v>
      </c>
      <c r="H3005" s="80">
        <v>1</v>
      </c>
      <c r="I3005" s="80" t="s">
        <v>7014</v>
      </c>
      <c r="J3005" s="80">
        <v>4</v>
      </c>
      <c r="K3005" s="80">
        <v>40</v>
      </c>
      <c r="L3005" s="80">
        <v>18</v>
      </c>
    </row>
    <row r="3006" spans="1:12" ht="16.149999999999999" customHeight="1" x14ac:dyDescent="0.2">
      <c r="A3006" s="81">
        <v>274</v>
      </c>
      <c r="B3006" s="81" t="s">
        <v>4904</v>
      </c>
      <c r="C3006" s="81" t="s">
        <v>4948</v>
      </c>
      <c r="D3006" s="91" t="s">
        <v>3298</v>
      </c>
      <c r="E3006" s="91" t="s">
        <v>8238</v>
      </c>
      <c r="F3006" s="91" t="s">
        <v>5019</v>
      </c>
      <c r="G3006" s="81" t="s">
        <v>5020</v>
      </c>
      <c r="H3006" s="80">
        <v>1.5</v>
      </c>
      <c r="I3006" s="80" t="s">
        <v>7014</v>
      </c>
      <c r="J3006" s="80">
        <v>4</v>
      </c>
      <c r="K3006" s="80">
        <v>60</v>
      </c>
      <c r="L3006" s="80">
        <v>27</v>
      </c>
    </row>
    <row r="3007" spans="1:12" ht="16.149999999999999" customHeight="1" x14ac:dyDescent="0.2">
      <c r="A3007" s="81">
        <v>275</v>
      </c>
      <c r="B3007" s="81" t="s">
        <v>4904</v>
      </c>
      <c r="C3007" s="81" t="s">
        <v>4948</v>
      </c>
      <c r="D3007" s="91" t="s">
        <v>3298</v>
      </c>
      <c r="E3007" s="91" t="s">
        <v>6951</v>
      </c>
      <c r="F3007" s="91" t="s">
        <v>5021</v>
      </c>
      <c r="G3007" s="81" t="s">
        <v>5022</v>
      </c>
      <c r="H3007" s="80">
        <v>1.8</v>
      </c>
      <c r="I3007" s="80" t="s">
        <v>7014</v>
      </c>
      <c r="J3007" s="80">
        <v>4</v>
      </c>
      <c r="K3007" s="80">
        <v>72</v>
      </c>
      <c r="L3007" s="80">
        <v>32.4</v>
      </c>
    </row>
    <row r="3008" spans="1:12" ht="16.149999999999999" customHeight="1" x14ac:dyDescent="0.2">
      <c r="A3008" s="81">
        <v>276</v>
      </c>
      <c r="B3008" s="81" t="s">
        <v>4904</v>
      </c>
      <c r="C3008" s="81" t="s">
        <v>4948</v>
      </c>
      <c r="D3008" s="91" t="s">
        <v>3298</v>
      </c>
      <c r="E3008" s="91" t="s">
        <v>6951</v>
      </c>
      <c r="F3008" s="91" t="s">
        <v>5023</v>
      </c>
      <c r="G3008" s="81" t="s">
        <v>5024</v>
      </c>
      <c r="H3008" s="80">
        <v>0.6</v>
      </c>
      <c r="I3008" s="80" t="s">
        <v>7014</v>
      </c>
      <c r="J3008" s="80">
        <v>4</v>
      </c>
      <c r="K3008" s="80">
        <v>24</v>
      </c>
      <c r="L3008" s="80">
        <v>10.8</v>
      </c>
    </row>
    <row r="3009" spans="1:12" ht="16.149999999999999" customHeight="1" x14ac:dyDescent="0.2">
      <c r="A3009" s="81">
        <v>277</v>
      </c>
      <c r="B3009" s="81" t="s">
        <v>4904</v>
      </c>
      <c r="C3009" s="81" t="s">
        <v>4948</v>
      </c>
      <c r="D3009" s="91" t="s">
        <v>3298</v>
      </c>
      <c r="E3009" s="91" t="s">
        <v>6951</v>
      </c>
      <c r="F3009" s="91" t="s">
        <v>5025</v>
      </c>
      <c r="G3009" s="81" t="s">
        <v>5026</v>
      </c>
      <c r="H3009" s="80">
        <v>0.8</v>
      </c>
      <c r="I3009" s="80" t="s">
        <v>7014</v>
      </c>
      <c r="J3009" s="80">
        <v>4</v>
      </c>
      <c r="K3009" s="80">
        <v>32</v>
      </c>
      <c r="L3009" s="80">
        <v>14.4</v>
      </c>
    </row>
    <row r="3010" spans="1:12" ht="16.149999999999999" customHeight="1" x14ac:dyDescent="0.2">
      <c r="A3010" s="81">
        <v>278</v>
      </c>
      <c r="B3010" s="81" t="s">
        <v>4904</v>
      </c>
      <c r="C3010" s="81" t="s">
        <v>4948</v>
      </c>
      <c r="D3010" s="91" t="s">
        <v>3298</v>
      </c>
      <c r="E3010" s="91" t="s">
        <v>6951</v>
      </c>
      <c r="F3010" s="91" t="s">
        <v>5027</v>
      </c>
      <c r="G3010" s="81" t="s">
        <v>5028</v>
      </c>
      <c r="H3010" s="80">
        <v>0.6</v>
      </c>
      <c r="I3010" s="80" t="s">
        <v>7014</v>
      </c>
      <c r="J3010" s="80">
        <v>4</v>
      </c>
      <c r="K3010" s="80">
        <v>24</v>
      </c>
      <c r="L3010" s="80">
        <v>10.8</v>
      </c>
    </row>
    <row r="3011" spans="1:12" ht="16.149999999999999" customHeight="1" x14ac:dyDescent="0.2">
      <c r="A3011" s="81">
        <v>279</v>
      </c>
      <c r="B3011" s="81" t="s">
        <v>4904</v>
      </c>
      <c r="C3011" s="81" t="s">
        <v>4948</v>
      </c>
      <c r="D3011" s="91" t="s">
        <v>5029</v>
      </c>
      <c r="E3011" s="91" t="s">
        <v>8026</v>
      </c>
      <c r="F3011" s="91" t="s">
        <v>5030</v>
      </c>
      <c r="G3011" s="81" t="s">
        <v>5031</v>
      </c>
      <c r="H3011" s="80">
        <v>1.21</v>
      </c>
      <c r="I3011" s="80" t="s">
        <v>7014</v>
      </c>
      <c r="J3011" s="80">
        <v>4</v>
      </c>
      <c r="K3011" s="80">
        <v>48.4</v>
      </c>
      <c r="L3011" s="80">
        <v>21.8</v>
      </c>
    </row>
    <row r="3012" spans="1:12" ht="16.149999999999999" customHeight="1" x14ac:dyDescent="0.2">
      <c r="A3012" s="81">
        <v>280</v>
      </c>
      <c r="B3012" s="81" t="s">
        <v>4904</v>
      </c>
      <c r="C3012" s="81" t="s">
        <v>4948</v>
      </c>
      <c r="D3012" s="91" t="s">
        <v>5029</v>
      </c>
      <c r="E3012" s="91" t="s">
        <v>8026</v>
      </c>
      <c r="F3012" s="91" t="s">
        <v>5032</v>
      </c>
      <c r="G3012" s="81" t="s">
        <v>5033</v>
      </c>
      <c r="H3012" s="80">
        <v>0.8</v>
      </c>
      <c r="I3012" s="80" t="s">
        <v>7014</v>
      </c>
      <c r="J3012" s="80">
        <v>4</v>
      </c>
      <c r="K3012" s="80">
        <v>32</v>
      </c>
      <c r="L3012" s="80">
        <v>14.4</v>
      </c>
    </row>
    <row r="3013" spans="1:12" ht="16.149999999999999" customHeight="1" x14ac:dyDescent="0.2">
      <c r="A3013" s="81">
        <v>281</v>
      </c>
      <c r="B3013" s="81" t="s">
        <v>4904</v>
      </c>
      <c r="C3013" s="81" t="s">
        <v>4948</v>
      </c>
      <c r="D3013" s="91" t="s">
        <v>5029</v>
      </c>
      <c r="E3013" s="91" t="s">
        <v>8026</v>
      </c>
      <c r="F3013" s="91" t="s">
        <v>5034</v>
      </c>
      <c r="G3013" s="81" t="s">
        <v>5035</v>
      </c>
      <c r="H3013" s="80">
        <v>0.53</v>
      </c>
      <c r="I3013" s="80" t="s">
        <v>7014</v>
      </c>
      <c r="J3013" s="80">
        <v>4</v>
      </c>
      <c r="K3013" s="80">
        <v>21.2</v>
      </c>
      <c r="L3013" s="80">
        <v>9.5</v>
      </c>
    </row>
    <row r="3014" spans="1:12" ht="16.149999999999999" customHeight="1" x14ac:dyDescent="0.2">
      <c r="A3014" s="81">
        <v>282</v>
      </c>
      <c r="B3014" s="81" t="s">
        <v>4904</v>
      </c>
      <c r="C3014" s="81" t="s">
        <v>4948</v>
      </c>
      <c r="D3014" s="91" t="s">
        <v>5036</v>
      </c>
      <c r="E3014" s="91" t="s">
        <v>8027</v>
      </c>
      <c r="F3014" s="91" t="s">
        <v>2923</v>
      </c>
      <c r="G3014" s="81" t="s">
        <v>5037</v>
      </c>
      <c r="H3014" s="80">
        <v>1</v>
      </c>
      <c r="I3014" s="80" t="s">
        <v>7014</v>
      </c>
      <c r="J3014" s="80">
        <v>4</v>
      </c>
      <c r="K3014" s="80">
        <v>40</v>
      </c>
      <c r="L3014" s="80">
        <v>18</v>
      </c>
    </row>
    <row r="3015" spans="1:12" ht="16.149999999999999" customHeight="1" x14ac:dyDescent="0.2">
      <c r="A3015" s="81">
        <v>283</v>
      </c>
      <c r="B3015" s="81" t="s">
        <v>4904</v>
      </c>
      <c r="C3015" s="81" t="s">
        <v>4948</v>
      </c>
      <c r="D3015" s="91" t="s">
        <v>5036</v>
      </c>
      <c r="E3015" s="91" t="s">
        <v>8027</v>
      </c>
      <c r="F3015" s="91" t="s">
        <v>5038</v>
      </c>
      <c r="G3015" s="81" t="s">
        <v>5039</v>
      </c>
      <c r="H3015" s="80">
        <v>0.99299999999999999</v>
      </c>
      <c r="I3015" s="80" t="s">
        <v>7014</v>
      </c>
      <c r="J3015" s="80">
        <v>4</v>
      </c>
      <c r="K3015" s="80">
        <v>40</v>
      </c>
      <c r="L3015" s="80">
        <v>17.899999999999999</v>
      </c>
    </row>
    <row r="3016" spans="1:12" ht="16.149999999999999" customHeight="1" x14ac:dyDescent="0.2">
      <c r="A3016" s="81">
        <v>284</v>
      </c>
      <c r="B3016" s="81" t="s">
        <v>4904</v>
      </c>
      <c r="C3016" s="81" t="s">
        <v>4948</v>
      </c>
      <c r="D3016" s="91" t="s">
        <v>5036</v>
      </c>
      <c r="E3016" s="91" t="s">
        <v>8027</v>
      </c>
      <c r="F3016" s="91" t="s">
        <v>5040</v>
      </c>
      <c r="G3016" s="81" t="s">
        <v>5041</v>
      </c>
      <c r="H3016" s="80">
        <v>1</v>
      </c>
      <c r="I3016" s="80" t="s">
        <v>7014</v>
      </c>
      <c r="J3016" s="80">
        <v>4</v>
      </c>
      <c r="K3016" s="80">
        <v>40</v>
      </c>
      <c r="L3016" s="80">
        <v>18</v>
      </c>
    </row>
    <row r="3017" spans="1:12" ht="16.149999999999999" customHeight="1" x14ac:dyDescent="0.2">
      <c r="A3017" s="81">
        <v>285</v>
      </c>
      <c r="B3017" s="81" t="s">
        <v>4904</v>
      </c>
      <c r="C3017" s="81" t="s">
        <v>4948</v>
      </c>
      <c r="D3017" s="91" t="s">
        <v>5036</v>
      </c>
      <c r="E3017" s="91" t="s">
        <v>8027</v>
      </c>
      <c r="F3017" s="91" t="s">
        <v>5042</v>
      </c>
      <c r="G3017" s="81" t="s">
        <v>5043</v>
      </c>
      <c r="H3017" s="80">
        <v>1.298</v>
      </c>
      <c r="I3017" s="80" t="s">
        <v>7014</v>
      </c>
      <c r="J3017" s="80">
        <v>4</v>
      </c>
      <c r="K3017" s="80">
        <v>52</v>
      </c>
      <c r="L3017" s="80">
        <v>23.4</v>
      </c>
    </row>
    <row r="3018" spans="1:12" ht="16.149999999999999" customHeight="1" x14ac:dyDescent="0.2">
      <c r="A3018" s="81">
        <v>286</v>
      </c>
      <c r="B3018" s="81" t="s">
        <v>4904</v>
      </c>
      <c r="C3018" s="81" t="s">
        <v>4948</v>
      </c>
      <c r="D3018" s="91" t="s">
        <v>5036</v>
      </c>
      <c r="E3018" s="91" t="s">
        <v>8027</v>
      </c>
      <c r="F3018" s="91" t="s">
        <v>865</v>
      </c>
      <c r="G3018" s="81" t="s">
        <v>5044</v>
      </c>
      <c r="H3018" s="80">
        <v>1</v>
      </c>
      <c r="I3018" s="80" t="s">
        <v>7014</v>
      </c>
      <c r="J3018" s="80">
        <v>4</v>
      </c>
      <c r="K3018" s="80">
        <v>40</v>
      </c>
      <c r="L3018" s="80">
        <v>18</v>
      </c>
    </row>
    <row r="3019" spans="1:12" ht="16.149999999999999" customHeight="1" x14ac:dyDescent="0.2">
      <c r="A3019" s="81">
        <v>287</v>
      </c>
      <c r="B3019" s="81" t="s">
        <v>4904</v>
      </c>
      <c r="C3019" s="81" t="s">
        <v>4948</v>
      </c>
      <c r="D3019" s="91" t="s">
        <v>5036</v>
      </c>
      <c r="E3019" s="91" t="s">
        <v>8027</v>
      </c>
      <c r="F3019" s="91" t="s">
        <v>5045</v>
      </c>
      <c r="G3019" s="81" t="s">
        <v>5046</v>
      </c>
      <c r="H3019" s="80">
        <v>1</v>
      </c>
      <c r="I3019" s="80" t="s">
        <v>7014</v>
      </c>
      <c r="J3019" s="80">
        <v>4</v>
      </c>
      <c r="K3019" s="80">
        <v>40</v>
      </c>
      <c r="L3019" s="80">
        <v>18</v>
      </c>
    </row>
    <row r="3020" spans="1:12" ht="16.149999999999999" customHeight="1" x14ac:dyDescent="0.2">
      <c r="A3020" s="81">
        <v>288</v>
      </c>
      <c r="B3020" s="81" t="s">
        <v>4904</v>
      </c>
      <c r="C3020" s="81" t="s">
        <v>4948</v>
      </c>
      <c r="D3020" s="91" t="s">
        <v>5036</v>
      </c>
      <c r="E3020" s="91" t="s">
        <v>8027</v>
      </c>
      <c r="F3020" s="91" t="s">
        <v>5047</v>
      </c>
      <c r="G3020" s="81" t="s">
        <v>5048</v>
      </c>
      <c r="H3020" s="80">
        <v>1.2</v>
      </c>
      <c r="I3020" s="80" t="s">
        <v>7014</v>
      </c>
      <c r="J3020" s="80">
        <v>4</v>
      </c>
      <c r="K3020" s="80">
        <v>48</v>
      </c>
      <c r="L3020" s="80">
        <v>21.6</v>
      </c>
    </row>
    <row r="3021" spans="1:12" ht="16.149999999999999" customHeight="1" x14ac:dyDescent="0.2">
      <c r="A3021" s="81">
        <v>289</v>
      </c>
      <c r="B3021" s="81" t="s">
        <v>4904</v>
      </c>
      <c r="C3021" s="81" t="s">
        <v>4948</v>
      </c>
      <c r="D3021" s="91" t="s">
        <v>5036</v>
      </c>
      <c r="E3021" s="91" t="s">
        <v>8028</v>
      </c>
      <c r="F3021" s="91" t="s">
        <v>5049</v>
      </c>
      <c r="G3021" s="81" t="s">
        <v>5050</v>
      </c>
      <c r="H3021" s="80">
        <v>0.7</v>
      </c>
      <c r="I3021" s="80" t="s">
        <v>7014</v>
      </c>
      <c r="J3021" s="80">
        <v>4</v>
      </c>
      <c r="K3021" s="80">
        <v>48</v>
      </c>
      <c r="L3021" s="80">
        <v>12.6</v>
      </c>
    </row>
    <row r="3022" spans="1:12" ht="16.149999999999999" customHeight="1" x14ac:dyDescent="0.2">
      <c r="A3022" s="81">
        <v>290</v>
      </c>
      <c r="B3022" s="81" t="s">
        <v>4904</v>
      </c>
      <c r="C3022" s="81" t="s">
        <v>4948</v>
      </c>
      <c r="D3022" s="91" t="s">
        <v>5036</v>
      </c>
      <c r="E3022" s="91" t="s">
        <v>8028</v>
      </c>
      <c r="F3022" s="91" t="s">
        <v>5051</v>
      </c>
      <c r="G3022" s="81" t="s">
        <v>5052</v>
      </c>
      <c r="H3022" s="80">
        <v>0.2</v>
      </c>
      <c r="I3022" s="80" t="s">
        <v>7014</v>
      </c>
      <c r="J3022" s="80">
        <v>4</v>
      </c>
      <c r="K3022" s="80">
        <v>8</v>
      </c>
      <c r="L3022" s="80">
        <v>3.6</v>
      </c>
    </row>
    <row r="3023" spans="1:12" ht="16.149999999999999" customHeight="1" x14ac:dyDescent="0.2">
      <c r="A3023" s="81">
        <v>291</v>
      </c>
      <c r="B3023" s="81" t="s">
        <v>4904</v>
      </c>
      <c r="C3023" s="81" t="s">
        <v>4948</v>
      </c>
      <c r="D3023" s="91" t="s">
        <v>5036</v>
      </c>
      <c r="E3023" s="91" t="s">
        <v>8028</v>
      </c>
      <c r="F3023" s="91" t="s">
        <v>5053</v>
      </c>
      <c r="G3023" s="81" t="s">
        <v>5054</v>
      </c>
      <c r="H3023" s="80">
        <v>1.2</v>
      </c>
      <c r="I3023" s="80" t="s">
        <v>7014</v>
      </c>
      <c r="J3023" s="80">
        <v>4</v>
      </c>
      <c r="K3023" s="80">
        <v>48</v>
      </c>
      <c r="L3023" s="80">
        <v>21.6</v>
      </c>
    </row>
    <row r="3024" spans="1:12" ht="16.149999999999999" customHeight="1" x14ac:dyDescent="0.2">
      <c r="A3024" s="81">
        <v>292</v>
      </c>
      <c r="B3024" s="81" t="s">
        <v>4904</v>
      </c>
      <c r="C3024" s="81" t="s">
        <v>4948</v>
      </c>
      <c r="D3024" s="91" t="s">
        <v>5055</v>
      </c>
      <c r="E3024" s="91" t="s">
        <v>1821</v>
      </c>
      <c r="F3024" s="91" t="s">
        <v>5056</v>
      </c>
      <c r="G3024" s="81" t="s">
        <v>5057</v>
      </c>
      <c r="H3024" s="80">
        <v>2</v>
      </c>
      <c r="I3024" s="80" t="s">
        <v>7014</v>
      </c>
      <c r="J3024" s="80">
        <v>3.5</v>
      </c>
      <c r="K3024" s="80">
        <v>80</v>
      </c>
      <c r="L3024" s="80">
        <v>36</v>
      </c>
    </row>
    <row r="3025" spans="1:12" ht="16.149999999999999" customHeight="1" x14ac:dyDescent="0.2">
      <c r="A3025" s="81">
        <v>293</v>
      </c>
      <c r="B3025" s="81" t="s">
        <v>4904</v>
      </c>
      <c r="C3025" s="81" t="s">
        <v>4948</v>
      </c>
      <c r="D3025" s="91" t="s">
        <v>5055</v>
      </c>
      <c r="E3025" s="91" t="s">
        <v>1821</v>
      </c>
      <c r="F3025" s="91" t="s">
        <v>2013</v>
      </c>
      <c r="G3025" s="81" t="s">
        <v>5058</v>
      </c>
      <c r="H3025" s="80">
        <v>3.9</v>
      </c>
      <c r="I3025" s="80" t="s">
        <v>7014</v>
      </c>
      <c r="J3025" s="80">
        <v>3.5</v>
      </c>
      <c r="K3025" s="80">
        <v>156</v>
      </c>
      <c r="L3025" s="80">
        <v>70.2</v>
      </c>
    </row>
    <row r="3026" spans="1:12" ht="16.149999999999999" customHeight="1" x14ac:dyDescent="0.2">
      <c r="A3026" s="81">
        <v>294</v>
      </c>
      <c r="B3026" s="81" t="s">
        <v>4904</v>
      </c>
      <c r="C3026" s="81" t="s">
        <v>4948</v>
      </c>
      <c r="D3026" s="91" t="s">
        <v>5059</v>
      </c>
      <c r="E3026" s="91" t="s">
        <v>8029</v>
      </c>
      <c r="F3026" s="91" t="s">
        <v>4978</v>
      </c>
      <c r="G3026" s="81" t="s">
        <v>5060</v>
      </c>
      <c r="H3026" s="80">
        <v>3.9</v>
      </c>
      <c r="I3026" s="80" t="s">
        <v>7014</v>
      </c>
      <c r="J3026" s="80">
        <v>4</v>
      </c>
      <c r="K3026" s="80">
        <v>156</v>
      </c>
      <c r="L3026" s="80">
        <v>70.2</v>
      </c>
    </row>
    <row r="3027" spans="1:12" ht="16.149999999999999" customHeight="1" x14ac:dyDescent="0.2">
      <c r="A3027" s="81">
        <v>295</v>
      </c>
      <c r="B3027" s="81" t="s">
        <v>4904</v>
      </c>
      <c r="C3027" s="81" t="s">
        <v>4948</v>
      </c>
      <c r="D3027" s="91" t="s">
        <v>5059</v>
      </c>
      <c r="E3027" s="91" t="s">
        <v>8029</v>
      </c>
      <c r="F3027" s="91" t="s">
        <v>5061</v>
      </c>
      <c r="G3027" s="81" t="s">
        <v>5062</v>
      </c>
      <c r="H3027" s="80">
        <v>2</v>
      </c>
      <c r="I3027" s="80" t="s">
        <v>7014</v>
      </c>
      <c r="J3027" s="80">
        <v>4</v>
      </c>
      <c r="K3027" s="80">
        <v>80</v>
      </c>
      <c r="L3027" s="80">
        <v>36</v>
      </c>
    </row>
    <row r="3028" spans="1:12" ht="16.149999999999999" customHeight="1" x14ac:dyDescent="0.2">
      <c r="A3028" s="81">
        <v>296</v>
      </c>
      <c r="B3028" s="81" t="s">
        <v>4904</v>
      </c>
      <c r="C3028" s="81" t="s">
        <v>4948</v>
      </c>
      <c r="D3028" s="91" t="s">
        <v>5059</v>
      </c>
      <c r="E3028" s="91" t="s">
        <v>8029</v>
      </c>
      <c r="F3028" s="91" t="s">
        <v>5063</v>
      </c>
      <c r="G3028" s="81" t="s">
        <v>5064</v>
      </c>
      <c r="H3028" s="80">
        <v>3</v>
      </c>
      <c r="I3028" s="80" t="s">
        <v>7014</v>
      </c>
      <c r="J3028" s="80">
        <v>4</v>
      </c>
      <c r="K3028" s="80">
        <v>120</v>
      </c>
      <c r="L3028" s="80">
        <v>54</v>
      </c>
    </row>
    <row r="3029" spans="1:12" ht="16.149999999999999" customHeight="1" x14ac:dyDescent="0.2">
      <c r="A3029" s="81">
        <v>297</v>
      </c>
      <c r="B3029" s="81" t="s">
        <v>4904</v>
      </c>
      <c r="C3029" s="81" t="s">
        <v>4948</v>
      </c>
      <c r="D3029" s="91" t="s">
        <v>5059</v>
      </c>
      <c r="E3029" s="91" t="s">
        <v>7963</v>
      </c>
      <c r="F3029" s="91" t="s">
        <v>5065</v>
      </c>
      <c r="G3029" s="81" t="s">
        <v>5066</v>
      </c>
      <c r="H3029" s="80">
        <v>3</v>
      </c>
      <c r="I3029" s="80" t="s">
        <v>7014</v>
      </c>
      <c r="J3029" s="80">
        <v>4</v>
      </c>
      <c r="K3029" s="80">
        <v>120</v>
      </c>
      <c r="L3029" s="80">
        <v>54</v>
      </c>
    </row>
    <row r="3030" spans="1:12" ht="16.149999999999999" customHeight="1" x14ac:dyDescent="0.2">
      <c r="A3030" s="81">
        <v>298</v>
      </c>
      <c r="B3030" s="81" t="s">
        <v>4904</v>
      </c>
      <c r="C3030" s="81" t="s">
        <v>4948</v>
      </c>
      <c r="D3030" s="91" t="s">
        <v>5059</v>
      </c>
      <c r="E3030" s="91" t="s">
        <v>8030</v>
      </c>
      <c r="F3030" s="91" t="s">
        <v>5067</v>
      </c>
      <c r="G3030" s="81" t="s">
        <v>5068</v>
      </c>
      <c r="H3030" s="80">
        <v>3</v>
      </c>
      <c r="I3030" s="80" t="s">
        <v>7014</v>
      </c>
      <c r="J3030" s="80">
        <v>4</v>
      </c>
      <c r="K3030" s="80">
        <v>120</v>
      </c>
      <c r="L3030" s="80">
        <v>54</v>
      </c>
    </row>
    <row r="3031" spans="1:12" ht="16.149999999999999" customHeight="1" x14ac:dyDescent="0.2">
      <c r="A3031" s="81">
        <v>299</v>
      </c>
      <c r="B3031" s="81" t="s">
        <v>4904</v>
      </c>
      <c r="C3031" s="81" t="s">
        <v>4948</v>
      </c>
      <c r="D3031" s="91" t="s">
        <v>5059</v>
      </c>
      <c r="E3031" s="91" t="s">
        <v>8030</v>
      </c>
      <c r="F3031" s="91" t="s">
        <v>5069</v>
      </c>
      <c r="G3031" s="81" t="s">
        <v>5070</v>
      </c>
      <c r="H3031" s="80">
        <v>1</v>
      </c>
      <c r="I3031" s="80" t="s">
        <v>7014</v>
      </c>
      <c r="J3031" s="80">
        <v>4</v>
      </c>
      <c r="K3031" s="80">
        <v>40</v>
      </c>
      <c r="L3031" s="80">
        <v>18</v>
      </c>
    </row>
    <row r="3032" spans="1:12" ht="16.149999999999999" customHeight="1" x14ac:dyDescent="0.2">
      <c r="A3032" s="81">
        <v>300</v>
      </c>
      <c r="B3032" s="81" t="s">
        <v>4904</v>
      </c>
      <c r="C3032" s="81" t="s">
        <v>4948</v>
      </c>
      <c r="D3032" s="91" t="s">
        <v>5059</v>
      </c>
      <c r="E3032" s="91" t="s">
        <v>8030</v>
      </c>
      <c r="F3032" s="91" t="s">
        <v>5071</v>
      </c>
      <c r="G3032" s="81" t="s">
        <v>5072</v>
      </c>
      <c r="H3032" s="80">
        <v>1.5</v>
      </c>
      <c r="I3032" s="80" t="s">
        <v>7014</v>
      </c>
      <c r="J3032" s="80">
        <v>4</v>
      </c>
      <c r="K3032" s="80">
        <v>60</v>
      </c>
      <c r="L3032" s="80">
        <v>27</v>
      </c>
    </row>
    <row r="3033" spans="1:12" ht="16.149999999999999" customHeight="1" x14ac:dyDescent="0.2">
      <c r="A3033" s="81">
        <v>301</v>
      </c>
      <c r="B3033" s="81" t="s">
        <v>4904</v>
      </c>
      <c r="C3033" s="81" t="s">
        <v>4948</v>
      </c>
      <c r="D3033" s="91" t="s">
        <v>5059</v>
      </c>
      <c r="E3033" s="91" t="s">
        <v>8030</v>
      </c>
      <c r="F3033" s="91" t="s">
        <v>5073</v>
      </c>
      <c r="G3033" s="81" t="s">
        <v>5074</v>
      </c>
      <c r="H3033" s="80">
        <v>2</v>
      </c>
      <c r="I3033" s="80" t="s">
        <v>7014</v>
      </c>
      <c r="J3033" s="80">
        <v>4</v>
      </c>
      <c r="K3033" s="80">
        <v>80</v>
      </c>
      <c r="L3033" s="80">
        <v>36</v>
      </c>
    </row>
    <row r="3034" spans="1:12" ht="16.149999999999999" customHeight="1" x14ac:dyDescent="0.2">
      <c r="A3034" s="81">
        <v>302</v>
      </c>
      <c r="B3034" s="81" t="s">
        <v>4904</v>
      </c>
      <c r="C3034" s="81" t="s">
        <v>4948</v>
      </c>
      <c r="D3034" s="91" t="s">
        <v>5059</v>
      </c>
      <c r="E3034" s="91" t="s">
        <v>8030</v>
      </c>
      <c r="F3034" s="91" t="s">
        <v>5075</v>
      </c>
      <c r="G3034" s="81" t="s">
        <v>5076</v>
      </c>
      <c r="H3034" s="80">
        <v>1</v>
      </c>
      <c r="I3034" s="80" t="s">
        <v>7014</v>
      </c>
      <c r="J3034" s="80">
        <v>4</v>
      </c>
      <c r="K3034" s="80">
        <v>40</v>
      </c>
      <c r="L3034" s="80">
        <v>18</v>
      </c>
    </row>
    <row r="3035" spans="1:12" ht="16.149999999999999" customHeight="1" x14ac:dyDescent="0.2">
      <c r="A3035" s="81">
        <v>303</v>
      </c>
      <c r="B3035" s="81" t="s">
        <v>4904</v>
      </c>
      <c r="C3035" s="81" t="s">
        <v>4948</v>
      </c>
      <c r="D3035" s="91" t="s">
        <v>5059</v>
      </c>
      <c r="E3035" s="91" t="s">
        <v>8030</v>
      </c>
      <c r="F3035" s="91" t="s">
        <v>5077</v>
      </c>
      <c r="G3035" s="81" t="s">
        <v>5078</v>
      </c>
      <c r="H3035" s="80">
        <v>1</v>
      </c>
      <c r="I3035" s="80" t="s">
        <v>7014</v>
      </c>
      <c r="J3035" s="80">
        <v>4</v>
      </c>
      <c r="K3035" s="80">
        <v>40</v>
      </c>
      <c r="L3035" s="80">
        <v>18</v>
      </c>
    </row>
    <row r="3036" spans="1:12" ht="16.149999999999999" customHeight="1" x14ac:dyDescent="0.2">
      <c r="A3036" s="81">
        <v>304</v>
      </c>
      <c r="B3036" s="81" t="s">
        <v>4904</v>
      </c>
      <c r="C3036" s="81" t="s">
        <v>4948</v>
      </c>
      <c r="D3036" s="91" t="s">
        <v>5059</v>
      </c>
      <c r="E3036" s="91" t="s">
        <v>8030</v>
      </c>
      <c r="F3036" s="91" t="s">
        <v>5079</v>
      </c>
      <c r="G3036" s="81" t="s">
        <v>5080</v>
      </c>
      <c r="H3036" s="80">
        <v>1</v>
      </c>
      <c r="I3036" s="80" t="s">
        <v>7014</v>
      </c>
      <c r="J3036" s="80">
        <v>4</v>
      </c>
      <c r="K3036" s="80">
        <v>40</v>
      </c>
      <c r="L3036" s="80">
        <v>18</v>
      </c>
    </row>
    <row r="3037" spans="1:12" ht="16.149999999999999" customHeight="1" x14ac:dyDescent="0.2">
      <c r="A3037" s="81">
        <v>305</v>
      </c>
      <c r="B3037" s="81" t="s">
        <v>4904</v>
      </c>
      <c r="C3037" s="81" t="s">
        <v>4948</v>
      </c>
      <c r="D3037" s="91" t="s">
        <v>5059</v>
      </c>
      <c r="E3037" s="91" t="s">
        <v>8030</v>
      </c>
      <c r="F3037" s="91" t="s">
        <v>5081</v>
      </c>
      <c r="G3037" s="81" t="s">
        <v>5082</v>
      </c>
      <c r="H3037" s="80">
        <v>2</v>
      </c>
      <c r="I3037" s="80" t="s">
        <v>7014</v>
      </c>
      <c r="J3037" s="80">
        <v>4</v>
      </c>
      <c r="K3037" s="80">
        <v>80</v>
      </c>
      <c r="L3037" s="80">
        <v>36</v>
      </c>
    </row>
    <row r="3038" spans="1:12" ht="16.149999999999999" customHeight="1" x14ac:dyDescent="0.2">
      <c r="A3038" s="81">
        <v>306</v>
      </c>
      <c r="B3038" s="81" t="s">
        <v>4904</v>
      </c>
      <c r="C3038" s="81" t="s">
        <v>4948</v>
      </c>
      <c r="D3038" s="91" t="s">
        <v>5083</v>
      </c>
      <c r="E3038" s="91" t="s">
        <v>8031</v>
      </c>
      <c r="F3038" s="91" t="s">
        <v>5084</v>
      </c>
      <c r="G3038" s="81" t="s">
        <v>5085</v>
      </c>
      <c r="H3038" s="80">
        <v>1.5</v>
      </c>
      <c r="I3038" s="80" t="s">
        <v>7014</v>
      </c>
      <c r="J3038" s="80">
        <v>4</v>
      </c>
      <c r="K3038" s="80">
        <v>60</v>
      </c>
      <c r="L3038" s="80">
        <v>27</v>
      </c>
    </row>
    <row r="3039" spans="1:12" ht="16.149999999999999" customHeight="1" x14ac:dyDescent="0.2">
      <c r="A3039" s="81">
        <v>307</v>
      </c>
      <c r="B3039" s="81" t="s">
        <v>4904</v>
      </c>
      <c r="C3039" s="81" t="s">
        <v>4948</v>
      </c>
      <c r="D3039" s="91" t="s">
        <v>5083</v>
      </c>
      <c r="E3039" s="91" t="s">
        <v>8031</v>
      </c>
      <c r="F3039" s="91" t="s">
        <v>5086</v>
      </c>
      <c r="G3039" s="81" t="s">
        <v>5087</v>
      </c>
      <c r="H3039" s="80">
        <v>1</v>
      </c>
      <c r="I3039" s="80" t="s">
        <v>7014</v>
      </c>
      <c r="J3039" s="80">
        <v>4</v>
      </c>
      <c r="K3039" s="80">
        <v>40</v>
      </c>
      <c r="L3039" s="80">
        <v>18</v>
      </c>
    </row>
    <row r="3040" spans="1:12" ht="16.149999999999999" customHeight="1" x14ac:dyDescent="0.2">
      <c r="A3040" s="81">
        <v>308</v>
      </c>
      <c r="B3040" s="81" t="s">
        <v>4904</v>
      </c>
      <c r="C3040" s="81" t="s">
        <v>4948</v>
      </c>
      <c r="D3040" s="91" t="s">
        <v>5083</v>
      </c>
      <c r="E3040" s="91" t="s">
        <v>8031</v>
      </c>
      <c r="F3040" s="91" t="s">
        <v>5088</v>
      </c>
      <c r="G3040" s="81" t="s">
        <v>5089</v>
      </c>
      <c r="H3040" s="80">
        <v>5</v>
      </c>
      <c r="I3040" s="80" t="s">
        <v>7014</v>
      </c>
      <c r="J3040" s="80">
        <v>4</v>
      </c>
      <c r="K3040" s="80">
        <v>200</v>
      </c>
      <c r="L3040" s="80">
        <v>90</v>
      </c>
    </row>
    <row r="3041" spans="1:12" ht="16.149999999999999" customHeight="1" x14ac:dyDescent="0.2">
      <c r="A3041" s="81">
        <v>309</v>
      </c>
      <c r="B3041" s="81" t="s">
        <v>4904</v>
      </c>
      <c r="C3041" s="81" t="s">
        <v>4948</v>
      </c>
      <c r="D3041" s="91" t="s">
        <v>5090</v>
      </c>
      <c r="E3041" s="91" t="s">
        <v>8032</v>
      </c>
      <c r="F3041" s="91" t="s">
        <v>5091</v>
      </c>
      <c r="G3041" s="81" t="s">
        <v>5092</v>
      </c>
      <c r="H3041" s="80">
        <v>2.5</v>
      </c>
      <c r="I3041" s="80" t="s">
        <v>7014</v>
      </c>
      <c r="J3041" s="80">
        <v>4</v>
      </c>
      <c r="K3041" s="80">
        <v>100</v>
      </c>
      <c r="L3041" s="80">
        <v>45</v>
      </c>
    </row>
    <row r="3042" spans="1:12" ht="16.149999999999999" customHeight="1" x14ac:dyDescent="0.2">
      <c r="A3042" s="81">
        <v>310</v>
      </c>
      <c r="B3042" s="81" t="s">
        <v>4904</v>
      </c>
      <c r="C3042" s="81" t="s">
        <v>4948</v>
      </c>
      <c r="D3042" s="91" t="s">
        <v>5090</v>
      </c>
      <c r="E3042" s="91" t="s">
        <v>8032</v>
      </c>
      <c r="F3042" s="91" t="s">
        <v>5093</v>
      </c>
      <c r="G3042" s="81" t="s">
        <v>5094</v>
      </c>
      <c r="H3042" s="80">
        <v>1</v>
      </c>
      <c r="I3042" s="80" t="s">
        <v>7014</v>
      </c>
      <c r="J3042" s="80">
        <v>4</v>
      </c>
      <c r="K3042" s="80">
        <v>40</v>
      </c>
      <c r="L3042" s="80">
        <v>18</v>
      </c>
    </row>
    <row r="3043" spans="1:12" ht="16.149999999999999" customHeight="1" x14ac:dyDescent="0.2">
      <c r="A3043" s="81">
        <v>311</v>
      </c>
      <c r="B3043" s="81" t="s">
        <v>4904</v>
      </c>
      <c r="C3043" s="81" t="s">
        <v>4948</v>
      </c>
      <c r="D3043" s="91" t="s">
        <v>5090</v>
      </c>
      <c r="E3043" s="91" t="s">
        <v>8032</v>
      </c>
      <c r="F3043" s="91" t="s">
        <v>5095</v>
      </c>
      <c r="G3043" s="81" t="s">
        <v>5096</v>
      </c>
      <c r="H3043" s="80">
        <v>3.9</v>
      </c>
      <c r="I3043" s="80" t="s">
        <v>7014</v>
      </c>
      <c r="J3043" s="80">
        <v>4</v>
      </c>
      <c r="K3043" s="80">
        <v>156</v>
      </c>
      <c r="L3043" s="80">
        <v>70.2</v>
      </c>
    </row>
    <row r="3044" spans="1:12" ht="16.149999999999999" customHeight="1" x14ac:dyDescent="0.2">
      <c r="A3044" s="81">
        <v>312</v>
      </c>
      <c r="B3044" s="81" t="s">
        <v>4904</v>
      </c>
      <c r="C3044" s="81" t="s">
        <v>4948</v>
      </c>
      <c r="D3044" s="91" t="s">
        <v>5090</v>
      </c>
      <c r="E3044" s="91" t="s">
        <v>8032</v>
      </c>
      <c r="F3044" s="91" t="s">
        <v>5097</v>
      </c>
      <c r="G3044" s="81" t="s">
        <v>5098</v>
      </c>
      <c r="H3044" s="80">
        <v>3.2</v>
      </c>
      <c r="I3044" s="80" t="s">
        <v>7014</v>
      </c>
      <c r="J3044" s="80">
        <v>4</v>
      </c>
      <c r="K3044" s="80">
        <v>128</v>
      </c>
      <c r="L3044" s="80">
        <v>57.6</v>
      </c>
    </row>
    <row r="3045" spans="1:12" ht="16.149999999999999" customHeight="1" x14ac:dyDescent="0.2">
      <c r="A3045" s="81">
        <v>313</v>
      </c>
      <c r="B3045" s="81" t="s">
        <v>4904</v>
      </c>
      <c r="C3045" s="81" t="s">
        <v>4948</v>
      </c>
      <c r="D3045" s="91" t="s">
        <v>5090</v>
      </c>
      <c r="E3045" s="91" t="s">
        <v>8033</v>
      </c>
      <c r="F3045" s="91" t="s">
        <v>5099</v>
      </c>
      <c r="G3045" s="81" t="s">
        <v>5100</v>
      </c>
      <c r="H3045" s="80">
        <v>0.6</v>
      </c>
      <c r="I3045" s="80" t="s">
        <v>7014</v>
      </c>
      <c r="J3045" s="80">
        <v>4</v>
      </c>
      <c r="K3045" s="80">
        <v>24</v>
      </c>
      <c r="L3045" s="80">
        <v>10.8</v>
      </c>
    </row>
    <row r="3046" spans="1:12" ht="16.149999999999999" customHeight="1" x14ac:dyDescent="0.2">
      <c r="A3046" s="81">
        <v>314</v>
      </c>
      <c r="B3046" s="81" t="s">
        <v>4904</v>
      </c>
      <c r="C3046" s="81" t="s">
        <v>4948</v>
      </c>
      <c r="D3046" s="91" t="s">
        <v>5090</v>
      </c>
      <c r="E3046" s="91" t="s">
        <v>8033</v>
      </c>
      <c r="F3046" s="91" t="s">
        <v>5101</v>
      </c>
      <c r="G3046" s="81" t="s">
        <v>5102</v>
      </c>
      <c r="H3046" s="80">
        <v>0.5</v>
      </c>
      <c r="I3046" s="80" t="s">
        <v>7014</v>
      </c>
      <c r="J3046" s="80">
        <v>4</v>
      </c>
      <c r="K3046" s="80">
        <v>20</v>
      </c>
      <c r="L3046" s="80">
        <v>9</v>
      </c>
    </row>
    <row r="3047" spans="1:12" ht="16.149999999999999" customHeight="1" x14ac:dyDescent="0.2">
      <c r="A3047" s="81">
        <v>315</v>
      </c>
      <c r="B3047" s="81" t="s">
        <v>4904</v>
      </c>
      <c r="C3047" s="81" t="s">
        <v>4948</v>
      </c>
      <c r="D3047" s="91" t="s">
        <v>5090</v>
      </c>
      <c r="E3047" s="91" t="s">
        <v>8034</v>
      </c>
      <c r="F3047" s="91" t="s">
        <v>5103</v>
      </c>
      <c r="G3047" s="81" t="s">
        <v>5104</v>
      </c>
      <c r="H3047" s="80">
        <v>2</v>
      </c>
      <c r="I3047" s="80" t="s">
        <v>7014</v>
      </c>
      <c r="J3047" s="80">
        <v>4</v>
      </c>
      <c r="K3047" s="80">
        <v>80</v>
      </c>
      <c r="L3047" s="80">
        <v>36</v>
      </c>
    </row>
    <row r="3048" spans="1:12" ht="16.149999999999999" customHeight="1" x14ac:dyDescent="0.2">
      <c r="A3048" s="81">
        <v>316</v>
      </c>
      <c r="B3048" s="81" t="s">
        <v>4904</v>
      </c>
      <c r="C3048" s="81" t="s">
        <v>4948</v>
      </c>
      <c r="D3048" s="91" t="s">
        <v>5090</v>
      </c>
      <c r="E3048" s="91" t="s">
        <v>8034</v>
      </c>
      <c r="F3048" s="91" t="s">
        <v>5105</v>
      </c>
      <c r="G3048" s="81" t="s">
        <v>5106</v>
      </c>
      <c r="H3048" s="80">
        <v>1.5</v>
      </c>
      <c r="I3048" s="80" t="s">
        <v>7014</v>
      </c>
      <c r="J3048" s="80">
        <v>4</v>
      </c>
      <c r="K3048" s="80">
        <v>60</v>
      </c>
      <c r="L3048" s="80">
        <v>27</v>
      </c>
    </row>
    <row r="3049" spans="1:12" ht="16.149999999999999" customHeight="1" x14ac:dyDescent="0.2">
      <c r="A3049" s="81">
        <v>317</v>
      </c>
      <c r="B3049" s="81" t="s">
        <v>4904</v>
      </c>
      <c r="C3049" s="81" t="s">
        <v>4948</v>
      </c>
      <c r="D3049" s="91" t="s">
        <v>5090</v>
      </c>
      <c r="E3049" s="91" t="s">
        <v>8034</v>
      </c>
      <c r="F3049" s="91" t="s">
        <v>5107</v>
      </c>
      <c r="G3049" s="81" t="s">
        <v>5108</v>
      </c>
      <c r="H3049" s="80">
        <v>0.8</v>
      </c>
      <c r="I3049" s="80" t="s">
        <v>7014</v>
      </c>
      <c r="J3049" s="80">
        <v>4</v>
      </c>
      <c r="K3049" s="80">
        <v>32</v>
      </c>
      <c r="L3049" s="80">
        <v>14.4</v>
      </c>
    </row>
    <row r="3050" spans="1:12" ht="16.149999999999999" customHeight="1" x14ac:dyDescent="0.2">
      <c r="A3050" s="81">
        <v>318</v>
      </c>
      <c r="B3050" s="81" t="s">
        <v>4904</v>
      </c>
      <c r="C3050" s="81" t="s">
        <v>4948</v>
      </c>
      <c r="D3050" s="91" t="s">
        <v>5090</v>
      </c>
      <c r="E3050" s="91" t="s">
        <v>8034</v>
      </c>
      <c r="F3050" s="91" t="s">
        <v>5109</v>
      </c>
      <c r="G3050" s="81" t="s">
        <v>5110</v>
      </c>
      <c r="H3050" s="80">
        <v>1</v>
      </c>
      <c r="I3050" s="80" t="s">
        <v>7014</v>
      </c>
      <c r="J3050" s="80">
        <v>4</v>
      </c>
      <c r="K3050" s="80">
        <v>40</v>
      </c>
      <c r="L3050" s="80">
        <v>18</v>
      </c>
    </row>
    <row r="3051" spans="1:12" ht="16.149999999999999" customHeight="1" x14ac:dyDescent="0.2">
      <c r="A3051" s="81">
        <v>319</v>
      </c>
      <c r="B3051" s="81" t="s">
        <v>4904</v>
      </c>
      <c r="C3051" s="81" t="s">
        <v>4948</v>
      </c>
      <c r="D3051" s="91" t="s">
        <v>5090</v>
      </c>
      <c r="E3051" s="91" t="s">
        <v>8034</v>
      </c>
      <c r="F3051" s="91" t="s">
        <v>5111</v>
      </c>
      <c r="G3051" s="81" t="s">
        <v>5112</v>
      </c>
      <c r="H3051" s="80">
        <v>1.5</v>
      </c>
      <c r="I3051" s="80" t="s">
        <v>7014</v>
      </c>
      <c r="J3051" s="80">
        <v>4</v>
      </c>
      <c r="K3051" s="80">
        <v>60</v>
      </c>
      <c r="L3051" s="80">
        <v>27</v>
      </c>
    </row>
    <row r="3052" spans="1:12" ht="16.149999999999999" customHeight="1" x14ac:dyDescent="0.2">
      <c r="A3052" s="81">
        <v>320</v>
      </c>
      <c r="B3052" s="81" t="s">
        <v>4904</v>
      </c>
      <c r="C3052" s="81" t="s">
        <v>4948</v>
      </c>
      <c r="D3052" s="91" t="s">
        <v>5090</v>
      </c>
      <c r="E3052" s="91" t="s">
        <v>8035</v>
      </c>
      <c r="F3052" s="91" t="s">
        <v>5113</v>
      </c>
      <c r="G3052" s="81" t="s">
        <v>5114</v>
      </c>
      <c r="H3052" s="80">
        <v>1.2</v>
      </c>
      <c r="I3052" s="80" t="s">
        <v>7014</v>
      </c>
      <c r="J3052" s="80">
        <v>4</v>
      </c>
      <c r="K3052" s="80">
        <v>48</v>
      </c>
      <c r="L3052" s="80">
        <v>21.6</v>
      </c>
    </row>
    <row r="3053" spans="1:12" ht="16.149999999999999" customHeight="1" x14ac:dyDescent="0.2">
      <c r="A3053" s="81">
        <v>321</v>
      </c>
      <c r="B3053" s="81" t="s">
        <v>4904</v>
      </c>
      <c r="C3053" s="81" t="s">
        <v>4948</v>
      </c>
      <c r="D3053" s="91" t="s">
        <v>5090</v>
      </c>
      <c r="E3053" s="91" t="s">
        <v>8035</v>
      </c>
      <c r="F3053" s="91" t="s">
        <v>5115</v>
      </c>
      <c r="G3053" s="81" t="s">
        <v>5116</v>
      </c>
      <c r="H3053" s="80">
        <v>3.2</v>
      </c>
      <c r="I3053" s="80" t="s">
        <v>7014</v>
      </c>
      <c r="J3053" s="80">
        <v>4</v>
      </c>
      <c r="K3053" s="80">
        <v>128</v>
      </c>
      <c r="L3053" s="80">
        <v>57.6</v>
      </c>
    </row>
    <row r="3054" spans="1:12" ht="16.149999999999999" customHeight="1" x14ac:dyDescent="0.2">
      <c r="A3054" s="81">
        <v>322</v>
      </c>
      <c r="B3054" s="81" t="s">
        <v>4904</v>
      </c>
      <c r="C3054" s="81" t="s">
        <v>4948</v>
      </c>
      <c r="D3054" s="91" t="s">
        <v>5090</v>
      </c>
      <c r="E3054" s="91" t="s">
        <v>8035</v>
      </c>
      <c r="F3054" s="91" t="s">
        <v>5117</v>
      </c>
      <c r="G3054" s="81" t="s">
        <v>5118</v>
      </c>
      <c r="H3054" s="80">
        <v>2.6</v>
      </c>
      <c r="I3054" s="80" t="s">
        <v>7014</v>
      </c>
      <c r="J3054" s="80">
        <v>4</v>
      </c>
      <c r="K3054" s="80">
        <v>104</v>
      </c>
      <c r="L3054" s="80">
        <v>46.8</v>
      </c>
    </row>
    <row r="3055" spans="1:12" ht="16.149999999999999" customHeight="1" x14ac:dyDescent="0.2">
      <c r="A3055" s="81">
        <v>323</v>
      </c>
      <c r="B3055" s="81" t="s">
        <v>4904</v>
      </c>
      <c r="C3055" s="81" t="s">
        <v>4948</v>
      </c>
      <c r="D3055" s="91" t="s">
        <v>5090</v>
      </c>
      <c r="E3055" s="91" t="s">
        <v>8035</v>
      </c>
      <c r="F3055" s="91" t="s">
        <v>5119</v>
      </c>
      <c r="G3055" s="81" t="s">
        <v>5120</v>
      </c>
      <c r="H3055" s="80">
        <v>3.1</v>
      </c>
      <c r="I3055" s="80" t="s">
        <v>7014</v>
      </c>
      <c r="J3055" s="80">
        <v>4</v>
      </c>
      <c r="K3055" s="80">
        <v>124</v>
      </c>
      <c r="L3055" s="80">
        <v>55.8</v>
      </c>
    </row>
    <row r="3056" spans="1:12" ht="16.149999999999999" customHeight="1" x14ac:dyDescent="0.2">
      <c r="A3056" s="81">
        <v>324</v>
      </c>
      <c r="B3056" s="81" t="s">
        <v>4904</v>
      </c>
      <c r="C3056" s="81" t="s">
        <v>4948</v>
      </c>
      <c r="D3056" s="91" t="s">
        <v>5090</v>
      </c>
      <c r="E3056" s="91" t="s">
        <v>8035</v>
      </c>
      <c r="F3056" s="91" t="s">
        <v>5121</v>
      </c>
      <c r="G3056" s="81" t="s">
        <v>5122</v>
      </c>
      <c r="H3056" s="80">
        <v>3.6</v>
      </c>
      <c r="I3056" s="80" t="s">
        <v>7014</v>
      </c>
      <c r="J3056" s="80">
        <v>4</v>
      </c>
      <c r="K3056" s="80">
        <v>144</v>
      </c>
      <c r="L3056" s="80">
        <v>64.8</v>
      </c>
    </row>
    <row r="3057" spans="1:12" ht="16.149999999999999" customHeight="1" x14ac:dyDescent="0.2">
      <c r="A3057" s="81">
        <v>325</v>
      </c>
      <c r="B3057" s="81" t="s">
        <v>4904</v>
      </c>
      <c r="C3057" s="81" t="s">
        <v>4948</v>
      </c>
      <c r="D3057" s="91" t="s">
        <v>5123</v>
      </c>
      <c r="E3057" s="91" t="s">
        <v>8036</v>
      </c>
      <c r="F3057" s="91" t="s">
        <v>5124</v>
      </c>
      <c r="G3057" s="81" t="s">
        <v>5125</v>
      </c>
      <c r="H3057" s="80">
        <v>1</v>
      </c>
      <c r="I3057" s="80" t="s">
        <v>7014</v>
      </c>
      <c r="J3057" s="80">
        <v>4</v>
      </c>
      <c r="K3057" s="80">
        <v>40</v>
      </c>
      <c r="L3057" s="80">
        <v>18</v>
      </c>
    </row>
    <row r="3058" spans="1:12" ht="16.149999999999999" customHeight="1" x14ac:dyDescent="0.2">
      <c r="A3058" s="81">
        <v>326</v>
      </c>
      <c r="B3058" s="81" t="s">
        <v>4904</v>
      </c>
      <c r="C3058" s="81" t="s">
        <v>4948</v>
      </c>
      <c r="D3058" s="91" t="s">
        <v>5123</v>
      </c>
      <c r="E3058" s="91" t="s">
        <v>8036</v>
      </c>
      <c r="F3058" s="91" t="s">
        <v>5126</v>
      </c>
      <c r="G3058" s="81" t="s">
        <v>5127</v>
      </c>
      <c r="H3058" s="80">
        <v>1</v>
      </c>
      <c r="I3058" s="80" t="s">
        <v>7014</v>
      </c>
      <c r="J3058" s="80">
        <v>4</v>
      </c>
      <c r="K3058" s="80">
        <v>40</v>
      </c>
      <c r="L3058" s="80">
        <v>18</v>
      </c>
    </row>
    <row r="3059" spans="1:12" ht="16.149999999999999" customHeight="1" x14ac:dyDescent="0.2">
      <c r="A3059" s="81">
        <v>327</v>
      </c>
      <c r="B3059" s="81" t="s">
        <v>4904</v>
      </c>
      <c r="C3059" s="81" t="s">
        <v>4948</v>
      </c>
      <c r="D3059" s="91" t="s">
        <v>5123</v>
      </c>
      <c r="E3059" s="91" t="s">
        <v>8239</v>
      </c>
      <c r="F3059" s="91" t="s">
        <v>5128</v>
      </c>
      <c r="G3059" s="81" t="s">
        <v>5129</v>
      </c>
      <c r="H3059" s="80">
        <v>0.4</v>
      </c>
      <c r="I3059" s="80" t="s">
        <v>7014</v>
      </c>
      <c r="J3059" s="80">
        <v>4</v>
      </c>
      <c r="K3059" s="80">
        <v>16</v>
      </c>
      <c r="L3059" s="80">
        <v>7.2</v>
      </c>
    </row>
    <row r="3060" spans="1:12" ht="16.149999999999999" customHeight="1" x14ac:dyDescent="0.2">
      <c r="A3060" s="81">
        <v>328</v>
      </c>
      <c r="B3060" s="81" t="s">
        <v>4904</v>
      </c>
      <c r="C3060" s="81" t="s">
        <v>4948</v>
      </c>
      <c r="D3060" s="91" t="s">
        <v>5123</v>
      </c>
      <c r="E3060" s="91" t="s">
        <v>8239</v>
      </c>
      <c r="F3060" s="91" t="s">
        <v>5130</v>
      </c>
      <c r="G3060" s="81" t="s">
        <v>5131</v>
      </c>
      <c r="H3060" s="80">
        <v>1</v>
      </c>
      <c r="I3060" s="80" t="s">
        <v>7014</v>
      </c>
      <c r="J3060" s="80">
        <v>4</v>
      </c>
      <c r="K3060" s="80">
        <v>40</v>
      </c>
      <c r="L3060" s="80">
        <v>18</v>
      </c>
    </row>
    <row r="3061" spans="1:12" ht="16.149999999999999" customHeight="1" x14ac:dyDescent="0.2">
      <c r="A3061" s="81">
        <v>329</v>
      </c>
      <c r="B3061" s="81" t="s">
        <v>4904</v>
      </c>
      <c r="C3061" s="81" t="s">
        <v>4948</v>
      </c>
      <c r="D3061" s="91" t="s">
        <v>5123</v>
      </c>
      <c r="E3061" s="91" t="s">
        <v>8239</v>
      </c>
      <c r="F3061" s="91" t="s">
        <v>5132</v>
      </c>
      <c r="G3061" s="81" t="s">
        <v>5133</v>
      </c>
      <c r="H3061" s="80">
        <v>1.2</v>
      </c>
      <c r="I3061" s="80" t="s">
        <v>7014</v>
      </c>
      <c r="J3061" s="80">
        <v>4</v>
      </c>
      <c r="K3061" s="80">
        <v>48</v>
      </c>
      <c r="L3061" s="80">
        <v>21.6</v>
      </c>
    </row>
    <row r="3062" spans="1:12" ht="16.149999999999999" customHeight="1" x14ac:dyDescent="0.2">
      <c r="A3062" s="81">
        <v>330</v>
      </c>
      <c r="B3062" s="81" t="s">
        <v>4904</v>
      </c>
      <c r="C3062" s="81" t="s">
        <v>4916</v>
      </c>
      <c r="D3062" s="91" t="s">
        <v>4938</v>
      </c>
      <c r="E3062" s="91" t="s">
        <v>8037</v>
      </c>
      <c r="F3062" s="91" t="s">
        <v>4939</v>
      </c>
      <c r="G3062" s="81" t="s">
        <v>4940</v>
      </c>
      <c r="H3062" s="80">
        <v>0.61199999999999999</v>
      </c>
      <c r="I3062" s="80" t="s">
        <v>7014</v>
      </c>
      <c r="J3062" s="80">
        <v>4</v>
      </c>
      <c r="K3062" s="80">
        <v>27.5</v>
      </c>
      <c r="L3062" s="80">
        <v>11</v>
      </c>
    </row>
    <row r="3063" spans="1:12" ht="16.149999999999999" customHeight="1" x14ac:dyDescent="0.2">
      <c r="A3063" s="81">
        <v>331</v>
      </c>
      <c r="B3063" s="81" t="s">
        <v>4904</v>
      </c>
      <c r="C3063" s="81" t="s">
        <v>4916</v>
      </c>
      <c r="D3063" s="91" t="s">
        <v>4938</v>
      </c>
      <c r="E3063" s="91" t="s">
        <v>8038</v>
      </c>
      <c r="F3063" s="91" t="s">
        <v>4941</v>
      </c>
      <c r="G3063" s="81" t="s">
        <v>4942</v>
      </c>
      <c r="H3063" s="80">
        <v>2.105</v>
      </c>
      <c r="I3063" s="80" t="s">
        <v>7014</v>
      </c>
      <c r="J3063" s="80">
        <v>4</v>
      </c>
      <c r="K3063" s="80">
        <v>94.5</v>
      </c>
      <c r="L3063" s="80">
        <v>37.9</v>
      </c>
    </row>
    <row r="3064" spans="1:12" ht="16.149999999999999" customHeight="1" x14ac:dyDescent="0.2">
      <c r="A3064" s="81">
        <v>332</v>
      </c>
      <c r="B3064" s="81" t="s">
        <v>4904</v>
      </c>
      <c r="C3064" s="81" t="s">
        <v>4916</v>
      </c>
      <c r="D3064" s="91" t="s">
        <v>4938</v>
      </c>
      <c r="E3064" s="91" t="s">
        <v>8000</v>
      </c>
      <c r="F3064" s="91" t="s">
        <v>4943</v>
      </c>
      <c r="G3064" s="81" t="s">
        <v>4944</v>
      </c>
      <c r="H3064" s="80">
        <v>1.6279999999999999</v>
      </c>
      <c r="I3064" s="80" t="s">
        <v>7014</v>
      </c>
      <c r="J3064" s="80">
        <v>4</v>
      </c>
      <c r="K3064" s="80">
        <v>60.8</v>
      </c>
      <c r="L3064" s="80">
        <v>29.3</v>
      </c>
    </row>
    <row r="3065" spans="1:12" ht="16.149999999999999" customHeight="1" x14ac:dyDescent="0.2">
      <c r="A3065" s="81">
        <v>333</v>
      </c>
      <c r="B3065" s="81" t="s">
        <v>4904</v>
      </c>
      <c r="C3065" s="81" t="s">
        <v>4916</v>
      </c>
      <c r="D3065" s="91" t="s">
        <v>4945</v>
      </c>
      <c r="E3065" s="91" t="s">
        <v>8039</v>
      </c>
      <c r="F3065" s="91" t="s">
        <v>4946</v>
      </c>
      <c r="G3065" s="81" t="s">
        <v>4947</v>
      </c>
      <c r="H3065" s="80">
        <v>1.659</v>
      </c>
      <c r="I3065" s="80" t="s">
        <v>7014</v>
      </c>
      <c r="J3065" s="80">
        <v>4</v>
      </c>
      <c r="K3065" s="80">
        <v>74.7</v>
      </c>
      <c r="L3065" s="80">
        <v>29.9</v>
      </c>
    </row>
    <row r="3066" spans="1:12" ht="16.149999999999999" customHeight="1" x14ac:dyDescent="0.2">
      <c r="A3066" s="81">
        <v>334</v>
      </c>
      <c r="B3066" s="81" t="s">
        <v>4904</v>
      </c>
      <c r="C3066" s="81" t="s">
        <v>4916</v>
      </c>
      <c r="D3066" s="91" t="s">
        <v>4928</v>
      </c>
      <c r="E3066" s="91" t="s">
        <v>8040</v>
      </c>
      <c r="F3066" s="91" t="s">
        <v>4929</v>
      </c>
      <c r="G3066" s="81" t="s">
        <v>4930</v>
      </c>
      <c r="H3066" s="80">
        <v>0.63300000000000001</v>
      </c>
      <c r="I3066" s="80" t="s">
        <v>7014</v>
      </c>
      <c r="J3066" s="80">
        <v>4</v>
      </c>
      <c r="K3066" s="80">
        <v>28.4</v>
      </c>
      <c r="L3066" s="80">
        <v>11.4</v>
      </c>
    </row>
    <row r="3067" spans="1:12" ht="16.149999999999999" customHeight="1" x14ac:dyDescent="0.2">
      <c r="A3067" s="81">
        <v>335</v>
      </c>
      <c r="B3067" s="81" t="s">
        <v>4904</v>
      </c>
      <c r="C3067" s="81" t="s">
        <v>4916</v>
      </c>
      <c r="D3067" s="91" t="s">
        <v>4928</v>
      </c>
      <c r="E3067" s="91" t="s">
        <v>8040</v>
      </c>
      <c r="F3067" s="91" t="s">
        <v>3949</v>
      </c>
      <c r="G3067" s="81" t="s">
        <v>4931</v>
      </c>
      <c r="H3067" s="80">
        <v>2.0750000000000002</v>
      </c>
      <c r="I3067" s="80" t="s">
        <v>7014</v>
      </c>
      <c r="J3067" s="80">
        <v>4</v>
      </c>
      <c r="K3067" s="80">
        <v>93.4</v>
      </c>
      <c r="L3067" s="80">
        <v>37.4</v>
      </c>
    </row>
    <row r="3068" spans="1:12" ht="16.149999999999999" customHeight="1" x14ac:dyDescent="0.2">
      <c r="A3068" s="81">
        <v>336</v>
      </c>
      <c r="B3068" s="81" t="s">
        <v>4904</v>
      </c>
      <c r="C3068" s="81" t="s">
        <v>4916</v>
      </c>
      <c r="D3068" s="91" t="s">
        <v>4928</v>
      </c>
      <c r="E3068" s="91" t="s">
        <v>8041</v>
      </c>
      <c r="F3068" s="91" t="s">
        <v>4932</v>
      </c>
      <c r="G3068" s="81" t="s">
        <v>4933</v>
      </c>
      <c r="H3068" s="80">
        <v>2.391</v>
      </c>
      <c r="I3068" s="80" t="s">
        <v>7014</v>
      </c>
      <c r="J3068" s="80">
        <v>4</v>
      </c>
      <c r="K3068" s="80">
        <v>111.6</v>
      </c>
      <c r="L3068" s="80">
        <v>43</v>
      </c>
    </row>
    <row r="3069" spans="1:12" ht="16.149999999999999" customHeight="1" x14ac:dyDescent="0.2">
      <c r="A3069" s="81">
        <v>337</v>
      </c>
      <c r="B3069" s="81" t="s">
        <v>4904</v>
      </c>
      <c r="C3069" s="81" t="s">
        <v>4916</v>
      </c>
      <c r="D3069" s="91" t="s">
        <v>4928</v>
      </c>
      <c r="E3069" s="91" t="s">
        <v>8041</v>
      </c>
      <c r="F3069" s="91" t="s">
        <v>4934</v>
      </c>
      <c r="G3069" s="81" t="s">
        <v>4935</v>
      </c>
      <c r="H3069" s="80">
        <v>2.2730000000000001</v>
      </c>
      <c r="I3069" s="80" t="s">
        <v>7014</v>
      </c>
      <c r="J3069" s="80">
        <v>4</v>
      </c>
      <c r="K3069" s="80">
        <v>103.5</v>
      </c>
      <c r="L3069" s="80">
        <v>40.9</v>
      </c>
    </row>
    <row r="3070" spans="1:12" ht="16.149999999999999" customHeight="1" x14ac:dyDescent="0.2">
      <c r="A3070" s="81">
        <v>338</v>
      </c>
      <c r="B3070" s="81" t="s">
        <v>4904</v>
      </c>
      <c r="C3070" s="81" t="s">
        <v>4916</v>
      </c>
      <c r="D3070" s="91" t="s">
        <v>4928</v>
      </c>
      <c r="E3070" s="91" t="s">
        <v>8041</v>
      </c>
      <c r="F3070" s="91" t="s">
        <v>4936</v>
      </c>
      <c r="G3070" s="81" t="s">
        <v>4937</v>
      </c>
      <c r="H3070" s="80">
        <v>2.431</v>
      </c>
      <c r="I3070" s="80" t="s">
        <v>7014</v>
      </c>
      <c r="J3070" s="80">
        <v>4</v>
      </c>
      <c r="K3070" s="80">
        <v>109.9</v>
      </c>
      <c r="L3070" s="80">
        <v>43.8</v>
      </c>
    </row>
    <row r="3071" spans="1:12" ht="16.149999999999999" customHeight="1" x14ac:dyDescent="0.2">
      <c r="A3071" s="81">
        <v>339</v>
      </c>
      <c r="B3071" s="81" t="s">
        <v>4904</v>
      </c>
      <c r="C3071" s="81" t="s">
        <v>4916</v>
      </c>
      <c r="D3071" s="91" t="s">
        <v>4917</v>
      </c>
      <c r="E3071" s="91" t="s">
        <v>209</v>
      </c>
      <c r="F3071" s="91" t="s">
        <v>4918</v>
      </c>
      <c r="G3071" s="81" t="s">
        <v>4919</v>
      </c>
      <c r="H3071" s="80">
        <v>0.34399999999999997</v>
      </c>
      <c r="I3071" s="80" t="s">
        <v>7014</v>
      </c>
      <c r="J3071" s="80">
        <v>4</v>
      </c>
      <c r="K3071" s="80">
        <v>68</v>
      </c>
      <c r="L3071" s="80">
        <v>6.2</v>
      </c>
    </row>
    <row r="3072" spans="1:12" ht="16.149999999999999" customHeight="1" x14ac:dyDescent="0.2">
      <c r="A3072" s="81">
        <v>340</v>
      </c>
      <c r="B3072" s="81" t="s">
        <v>4904</v>
      </c>
      <c r="C3072" s="81" t="s">
        <v>4916</v>
      </c>
      <c r="D3072" s="91" t="s">
        <v>4917</v>
      </c>
      <c r="E3072" s="91" t="s">
        <v>209</v>
      </c>
      <c r="F3072" s="91" t="s">
        <v>4920</v>
      </c>
      <c r="G3072" s="81" t="s">
        <v>4921</v>
      </c>
      <c r="H3072" s="80">
        <v>1.7170000000000001</v>
      </c>
      <c r="I3072" s="80" t="s">
        <v>7014</v>
      </c>
      <c r="J3072" s="80">
        <v>4</v>
      </c>
      <c r="K3072" s="80">
        <v>77.3</v>
      </c>
      <c r="L3072" s="80">
        <v>30.9</v>
      </c>
    </row>
    <row r="3073" spans="1:12" ht="16.149999999999999" customHeight="1" x14ac:dyDescent="0.2">
      <c r="A3073" s="81">
        <v>341</v>
      </c>
      <c r="B3073" s="81" t="s">
        <v>4904</v>
      </c>
      <c r="C3073" s="81" t="s">
        <v>4916</v>
      </c>
      <c r="D3073" s="91" t="s">
        <v>4917</v>
      </c>
      <c r="E3073" s="91" t="s">
        <v>2605</v>
      </c>
      <c r="F3073" s="91" t="s">
        <v>4922</v>
      </c>
      <c r="G3073" s="81" t="s">
        <v>4923</v>
      </c>
      <c r="H3073" s="80">
        <v>2</v>
      </c>
      <c r="I3073" s="80" t="s">
        <v>7014</v>
      </c>
      <c r="J3073" s="80">
        <v>4</v>
      </c>
      <c r="K3073" s="80">
        <v>90</v>
      </c>
      <c r="L3073" s="80">
        <v>36</v>
      </c>
    </row>
    <row r="3074" spans="1:12" ht="16.149999999999999" customHeight="1" x14ac:dyDescent="0.2">
      <c r="A3074" s="81">
        <v>342</v>
      </c>
      <c r="B3074" s="81" t="s">
        <v>4904</v>
      </c>
      <c r="C3074" s="81" t="s">
        <v>4916</v>
      </c>
      <c r="D3074" s="91" t="s">
        <v>4917</v>
      </c>
      <c r="E3074" s="91" t="s">
        <v>2605</v>
      </c>
      <c r="F3074" s="91" t="s">
        <v>4924</v>
      </c>
      <c r="G3074" s="81" t="s">
        <v>4925</v>
      </c>
      <c r="H3074" s="80">
        <v>0.35</v>
      </c>
      <c r="I3074" s="80" t="s">
        <v>7014</v>
      </c>
      <c r="J3074" s="80">
        <v>4</v>
      </c>
      <c r="K3074" s="80">
        <v>15.8</v>
      </c>
      <c r="L3074" s="80">
        <v>6.3</v>
      </c>
    </row>
    <row r="3075" spans="1:12" ht="16.149999999999999" customHeight="1" x14ac:dyDescent="0.2">
      <c r="A3075" s="81">
        <v>343</v>
      </c>
      <c r="B3075" s="81" t="s">
        <v>4904</v>
      </c>
      <c r="C3075" s="81" t="s">
        <v>4916</v>
      </c>
      <c r="D3075" s="91" t="s">
        <v>4917</v>
      </c>
      <c r="E3075" s="91" t="s">
        <v>2605</v>
      </c>
      <c r="F3075" s="91" t="s">
        <v>4926</v>
      </c>
      <c r="G3075" s="81" t="s">
        <v>4927</v>
      </c>
      <c r="H3075" s="80">
        <v>1.5369999999999999</v>
      </c>
      <c r="I3075" s="80" t="s">
        <v>7014</v>
      </c>
      <c r="J3075" s="80">
        <v>4</v>
      </c>
      <c r="K3075" s="80">
        <v>90</v>
      </c>
      <c r="L3075" s="80">
        <v>27.7</v>
      </c>
    </row>
    <row r="3076" spans="1:12" ht="16.149999999999999" customHeight="1" x14ac:dyDescent="0.2">
      <c r="A3076" s="81">
        <v>344</v>
      </c>
      <c r="B3076" s="81" t="s">
        <v>4904</v>
      </c>
      <c r="C3076" s="81" t="s">
        <v>5134</v>
      </c>
      <c r="D3076" s="91" t="s">
        <v>5135</v>
      </c>
      <c r="E3076" s="91" t="s">
        <v>8042</v>
      </c>
      <c r="F3076" s="91" t="s">
        <v>5136</v>
      </c>
      <c r="G3076" s="81" t="s">
        <v>5137</v>
      </c>
      <c r="H3076" s="80">
        <v>2.9249999999999998</v>
      </c>
      <c r="I3076" s="80" t="s">
        <v>7014</v>
      </c>
      <c r="J3076" s="80">
        <v>4</v>
      </c>
      <c r="K3076" s="80">
        <v>122.9</v>
      </c>
      <c r="L3076" s="80">
        <v>52.7</v>
      </c>
    </row>
    <row r="3077" spans="1:12" ht="16.149999999999999" customHeight="1" x14ac:dyDescent="0.2">
      <c r="A3077" s="81">
        <v>345</v>
      </c>
      <c r="B3077" s="81" t="s">
        <v>4904</v>
      </c>
      <c r="C3077" s="81" t="s">
        <v>5134</v>
      </c>
      <c r="D3077" s="91" t="s">
        <v>5138</v>
      </c>
      <c r="E3077" s="91" t="s">
        <v>8043</v>
      </c>
      <c r="F3077" s="91" t="s">
        <v>5139</v>
      </c>
      <c r="G3077" s="81" t="s">
        <v>5140</v>
      </c>
      <c r="H3077" s="80">
        <v>0.71299999999999997</v>
      </c>
      <c r="I3077" s="80" t="s">
        <v>7014</v>
      </c>
      <c r="J3077" s="80">
        <v>4</v>
      </c>
      <c r="K3077" s="80">
        <v>29.9</v>
      </c>
      <c r="L3077" s="80">
        <v>12.8</v>
      </c>
    </row>
    <row r="3078" spans="1:12" ht="16.149999999999999" customHeight="1" x14ac:dyDescent="0.2">
      <c r="A3078" s="81">
        <v>346</v>
      </c>
      <c r="B3078" s="81" t="s">
        <v>4904</v>
      </c>
      <c r="C3078" s="81" t="s">
        <v>5134</v>
      </c>
      <c r="D3078" s="91" t="s">
        <v>5141</v>
      </c>
      <c r="E3078" s="91" t="s">
        <v>8044</v>
      </c>
      <c r="F3078" s="91" t="s">
        <v>5142</v>
      </c>
      <c r="G3078" s="81" t="s">
        <v>5143</v>
      </c>
      <c r="H3078" s="80">
        <v>1.085</v>
      </c>
      <c r="I3078" s="80" t="s">
        <v>7014</v>
      </c>
      <c r="J3078" s="80">
        <v>4</v>
      </c>
      <c r="K3078" s="80">
        <v>45.6</v>
      </c>
      <c r="L3078" s="80">
        <v>19.5</v>
      </c>
    </row>
    <row r="3079" spans="1:12" ht="16.149999999999999" customHeight="1" x14ac:dyDescent="0.2">
      <c r="A3079" s="81">
        <v>347</v>
      </c>
      <c r="B3079" s="81" t="s">
        <v>4904</v>
      </c>
      <c r="C3079" s="81" t="s">
        <v>5134</v>
      </c>
      <c r="D3079" s="91" t="s">
        <v>2182</v>
      </c>
      <c r="E3079" s="91" t="s">
        <v>8045</v>
      </c>
      <c r="F3079" s="91" t="s">
        <v>5144</v>
      </c>
      <c r="G3079" s="81" t="s">
        <v>5145</v>
      </c>
      <c r="H3079" s="80">
        <v>0.83199999999999996</v>
      </c>
      <c r="I3079" s="80" t="s">
        <v>7014</v>
      </c>
      <c r="J3079" s="80">
        <v>4</v>
      </c>
      <c r="K3079" s="80">
        <v>34.9</v>
      </c>
      <c r="L3079" s="80">
        <v>15</v>
      </c>
    </row>
    <row r="3080" spans="1:12" ht="16.149999999999999" customHeight="1" x14ac:dyDescent="0.2">
      <c r="A3080" s="81">
        <v>348</v>
      </c>
      <c r="B3080" s="81" t="s">
        <v>4904</v>
      </c>
      <c r="C3080" s="81" t="s">
        <v>5134</v>
      </c>
      <c r="D3080" s="91" t="s">
        <v>2182</v>
      </c>
      <c r="E3080" s="91" t="s">
        <v>8045</v>
      </c>
      <c r="F3080" s="91" t="s">
        <v>5146</v>
      </c>
      <c r="G3080" s="81" t="s">
        <v>5147</v>
      </c>
      <c r="H3080" s="80">
        <v>0.57699999999999996</v>
      </c>
      <c r="I3080" s="80" t="s">
        <v>7014</v>
      </c>
      <c r="J3080" s="80">
        <v>4</v>
      </c>
      <c r="K3080" s="80">
        <v>24.2</v>
      </c>
      <c r="L3080" s="80">
        <v>10.4</v>
      </c>
    </row>
    <row r="3081" spans="1:12" ht="16.149999999999999" customHeight="1" x14ac:dyDescent="0.2">
      <c r="A3081" s="81">
        <v>349</v>
      </c>
      <c r="B3081" s="81" t="s">
        <v>4904</v>
      </c>
      <c r="C3081" s="81" t="s">
        <v>5134</v>
      </c>
      <c r="D3081" s="91" t="s">
        <v>2182</v>
      </c>
      <c r="E3081" s="91" t="s">
        <v>8046</v>
      </c>
      <c r="F3081" s="91" t="s">
        <v>5148</v>
      </c>
      <c r="G3081" s="81" t="s">
        <v>5149</v>
      </c>
      <c r="H3081" s="80">
        <v>2.6760000000000002</v>
      </c>
      <c r="I3081" s="80" t="s">
        <v>7014</v>
      </c>
      <c r="J3081" s="80">
        <v>4</v>
      </c>
      <c r="K3081" s="80">
        <v>112.4</v>
      </c>
      <c r="L3081" s="80">
        <v>48.2</v>
      </c>
    </row>
    <row r="3082" spans="1:12" ht="16.149999999999999" customHeight="1" x14ac:dyDescent="0.2">
      <c r="A3082" s="81">
        <v>350</v>
      </c>
      <c r="B3082" s="81" t="s">
        <v>4904</v>
      </c>
      <c r="C3082" s="81" t="s">
        <v>5134</v>
      </c>
      <c r="D3082" s="91" t="s">
        <v>2182</v>
      </c>
      <c r="E3082" s="91" t="s">
        <v>8046</v>
      </c>
      <c r="F3082" s="91" t="s">
        <v>5150</v>
      </c>
      <c r="G3082" s="81" t="s">
        <v>5151</v>
      </c>
      <c r="H3082" s="80">
        <v>0.65600000000000003</v>
      </c>
      <c r="I3082" s="80" t="s">
        <v>7014</v>
      </c>
      <c r="J3082" s="80">
        <v>4</v>
      </c>
      <c r="K3082" s="80">
        <v>27.6</v>
      </c>
      <c r="L3082" s="80">
        <v>11.8</v>
      </c>
    </row>
    <row r="3083" spans="1:12" ht="16.149999999999999" customHeight="1" x14ac:dyDescent="0.2">
      <c r="A3083" s="81">
        <v>351</v>
      </c>
      <c r="B3083" s="81" t="s">
        <v>4904</v>
      </c>
      <c r="C3083" s="81" t="s">
        <v>5134</v>
      </c>
      <c r="D3083" s="91" t="s">
        <v>2182</v>
      </c>
      <c r="E3083" s="91" t="s">
        <v>8047</v>
      </c>
      <c r="F3083" s="91" t="s">
        <v>5152</v>
      </c>
      <c r="G3083" s="81" t="s">
        <v>5153</v>
      </c>
      <c r="H3083" s="80">
        <v>1.57</v>
      </c>
      <c r="I3083" s="80" t="s">
        <v>7014</v>
      </c>
      <c r="J3083" s="80">
        <v>4</v>
      </c>
      <c r="K3083" s="80">
        <v>65.900000000000006</v>
      </c>
      <c r="L3083" s="80">
        <v>28.3</v>
      </c>
    </row>
    <row r="3084" spans="1:12" ht="16.149999999999999" customHeight="1" x14ac:dyDescent="0.2">
      <c r="A3084" s="81">
        <v>352</v>
      </c>
      <c r="B3084" s="81" t="s">
        <v>4904</v>
      </c>
      <c r="C3084" s="81" t="s">
        <v>5134</v>
      </c>
      <c r="D3084" s="91" t="s">
        <v>5154</v>
      </c>
      <c r="E3084" s="91" t="s">
        <v>8048</v>
      </c>
      <c r="F3084" s="91" t="s">
        <v>5155</v>
      </c>
      <c r="G3084" s="81" t="s">
        <v>5156</v>
      </c>
      <c r="H3084" s="80">
        <v>0.78100000000000003</v>
      </c>
      <c r="I3084" s="80" t="s">
        <v>7014</v>
      </c>
      <c r="J3084" s="80">
        <v>3.5</v>
      </c>
      <c r="K3084" s="80">
        <v>32.799999999999997</v>
      </c>
      <c r="L3084" s="80">
        <v>14.1</v>
      </c>
    </row>
    <row r="3085" spans="1:12" s="104" customFormat="1" ht="20.45" customHeight="1" x14ac:dyDescent="0.2">
      <c r="A3085" s="129" t="s">
        <v>7058</v>
      </c>
      <c r="B3085" s="130"/>
      <c r="C3085" s="130"/>
      <c r="D3085" s="130"/>
      <c r="E3085" s="130"/>
      <c r="F3085" s="131"/>
      <c r="G3085" s="83"/>
      <c r="H3085" s="84">
        <f>SUM(H3086:H3286)</f>
        <v>200.60800000000015</v>
      </c>
      <c r="I3085" s="84"/>
      <c r="J3085" s="84"/>
      <c r="K3085" s="84">
        <f>SUM(K3086:K3286)</f>
        <v>8033.4000000000005</v>
      </c>
      <c r="L3085" s="84">
        <f>SUM(L3086:L3286)</f>
        <v>3611.0000000000018</v>
      </c>
    </row>
    <row r="3086" spans="1:12" ht="16.149999999999999" customHeight="1" x14ac:dyDescent="0.2">
      <c r="A3086" s="81">
        <v>1</v>
      </c>
      <c r="B3086" s="81" t="s">
        <v>5676</v>
      </c>
      <c r="C3086" s="81" t="s">
        <v>5803</v>
      </c>
      <c r="D3086" s="91" t="s">
        <v>5804</v>
      </c>
      <c r="E3086" s="91" t="s">
        <v>8049</v>
      </c>
      <c r="F3086" s="91" t="s">
        <v>5805</v>
      </c>
      <c r="G3086" s="81" t="s">
        <v>5806</v>
      </c>
      <c r="H3086" s="80">
        <v>1.679</v>
      </c>
      <c r="I3086" s="80" t="s">
        <v>7014</v>
      </c>
      <c r="J3086" s="80">
        <v>3.5</v>
      </c>
      <c r="K3086" s="80">
        <v>84.9</v>
      </c>
      <c r="L3086" s="80">
        <v>30.2</v>
      </c>
    </row>
    <row r="3087" spans="1:12" ht="16.149999999999999" customHeight="1" x14ac:dyDescent="0.2">
      <c r="A3087" s="81">
        <v>2</v>
      </c>
      <c r="B3087" s="81" t="s">
        <v>5676</v>
      </c>
      <c r="C3087" s="81" t="s">
        <v>5803</v>
      </c>
      <c r="D3087" s="91" t="s">
        <v>5873</v>
      </c>
      <c r="E3087" s="91" t="s">
        <v>8050</v>
      </c>
      <c r="F3087" s="91" t="s">
        <v>5874</v>
      </c>
      <c r="G3087" s="81" t="s">
        <v>5875</v>
      </c>
      <c r="H3087" s="80">
        <v>1.4379999999999999</v>
      </c>
      <c r="I3087" s="80" t="s">
        <v>7014</v>
      </c>
      <c r="J3087" s="80">
        <v>3.5</v>
      </c>
      <c r="K3087" s="80">
        <v>72.7</v>
      </c>
      <c r="L3087" s="80">
        <v>25.9</v>
      </c>
    </row>
    <row r="3088" spans="1:12" ht="16.149999999999999" customHeight="1" x14ac:dyDescent="0.2">
      <c r="A3088" s="81">
        <v>3</v>
      </c>
      <c r="B3088" s="81" t="s">
        <v>5676</v>
      </c>
      <c r="C3088" s="81" t="s">
        <v>5734</v>
      </c>
      <c r="D3088" s="91" t="s">
        <v>5735</v>
      </c>
      <c r="E3088" s="91" t="s">
        <v>1658</v>
      </c>
      <c r="F3088" s="91" t="s">
        <v>1227</v>
      </c>
      <c r="G3088" s="81" t="s">
        <v>5736</v>
      </c>
      <c r="H3088" s="80">
        <v>0.84299999999999997</v>
      </c>
      <c r="I3088" s="80" t="s">
        <v>7014</v>
      </c>
      <c r="J3088" s="80">
        <v>3.5</v>
      </c>
      <c r="K3088" s="80">
        <v>33.700000000000003</v>
      </c>
      <c r="L3088" s="80">
        <v>15.2</v>
      </c>
    </row>
    <row r="3089" spans="1:12" ht="16.149999999999999" customHeight="1" x14ac:dyDescent="0.2">
      <c r="A3089" s="81">
        <v>4</v>
      </c>
      <c r="B3089" s="81" t="s">
        <v>5676</v>
      </c>
      <c r="C3089" s="81" t="s">
        <v>5734</v>
      </c>
      <c r="D3089" s="91" t="s">
        <v>5735</v>
      </c>
      <c r="E3089" s="91" t="s">
        <v>1658</v>
      </c>
      <c r="F3089" s="91" t="s">
        <v>5738</v>
      </c>
      <c r="G3089" s="81" t="s">
        <v>5739</v>
      </c>
      <c r="H3089" s="80">
        <v>0.47799999999999998</v>
      </c>
      <c r="I3089" s="80" t="s">
        <v>7014</v>
      </c>
      <c r="J3089" s="80">
        <v>3.5</v>
      </c>
      <c r="K3089" s="80">
        <v>19.100000000000001</v>
      </c>
      <c r="L3089" s="80">
        <v>8.6</v>
      </c>
    </row>
    <row r="3090" spans="1:12" ht="16.149999999999999" customHeight="1" x14ac:dyDescent="0.2">
      <c r="A3090" s="81">
        <v>5</v>
      </c>
      <c r="B3090" s="81" t="s">
        <v>5676</v>
      </c>
      <c r="C3090" s="81" t="s">
        <v>5734</v>
      </c>
      <c r="D3090" s="91" t="s">
        <v>5735</v>
      </c>
      <c r="E3090" s="91" t="s">
        <v>1658</v>
      </c>
      <c r="F3090" s="91" t="s">
        <v>5740</v>
      </c>
      <c r="G3090" s="81" t="s">
        <v>5741</v>
      </c>
      <c r="H3090" s="80">
        <v>1.115</v>
      </c>
      <c r="I3090" s="80" t="s">
        <v>7014</v>
      </c>
      <c r="J3090" s="80">
        <v>3.5</v>
      </c>
      <c r="K3090" s="80">
        <v>46.8</v>
      </c>
      <c r="L3090" s="80">
        <v>20</v>
      </c>
    </row>
    <row r="3091" spans="1:12" ht="16.149999999999999" customHeight="1" x14ac:dyDescent="0.2">
      <c r="A3091" s="81">
        <v>6</v>
      </c>
      <c r="B3091" s="81" t="s">
        <v>5676</v>
      </c>
      <c r="C3091" s="81" t="s">
        <v>5734</v>
      </c>
      <c r="D3091" s="91" t="s">
        <v>5735</v>
      </c>
      <c r="E3091" s="91" t="s">
        <v>1658</v>
      </c>
      <c r="F3091" s="91" t="s">
        <v>5742</v>
      </c>
      <c r="G3091" s="81" t="s">
        <v>5743</v>
      </c>
      <c r="H3091" s="80">
        <v>0.41599999999999998</v>
      </c>
      <c r="I3091" s="80" t="s">
        <v>7014</v>
      </c>
      <c r="J3091" s="80">
        <v>3.5</v>
      </c>
      <c r="K3091" s="80">
        <v>16.600000000000001</v>
      </c>
      <c r="L3091" s="80">
        <v>7.5</v>
      </c>
    </row>
    <row r="3092" spans="1:12" ht="16.149999999999999" customHeight="1" x14ac:dyDescent="0.2">
      <c r="A3092" s="81">
        <v>7</v>
      </c>
      <c r="B3092" s="81" t="s">
        <v>5676</v>
      </c>
      <c r="C3092" s="81" t="s">
        <v>5734</v>
      </c>
      <c r="D3092" s="91" t="s">
        <v>5735</v>
      </c>
      <c r="E3092" s="91" t="s">
        <v>1658</v>
      </c>
      <c r="F3092" s="91" t="s">
        <v>5744</v>
      </c>
      <c r="G3092" s="81" t="s">
        <v>5745</v>
      </c>
      <c r="H3092" s="80">
        <v>0.33300000000000002</v>
      </c>
      <c r="I3092" s="80" t="s">
        <v>7014</v>
      </c>
      <c r="J3092" s="80">
        <v>3.5</v>
      </c>
      <c r="K3092" s="80">
        <v>13.3</v>
      </c>
      <c r="L3092" s="80">
        <v>6</v>
      </c>
    </row>
    <row r="3093" spans="1:12" ht="16.149999999999999" customHeight="1" x14ac:dyDescent="0.2">
      <c r="A3093" s="81">
        <v>8</v>
      </c>
      <c r="B3093" s="81" t="s">
        <v>5676</v>
      </c>
      <c r="C3093" s="81" t="s">
        <v>5734</v>
      </c>
      <c r="D3093" s="91" t="s">
        <v>5735</v>
      </c>
      <c r="E3093" s="91" t="s">
        <v>1658</v>
      </c>
      <c r="F3093" s="91" t="s">
        <v>5746</v>
      </c>
      <c r="G3093" s="81" t="s">
        <v>5747</v>
      </c>
      <c r="H3093" s="80">
        <v>0.91</v>
      </c>
      <c r="I3093" s="80" t="s">
        <v>7014</v>
      </c>
      <c r="J3093" s="80">
        <v>3.5</v>
      </c>
      <c r="K3093" s="80">
        <v>36.4</v>
      </c>
      <c r="L3093" s="80">
        <v>16.399999999999999</v>
      </c>
    </row>
    <row r="3094" spans="1:12" ht="16.149999999999999" customHeight="1" x14ac:dyDescent="0.2">
      <c r="A3094" s="81">
        <v>9</v>
      </c>
      <c r="B3094" s="81" t="s">
        <v>5676</v>
      </c>
      <c r="C3094" s="81" t="s">
        <v>5734</v>
      </c>
      <c r="D3094" s="91" t="s">
        <v>5788</v>
      </c>
      <c r="E3094" s="91" t="s">
        <v>8240</v>
      </c>
      <c r="F3094" s="91" t="s">
        <v>5789</v>
      </c>
      <c r="G3094" s="81" t="s">
        <v>5790</v>
      </c>
      <c r="H3094" s="80">
        <v>0.45700000000000002</v>
      </c>
      <c r="I3094" s="80" t="s">
        <v>7014</v>
      </c>
      <c r="J3094" s="80">
        <v>3.5</v>
      </c>
      <c r="K3094" s="80">
        <v>18.3</v>
      </c>
      <c r="L3094" s="80">
        <v>8.1999999999999993</v>
      </c>
    </row>
    <row r="3095" spans="1:12" ht="16.149999999999999" customHeight="1" x14ac:dyDescent="0.2">
      <c r="A3095" s="81">
        <v>10</v>
      </c>
      <c r="B3095" s="81" t="s">
        <v>5676</v>
      </c>
      <c r="C3095" s="81" t="s">
        <v>5734</v>
      </c>
      <c r="D3095" s="91" t="s">
        <v>5788</v>
      </c>
      <c r="E3095" s="91" t="s">
        <v>8240</v>
      </c>
      <c r="F3095" s="91" t="s">
        <v>5791</v>
      </c>
      <c r="G3095" s="81" t="s">
        <v>5792</v>
      </c>
      <c r="H3095" s="80">
        <v>0.88</v>
      </c>
      <c r="I3095" s="80" t="s">
        <v>7014</v>
      </c>
      <c r="J3095" s="80">
        <v>3.5</v>
      </c>
      <c r="K3095" s="80">
        <v>35.200000000000003</v>
      </c>
      <c r="L3095" s="80">
        <v>15.8</v>
      </c>
    </row>
    <row r="3096" spans="1:12" ht="16.149999999999999" customHeight="1" x14ac:dyDescent="0.2">
      <c r="A3096" s="81">
        <v>11</v>
      </c>
      <c r="B3096" s="81" t="s">
        <v>5676</v>
      </c>
      <c r="C3096" s="81" t="s">
        <v>5734</v>
      </c>
      <c r="D3096" s="91" t="s">
        <v>5788</v>
      </c>
      <c r="E3096" s="91" t="s">
        <v>8240</v>
      </c>
      <c r="F3096" s="91" t="s">
        <v>5793</v>
      </c>
      <c r="G3096" s="81" t="s">
        <v>5794</v>
      </c>
      <c r="H3096" s="80">
        <v>0.38500000000000001</v>
      </c>
      <c r="I3096" s="80" t="s">
        <v>7014</v>
      </c>
      <c r="J3096" s="80">
        <v>3.5</v>
      </c>
      <c r="K3096" s="80">
        <v>15.4</v>
      </c>
      <c r="L3096" s="80">
        <v>6.9</v>
      </c>
    </row>
    <row r="3097" spans="1:12" ht="16.149999999999999" customHeight="1" x14ac:dyDescent="0.2">
      <c r="A3097" s="81">
        <v>12</v>
      </c>
      <c r="B3097" s="81" t="s">
        <v>5676</v>
      </c>
      <c r="C3097" s="81" t="s">
        <v>5734</v>
      </c>
      <c r="D3097" s="91" t="s">
        <v>5788</v>
      </c>
      <c r="E3097" s="91" t="s">
        <v>8241</v>
      </c>
      <c r="F3097" s="91" t="s">
        <v>5795</v>
      </c>
      <c r="G3097" s="81" t="s">
        <v>5796</v>
      </c>
      <c r="H3097" s="80">
        <v>0.45</v>
      </c>
      <c r="I3097" s="80" t="s">
        <v>7014</v>
      </c>
      <c r="J3097" s="80">
        <v>3.5</v>
      </c>
      <c r="K3097" s="80">
        <v>18</v>
      </c>
      <c r="L3097" s="80">
        <v>8.1</v>
      </c>
    </row>
    <row r="3098" spans="1:12" ht="16.149999999999999" customHeight="1" x14ac:dyDescent="0.2">
      <c r="A3098" s="81">
        <v>13</v>
      </c>
      <c r="B3098" s="81" t="s">
        <v>5676</v>
      </c>
      <c r="C3098" s="81" t="s">
        <v>5734</v>
      </c>
      <c r="D3098" s="91" t="s">
        <v>5797</v>
      </c>
      <c r="E3098" s="91" t="s">
        <v>8242</v>
      </c>
      <c r="F3098" s="91" t="s">
        <v>5798</v>
      </c>
      <c r="G3098" s="81" t="s">
        <v>5799</v>
      </c>
      <c r="H3098" s="80">
        <v>2.7320000000000002</v>
      </c>
      <c r="I3098" s="80" t="s">
        <v>7014</v>
      </c>
      <c r="J3098" s="80">
        <v>3.5</v>
      </c>
      <c r="K3098" s="80">
        <v>109.3</v>
      </c>
      <c r="L3098" s="80">
        <v>49.2</v>
      </c>
    </row>
    <row r="3099" spans="1:12" ht="16.149999999999999" customHeight="1" x14ac:dyDescent="0.2">
      <c r="A3099" s="81">
        <v>14</v>
      </c>
      <c r="B3099" s="81" t="s">
        <v>5676</v>
      </c>
      <c r="C3099" s="81" t="s">
        <v>5734</v>
      </c>
      <c r="D3099" s="91" t="s">
        <v>5800</v>
      </c>
      <c r="E3099" s="91" t="s">
        <v>8051</v>
      </c>
      <c r="F3099" s="91" t="s">
        <v>5801</v>
      </c>
      <c r="G3099" s="81" t="s">
        <v>5802</v>
      </c>
      <c r="H3099" s="80">
        <v>3.6269999999999998</v>
      </c>
      <c r="I3099" s="80" t="s">
        <v>7014</v>
      </c>
      <c r="J3099" s="80">
        <v>3.5</v>
      </c>
      <c r="K3099" s="80">
        <v>145.1</v>
      </c>
      <c r="L3099" s="80">
        <v>65.3</v>
      </c>
    </row>
    <row r="3100" spans="1:12" ht="16.149999999999999" customHeight="1" x14ac:dyDescent="0.2">
      <c r="A3100" s="81">
        <v>15</v>
      </c>
      <c r="B3100" s="81" t="s">
        <v>5676</v>
      </c>
      <c r="C3100" s="81" t="s">
        <v>5734</v>
      </c>
      <c r="D3100" s="91" t="s">
        <v>5814</v>
      </c>
      <c r="E3100" s="91" t="s">
        <v>5823</v>
      </c>
      <c r="F3100" s="91" t="s">
        <v>5815</v>
      </c>
      <c r="G3100" s="81" t="s">
        <v>5816</v>
      </c>
      <c r="H3100" s="80">
        <v>0.32100000000000001</v>
      </c>
      <c r="I3100" s="80" t="s">
        <v>7014</v>
      </c>
      <c r="J3100" s="80">
        <v>3.5</v>
      </c>
      <c r="K3100" s="80">
        <v>12.8</v>
      </c>
      <c r="L3100" s="80">
        <v>5.8</v>
      </c>
    </row>
    <row r="3101" spans="1:12" ht="16.149999999999999" customHeight="1" x14ac:dyDescent="0.2">
      <c r="A3101" s="81">
        <v>16</v>
      </c>
      <c r="B3101" s="81" t="s">
        <v>5676</v>
      </c>
      <c r="C3101" s="81" t="s">
        <v>5734</v>
      </c>
      <c r="D3101" s="91" t="s">
        <v>5814</v>
      </c>
      <c r="E3101" s="91" t="s">
        <v>5823</v>
      </c>
      <c r="F3101" s="91" t="s">
        <v>5817</v>
      </c>
      <c r="G3101" s="81" t="s">
        <v>5818</v>
      </c>
      <c r="H3101" s="80">
        <v>0.23300000000000001</v>
      </c>
      <c r="I3101" s="80" t="s">
        <v>7014</v>
      </c>
      <c r="J3101" s="80">
        <v>3.5</v>
      </c>
      <c r="K3101" s="80">
        <v>9.3000000000000007</v>
      </c>
      <c r="L3101" s="80">
        <v>4.2</v>
      </c>
    </row>
    <row r="3102" spans="1:12" ht="16.149999999999999" customHeight="1" x14ac:dyDescent="0.2">
      <c r="A3102" s="81">
        <v>17</v>
      </c>
      <c r="B3102" s="81" t="s">
        <v>5676</v>
      </c>
      <c r="C3102" s="81" t="s">
        <v>5734</v>
      </c>
      <c r="D3102" s="91" t="s">
        <v>5814</v>
      </c>
      <c r="E3102" s="91" t="s">
        <v>5823</v>
      </c>
      <c r="F3102" s="91" t="s">
        <v>5819</v>
      </c>
      <c r="G3102" s="81" t="s">
        <v>5820</v>
      </c>
      <c r="H3102" s="80">
        <v>0.13100000000000001</v>
      </c>
      <c r="I3102" s="80" t="s">
        <v>7014</v>
      </c>
      <c r="J3102" s="80">
        <v>3.5</v>
      </c>
      <c r="K3102" s="80">
        <v>5.2</v>
      </c>
      <c r="L3102" s="80">
        <v>2.4</v>
      </c>
    </row>
    <row r="3103" spans="1:12" ht="16.149999999999999" customHeight="1" x14ac:dyDescent="0.2">
      <c r="A3103" s="81">
        <v>18</v>
      </c>
      <c r="B3103" s="81" t="s">
        <v>5676</v>
      </c>
      <c r="C3103" s="81" t="s">
        <v>5734</v>
      </c>
      <c r="D3103" s="91" t="s">
        <v>5814</v>
      </c>
      <c r="E3103" s="91" t="s">
        <v>5823</v>
      </c>
      <c r="F3103" s="91" t="s">
        <v>5821</v>
      </c>
      <c r="G3103" s="81" t="s">
        <v>5822</v>
      </c>
      <c r="H3103" s="80">
        <v>0.35299999999999998</v>
      </c>
      <c r="I3103" s="80" t="s">
        <v>7014</v>
      </c>
      <c r="J3103" s="80">
        <v>3.5</v>
      </c>
      <c r="K3103" s="80">
        <v>14.1</v>
      </c>
      <c r="L3103" s="80">
        <v>6.4</v>
      </c>
    </row>
    <row r="3104" spans="1:12" ht="16.149999999999999" customHeight="1" x14ac:dyDescent="0.2">
      <c r="A3104" s="81">
        <v>19</v>
      </c>
      <c r="B3104" s="81" t="s">
        <v>5676</v>
      </c>
      <c r="C3104" s="81" t="s">
        <v>5734</v>
      </c>
      <c r="D3104" s="91" t="s">
        <v>5814</v>
      </c>
      <c r="E3104" s="91" t="s">
        <v>5823</v>
      </c>
      <c r="F3104" s="91" t="s">
        <v>5823</v>
      </c>
      <c r="G3104" s="81" t="s">
        <v>5824</v>
      </c>
      <c r="H3104" s="80">
        <v>0.35599999999999998</v>
      </c>
      <c r="I3104" s="80" t="s">
        <v>7014</v>
      </c>
      <c r="J3104" s="80">
        <v>3.5</v>
      </c>
      <c r="K3104" s="80">
        <v>14.2</v>
      </c>
      <c r="L3104" s="80">
        <v>6.4</v>
      </c>
    </row>
    <row r="3105" spans="1:12" ht="16.149999999999999" customHeight="1" x14ac:dyDescent="0.2">
      <c r="A3105" s="81">
        <v>20</v>
      </c>
      <c r="B3105" s="81" t="s">
        <v>5676</v>
      </c>
      <c r="C3105" s="81" t="s">
        <v>5734</v>
      </c>
      <c r="D3105" s="91" t="s">
        <v>5814</v>
      </c>
      <c r="E3105" s="91" t="s">
        <v>5823</v>
      </c>
      <c r="F3105" s="91" t="s">
        <v>5825</v>
      </c>
      <c r="G3105" s="81" t="s">
        <v>5826</v>
      </c>
      <c r="H3105" s="80">
        <v>0.28299999999999997</v>
      </c>
      <c r="I3105" s="80" t="s">
        <v>7014</v>
      </c>
      <c r="J3105" s="80">
        <v>3.5</v>
      </c>
      <c r="K3105" s="80">
        <v>11.3</v>
      </c>
      <c r="L3105" s="80">
        <v>5.0999999999999996</v>
      </c>
    </row>
    <row r="3106" spans="1:12" ht="16.149999999999999" customHeight="1" x14ac:dyDescent="0.2">
      <c r="A3106" s="81">
        <v>21</v>
      </c>
      <c r="B3106" s="81" t="s">
        <v>5676</v>
      </c>
      <c r="C3106" s="81" t="s">
        <v>5734</v>
      </c>
      <c r="D3106" s="91" t="s">
        <v>5814</v>
      </c>
      <c r="E3106" s="91" t="s">
        <v>5823</v>
      </c>
      <c r="F3106" s="91" t="s">
        <v>5827</v>
      </c>
      <c r="G3106" s="81" t="s">
        <v>5828</v>
      </c>
      <c r="H3106" s="80">
        <v>0.23699999999999999</v>
      </c>
      <c r="I3106" s="80" t="s">
        <v>7014</v>
      </c>
      <c r="J3106" s="80">
        <v>3.5</v>
      </c>
      <c r="K3106" s="80">
        <v>9.5</v>
      </c>
      <c r="L3106" s="80">
        <v>4.3</v>
      </c>
    </row>
    <row r="3107" spans="1:12" ht="16.149999999999999" customHeight="1" x14ac:dyDescent="0.2">
      <c r="A3107" s="81">
        <v>22</v>
      </c>
      <c r="B3107" s="81" t="s">
        <v>5676</v>
      </c>
      <c r="C3107" s="81" t="s">
        <v>5734</v>
      </c>
      <c r="D3107" s="91" t="s">
        <v>5814</v>
      </c>
      <c r="E3107" s="91" t="s">
        <v>5823</v>
      </c>
      <c r="F3107" s="91" t="s">
        <v>5829</v>
      </c>
      <c r="G3107" s="81" t="s">
        <v>5830</v>
      </c>
      <c r="H3107" s="80">
        <v>1.3939999999999999</v>
      </c>
      <c r="I3107" s="80" t="s">
        <v>7014</v>
      </c>
      <c r="J3107" s="80">
        <v>3.5</v>
      </c>
      <c r="K3107" s="80">
        <v>55.8</v>
      </c>
      <c r="L3107" s="80">
        <v>25.1</v>
      </c>
    </row>
    <row r="3108" spans="1:12" ht="16.149999999999999" customHeight="1" x14ac:dyDescent="0.2">
      <c r="A3108" s="81">
        <v>23</v>
      </c>
      <c r="B3108" s="81" t="s">
        <v>5676</v>
      </c>
      <c r="C3108" s="81" t="s">
        <v>5734</v>
      </c>
      <c r="D3108" s="91" t="s">
        <v>5814</v>
      </c>
      <c r="E3108" s="91" t="s">
        <v>5823</v>
      </c>
      <c r="F3108" s="91" t="s">
        <v>5831</v>
      </c>
      <c r="G3108" s="81" t="s">
        <v>5832</v>
      </c>
      <c r="H3108" s="80">
        <v>0.245</v>
      </c>
      <c r="I3108" s="80" t="s">
        <v>7014</v>
      </c>
      <c r="J3108" s="80">
        <v>3.5</v>
      </c>
      <c r="K3108" s="80">
        <v>9.8000000000000007</v>
      </c>
      <c r="L3108" s="80">
        <v>4.4000000000000004</v>
      </c>
    </row>
    <row r="3109" spans="1:12" ht="16.149999999999999" customHeight="1" x14ac:dyDescent="0.2">
      <c r="A3109" s="81">
        <v>24</v>
      </c>
      <c r="B3109" s="81" t="s">
        <v>5676</v>
      </c>
      <c r="C3109" s="81" t="s">
        <v>5734</v>
      </c>
      <c r="D3109" s="91" t="s">
        <v>5814</v>
      </c>
      <c r="E3109" s="91" t="s">
        <v>5823</v>
      </c>
      <c r="F3109" s="91" t="s">
        <v>5833</v>
      </c>
      <c r="G3109" s="81" t="s">
        <v>5834</v>
      </c>
      <c r="H3109" s="80">
        <v>1.492</v>
      </c>
      <c r="I3109" s="80" t="s">
        <v>7014</v>
      </c>
      <c r="J3109" s="80">
        <v>3.5</v>
      </c>
      <c r="K3109" s="80">
        <v>59.7</v>
      </c>
      <c r="L3109" s="80">
        <v>26.9</v>
      </c>
    </row>
    <row r="3110" spans="1:12" ht="16.149999999999999" customHeight="1" x14ac:dyDescent="0.2">
      <c r="A3110" s="81">
        <v>25</v>
      </c>
      <c r="B3110" s="81" t="s">
        <v>5676</v>
      </c>
      <c r="C3110" s="81" t="s">
        <v>5734</v>
      </c>
      <c r="D3110" s="91" t="s">
        <v>5814</v>
      </c>
      <c r="E3110" s="91" t="s">
        <v>5823</v>
      </c>
      <c r="F3110" s="91" t="s">
        <v>5835</v>
      </c>
      <c r="G3110" s="81" t="s">
        <v>5836</v>
      </c>
      <c r="H3110" s="80">
        <v>0.66900000000000004</v>
      </c>
      <c r="I3110" s="80" t="s">
        <v>7014</v>
      </c>
      <c r="J3110" s="80">
        <v>3.5</v>
      </c>
      <c r="K3110" s="80">
        <v>26.8</v>
      </c>
      <c r="L3110" s="80">
        <v>12</v>
      </c>
    </row>
    <row r="3111" spans="1:12" ht="16.149999999999999" customHeight="1" x14ac:dyDescent="0.2">
      <c r="A3111" s="81">
        <v>26</v>
      </c>
      <c r="B3111" s="81" t="s">
        <v>5676</v>
      </c>
      <c r="C3111" s="81" t="s">
        <v>5734</v>
      </c>
      <c r="D3111" s="91" t="s">
        <v>5814</v>
      </c>
      <c r="E3111" s="91" t="s">
        <v>5823</v>
      </c>
      <c r="F3111" s="91" t="s">
        <v>5837</v>
      </c>
      <c r="G3111" s="81" t="s">
        <v>5838</v>
      </c>
      <c r="H3111" s="80">
        <v>0.97399999999999998</v>
      </c>
      <c r="I3111" s="80" t="s">
        <v>7014</v>
      </c>
      <c r="J3111" s="80">
        <v>3.5</v>
      </c>
      <c r="K3111" s="80">
        <v>39</v>
      </c>
      <c r="L3111" s="80">
        <v>17.5</v>
      </c>
    </row>
    <row r="3112" spans="1:12" ht="16.149999999999999" customHeight="1" x14ac:dyDescent="0.2">
      <c r="A3112" s="81">
        <v>27</v>
      </c>
      <c r="B3112" s="81" t="s">
        <v>5676</v>
      </c>
      <c r="C3112" s="81" t="s">
        <v>5734</v>
      </c>
      <c r="D3112" s="91" t="s">
        <v>5814</v>
      </c>
      <c r="E3112" s="91" t="s">
        <v>8243</v>
      </c>
      <c r="F3112" s="91" t="s">
        <v>5839</v>
      </c>
      <c r="G3112" s="81" t="s">
        <v>5840</v>
      </c>
      <c r="H3112" s="80">
        <v>0.72799999999999998</v>
      </c>
      <c r="I3112" s="80" t="s">
        <v>7014</v>
      </c>
      <c r="J3112" s="80">
        <v>3.5</v>
      </c>
      <c r="K3112" s="80">
        <v>29.1</v>
      </c>
      <c r="L3112" s="80">
        <v>13.1</v>
      </c>
    </row>
    <row r="3113" spans="1:12" ht="16.149999999999999" customHeight="1" x14ac:dyDescent="0.2">
      <c r="A3113" s="81">
        <v>28</v>
      </c>
      <c r="B3113" s="81" t="s">
        <v>5676</v>
      </c>
      <c r="C3113" s="81" t="s">
        <v>5734</v>
      </c>
      <c r="D3113" s="91" t="s">
        <v>5814</v>
      </c>
      <c r="E3113" s="91" t="s">
        <v>8243</v>
      </c>
      <c r="F3113" s="91" t="s">
        <v>2312</v>
      </c>
      <c r="G3113" s="81" t="s">
        <v>5841</v>
      </c>
      <c r="H3113" s="80">
        <v>0.26300000000000001</v>
      </c>
      <c r="I3113" s="80" t="s">
        <v>7014</v>
      </c>
      <c r="J3113" s="80">
        <v>3.5</v>
      </c>
      <c r="K3113" s="80">
        <v>10.5</v>
      </c>
      <c r="L3113" s="80">
        <v>4.7</v>
      </c>
    </row>
    <row r="3114" spans="1:12" ht="16.149999999999999" customHeight="1" x14ac:dyDescent="0.2">
      <c r="A3114" s="81">
        <v>29</v>
      </c>
      <c r="B3114" s="81" t="s">
        <v>5676</v>
      </c>
      <c r="C3114" s="81" t="s">
        <v>5734</v>
      </c>
      <c r="D3114" s="91" t="s">
        <v>5814</v>
      </c>
      <c r="E3114" s="91" t="s">
        <v>8243</v>
      </c>
      <c r="F3114" s="91" t="s">
        <v>3210</v>
      </c>
      <c r="G3114" s="81" t="s">
        <v>5842</v>
      </c>
      <c r="H3114" s="80">
        <v>0.41499999999999998</v>
      </c>
      <c r="I3114" s="80" t="s">
        <v>7014</v>
      </c>
      <c r="J3114" s="80">
        <v>3.5</v>
      </c>
      <c r="K3114" s="80">
        <v>16.600000000000001</v>
      </c>
      <c r="L3114" s="80">
        <v>7.5</v>
      </c>
    </row>
    <row r="3115" spans="1:12" ht="16.149999999999999" customHeight="1" x14ac:dyDescent="0.2">
      <c r="A3115" s="81">
        <v>30</v>
      </c>
      <c r="B3115" s="81" t="s">
        <v>5676</v>
      </c>
      <c r="C3115" s="81" t="s">
        <v>5734</v>
      </c>
      <c r="D3115" s="91" t="s">
        <v>5814</v>
      </c>
      <c r="E3115" s="91" t="s">
        <v>8243</v>
      </c>
      <c r="F3115" s="91" t="s">
        <v>527</v>
      </c>
      <c r="G3115" s="81" t="s">
        <v>5843</v>
      </c>
      <c r="H3115" s="80">
        <v>1.234</v>
      </c>
      <c r="I3115" s="80" t="s">
        <v>7014</v>
      </c>
      <c r="J3115" s="80">
        <v>3.5</v>
      </c>
      <c r="K3115" s="80">
        <v>43.2</v>
      </c>
      <c r="L3115" s="80">
        <v>22.2</v>
      </c>
    </row>
    <row r="3116" spans="1:12" ht="16.149999999999999" customHeight="1" x14ac:dyDescent="0.2">
      <c r="A3116" s="81">
        <v>31</v>
      </c>
      <c r="B3116" s="81" t="s">
        <v>5676</v>
      </c>
      <c r="C3116" s="81" t="s">
        <v>5734</v>
      </c>
      <c r="D3116" s="91" t="s">
        <v>5849</v>
      </c>
      <c r="E3116" s="91" t="s">
        <v>8244</v>
      </c>
      <c r="F3116" s="91" t="s">
        <v>5850</v>
      </c>
      <c r="G3116" s="81" t="s">
        <v>5851</v>
      </c>
      <c r="H3116" s="80">
        <v>0.9</v>
      </c>
      <c r="I3116" s="80" t="s">
        <v>7014</v>
      </c>
      <c r="J3116" s="80">
        <v>3.5</v>
      </c>
      <c r="K3116" s="80">
        <v>36</v>
      </c>
      <c r="L3116" s="80">
        <v>16.2</v>
      </c>
    </row>
    <row r="3117" spans="1:12" ht="16.149999999999999" customHeight="1" x14ac:dyDescent="0.2">
      <c r="A3117" s="81">
        <v>32</v>
      </c>
      <c r="B3117" s="81" t="s">
        <v>5676</v>
      </c>
      <c r="C3117" s="81" t="s">
        <v>5734</v>
      </c>
      <c r="D3117" s="91" t="s">
        <v>5849</v>
      </c>
      <c r="E3117" s="91" t="s">
        <v>8244</v>
      </c>
      <c r="F3117" s="91" t="s">
        <v>5852</v>
      </c>
      <c r="G3117" s="81" t="s">
        <v>5853</v>
      </c>
      <c r="H3117" s="80">
        <v>1.1379999999999999</v>
      </c>
      <c r="I3117" s="80" t="s">
        <v>7014</v>
      </c>
      <c r="J3117" s="80">
        <v>3.5</v>
      </c>
      <c r="K3117" s="80">
        <v>45.5</v>
      </c>
      <c r="L3117" s="80">
        <v>20.5</v>
      </c>
    </row>
    <row r="3118" spans="1:12" ht="16.149999999999999" customHeight="1" x14ac:dyDescent="0.2">
      <c r="A3118" s="81">
        <v>33</v>
      </c>
      <c r="B3118" s="81" t="s">
        <v>5676</v>
      </c>
      <c r="C3118" s="81" t="s">
        <v>5734</v>
      </c>
      <c r="D3118" s="91" t="s">
        <v>5849</v>
      </c>
      <c r="E3118" s="91" t="s">
        <v>8244</v>
      </c>
      <c r="F3118" s="91" t="s">
        <v>7120</v>
      </c>
      <c r="G3118" s="81" t="s">
        <v>7119</v>
      </c>
      <c r="H3118" s="80">
        <v>0.60099999999999998</v>
      </c>
      <c r="I3118" s="80" t="s">
        <v>7014</v>
      </c>
      <c r="J3118" s="80" t="s">
        <v>1398</v>
      </c>
      <c r="K3118" s="80">
        <v>24</v>
      </c>
      <c r="L3118" s="80">
        <v>10.8</v>
      </c>
    </row>
    <row r="3119" spans="1:12" ht="16.149999999999999" customHeight="1" x14ac:dyDescent="0.2">
      <c r="A3119" s="81">
        <v>34</v>
      </c>
      <c r="B3119" s="81" t="s">
        <v>5676</v>
      </c>
      <c r="C3119" s="81" t="s">
        <v>5734</v>
      </c>
      <c r="D3119" s="91" t="s">
        <v>5854</v>
      </c>
      <c r="E3119" s="91" t="s">
        <v>8052</v>
      </c>
      <c r="F3119" s="91" t="s">
        <v>1704</v>
      </c>
      <c r="G3119" s="81" t="s">
        <v>5855</v>
      </c>
      <c r="H3119" s="80">
        <v>1.2989999999999999</v>
      </c>
      <c r="I3119" s="80" t="s">
        <v>7014</v>
      </c>
      <c r="J3119" s="80">
        <v>3.5</v>
      </c>
      <c r="K3119" s="80">
        <v>52</v>
      </c>
      <c r="L3119" s="80">
        <v>23.4</v>
      </c>
    </row>
    <row r="3120" spans="1:12" ht="16.149999999999999" customHeight="1" x14ac:dyDescent="0.2">
      <c r="A3120" s="81">
        <v>35</v>
      </c>
      <c r="B3120" s="81" t="s">
        <v>5676</v>
      </c>
      <c r="C3120" s="81" t="s">
        <v>5734</v>
      </c>
      <c r="D3120" s="91" t="s">
        <v>5854</v>
      </c>
      <c r="E3120" s="91" t="s">
        <v>5861</v>
      </c>
      <c r="F3120" s="91" t="s">
        <v>527</v>
      </c>
      <c r="G3120" s="81" t="s">
        <v>5856</v>
      </c>
      <c r="H3120" s="80">
        <v>0.36699999999999999</v>
      </c>
      <c r="I3120" s="80" t="s">
        <v>7014</v>
      </c>
      <c r="J3120" s="80">
        <v>3.5</v>
      </c>
      <c r="K3120" s="80">
        <v>14.7</v>
      </c>
      <c r="L3120" s="80">
        <v>6.6</v>
      </c>
    </row>
    <row r="3121" spans="1:12" ht="16.149999999999999" customHeight="1" x14ac:dyDescent="0.2">
      <c r="A3121" s="81">
        <v>36</v>
      </c>
      <c r="B3121" s="81" t="s">
        <v>5676</v>
      </c>
      <c r="C3121" s="81" t="s">
        <v>5734</v>
      </c>
      <c r="D3121" s="91" t="s">
        <v>5854</v>
      </c>
      <c r="E3121" s="91" t="s">
        <v>5861</v>
      </c>
      <c r="F3121" s="91" t="s">
        <v>5857</v>
      </c>
      <c r="G3121" s="81" t="s">
        <v>5858</v>
      </c>
      <c r="H3121" s="80">
        <v>0.50800000000000001</v>
      </c>
      <c r="I3121" s="80" t="s">
        <v>7014</v>
      </c>
      <c r="J3121" s="80">
        <v>3.5</v>
      </c>
      <c r="K3121" s="80">
        <v>20.3</v>
      </c>
      <c r="L3121" s="80">
        <v>9.1</v>
      </c>
    </row>
    <row r="3122" spans="1:12" ht="16.149999999999999" customHeight="1" x14ac:dyDescent="0.2">
      <c r="A3122" s="81">
        <v>37</v>
      </c>
      <c r="B3122" s="81" t="s">
        <v>5676</v>
      </c>
      <c r="C3122" s="81" t="s">
        <v>5734</v>
      </c>
      <c r="D3122" s="91" t="s">
        <v>5854</v>
      </c>
      <c r="E3122" s="91" t="s">
        <v>5861</v>
      </c>
      <c r="F3122" s="91" t="s">
        <v>5859</v>
      </c>
      <c r="G3122" s="81" t="s">
        <v>5860</v>
      </c>
      <c r="H3122" s="80">
        <v>1.169</v>
      </c>
      <c r="I3122" s="80" t="s">
        <v>7014</v>
      </c>
      <c r="J3122" s="80">
        <v>3.5</v>
      </c>
      <c r="K3122" s="80">
        <v>46.8</v>
      </c>
      <c r="L3122" s="80">
        <v>21</v>
      </c>
    </row>
    <row r="3123" spans="1:12" ht="16.149999999999999" customHeight="1" x14ac:dyDescent="0.2">
      <c r="A3123" s="81">
        <v>38</v>
      </c>
      <c r="B3123" s="81" t="s">
        <v>5676</v>
      </c>
      <c r="C3123" s="81" t="s">
        <v>5734</v>
      </c>
      <c r="D3123" s="91" t="s">
        <v>5854</v>
      </c>
      <c r="E3123" s="91" t="s">
        <v>5861</v>
      </c>
      <c r="F3123" s="91" t="s">
        <v>5861</v>
      </c>
      <c r="G3123" s="81" t="s">
        <v>5862</v>
      </c>
      <c r="H3123" s="80">
        <v>1.5</v>
      </c>
      <c r="I3123" s="80" t="s">
        <v>7014</v>
      </c>
      <c r="J3123" s="80">
        <v>3.5</v>
      </c>
      <c r="K3123" s="80">
        <v>100</v>
      </c>
      <c r="L3123" s="80">
        <v>27</v>
      </c>
    </row>
    <row r="3124" spans="1:12" ht="16.149999999999999" customHeight="1" x14ac:dyDescent="0.2">
      <c r="A3124" s="81">
        <v>39</v>
      </c>
      <c r="B3124" s="81" t="s">
        <v>5676</v>
      </c>
      <c r="C3124" s="81" t="s">
        <v>5734</v>
      </c>
      <c r="D3124" s="91" t="s">
        <v>5863</v>
      </c>
      <c r="E3124" s="91" t="s">
        <v>8245</v>
      </c>
      <c r="F3124" s="91" t="s">
        <v>5864</v>
      </c>
      <c r="G3124" s="81" t="s">
        <v>5865</v>
      </c>
      <c r="H3124" s="80">
        <v>0.31</v>
      </c>
      <c r="I3124" s="80" t="s">
        <v>7014</v>
      </c>
      <c r="J3124" s="80">
        <v>3.5</v>
      </c>
      <c r="K3124" s="80">
        <v>12.4</v>
      </c>
      <c r="L3124" s="80">
        <v>5.6</v>
      </c>
    </row>
    <row r="3125" spans="1:12" ht="16.149999999999999" customHeight="1" x14ac:dyDescent="0.2">
      <c r="A3125" s="81">
        <v>40</v>
      </c>
      <c r="B3125" s="81" t="s">
        <v>5676</v>
      </c>
      <c r="C3125" s="81" t="s">
        <v>5734</v>
      </c>
      <c r="D3125" s="91" t="s">
        <v>5863</v>
      </c>
      <c r="E3125" s="91" t="s">
        <v>8245</v>
      </c>
      <c r="F3125" s="91" t="s">
        <v>3874</v>
      </c>
      <c r="G3125" s="81" t="s">
        <v>5866</v>
      </c>
      <c r="H3125" s="80">
        <v>0.316</v>
      </c>
      <c r="I3125" s="80" t="s">
        <v>7014</v>
      </c>
      <c r="J3125" s="80">
        <v>3.5</v>
      </c>
      <c r="K3125" s="80">
        <v>12.6</v>
      </c>
      <c r="L3125" s="80">
        <v>5.7</v>
      </c>
    </row>
    <row r="3126" spans="1:12" ht="16.149999999999999" customHeight="1" x14ac:dyDescent="0.2">
      <c r="A3126" s="81">
        <v>41</v>
      </c>
      <c r="B3126" s="81" t="s">
        <v>5676</v>
      </c>
      <c r="C3126" s="81" t="s">
        <v>5734</v>
      </c>
      <c r="D3126" s="91" t="s">
        <v>5863</v>
      </c>
      <c r="E3126" s="91" t="s">
        <v>8245</v>
      </c>
      <c r="F3126" s="91" t="s">
        <v>255</v>
      </c>
      <c r="G3126" s="81" t="s">
        <v>5867</v>
      </c>
      <c r="H3126" s="80">
        <v>0.94299999999999995</v>
      </c>
      <c r="I3126" s="80" t="s">
        <v>7014</v>
      </c>
      <c r="J3126" s="80">
        <v>3.5</v>
      </c>
      <c r="K3126" s="80">
        <v>37.700000000000003</v>
      </c>
      <c r="L3126" s="80">
        <v>17</v>
      </c>
    </row>
    <row r="3127" spans="1:12" ht="16.149999999999999" customHeight="1" x14ac:dyDescent="0.2">
      <c r="A3127" s="81">
        <v>42</v>
      </c>
      <c r="B3127" s="81" t="s">
        <v>5676</v>
      </c>
      <c r="C3127" s="81" t="s">
        <v>5734</v>
      </c>
      <c r="D3127" s="91" t="s">
        <v>5863</v>
      </c>
      <c r="E3127" s="91" t="s">
        <v>8053</v>
      </c>
      <c r="F3127" s="91" t="s">
        <v>5868</v>
      </c>
      <c r="G3127" s="81" t="s">
        <v>5869</v>
      </c>
      <c r="H3127" s="80">
        <v>0.314</v>
      </c>
      <c r="I3127" s="80" t="s">
        <v>7014</v>
      </c>
      <c r="J3127" s="80">
        <v>3.5</v>
      </c>
      <c r="K3127" s="80">
        <v>12.6</v>
      </c>
      <c r="L3127" s="80">
        <v>5.7</v>
      </c>
    </row>
    <row r="3128" spans="1:12" ht="16.149999999999999" customHeight="1" x14ac:dyDescent="0.2">
      <c r="A3128" s="81">
        <v>43</v>
      </c>
      <c r="B3128" s="81" t="s">
        <v>5676</v>
      </c>
      <c r="C3128" s="81" t="s">
        <v>5734</v>
      </c>
      <c r="D3128" s="91" t="s">
        <v>5863</v>
      </c>
      <c r="E3128" s="91" t="s">
        <v>8053</v>
      </c>
      <c r="F3128" s="91" t="s">
        <v>4135</v>
      </c>
      <c r="G3128" s="81" t="s">
        <v>5870</v>
      </c>
      <c r="H3128" s="80">
        <v>10.241</v>
      </c>
      <c r="I3128" s="80" t="s">
        <v>7014</v>
      </c>
      <c r="J3128" s="80">
        <v>3.5</v>
      </c>
      <c r="K3128" s="80">
        <v>409.6</v>
      </c>
      <c r="L3128" s="80">
        <v>184.3</v>
      </c>
    </row>
    <row r="3129" spans="1:12" ht="16.149999999999999" customHeight="1" x14ac:dyDescent="0.2">
      <c r="A3129" s="81">
        <v>44</v>
      </c>
      <c r="B3129" s="81" t="s">
        <v>5676</v>
      </c>
      <c r="C3129" s="81" t="s">
        <v>5734</v>
      </c>
      <c r="D3129" s="91" t="s">
        <v>5863</v>
      </c>
      <c r="E3129" s="91" t="s">
        <v>8053</v>
      </c>
      <c r="F3129" s="91" t="s">
        <v>5871</v>
      </c>
      <c r="G3129" s="81" t="s">
        <v>5872</v>
      </c>
      <c r="H3129" s="80">
        <v>0.34499999999999997</v>
      </c>
      <c r="I3129" s="80" t="s">
        <v>7014</v>
      </c>
      <c r="J3129" s="80">
        <v>3.5</v>
      </c>
      <c r="K3129" s="80">
        <v>13.8</v>
      </c>
      <c r="L3129" s="80">
        <v>6.2</v>
      </c>
    </row>
    <row r="3130" spans="1:12" ht="16.149999999999999" customHeight="1" x14ac:dyDescent="0.2">
      <c r="A3130" s="81">
        <v>45</v>
      </c>
      <c r="B3130" s="81" t="s">
        <v>5676</v>
      </c>
      <c r="C3130" s="81" t="s">
        <v>5734</v>
      </c>
      <c r="D3130" s="91" t="s">
        <v>5863</v>
      </c>
      <c r="E3130" s="91" t="s">
        <v>8053</v>
      </c>
      <c r="F3130" s="91" t="s">
        <v>6030</v>
      </c>
      <c r="G3130" s="81" t="s">
        <v>6031</v>
      </c>
      <c r="H3130" s="80">
        <v>0.32</v>
      </c>
      <c r="I3130" s="80" t="s">
        <v>7014</v>
      </c>
      <c r="J3130" s="80">
        <v>3.5</v>
      </c>
      <c r="K3130" s="80">
        <v>12.8</v>
      </c>
      <c r="L3130" s="80">
        <v>5.8</v>
      </c>
    </row>
    <row r="3131" spans="1:12" ht="16.149999999999999" customHeight="1" x14ac:dyDescent="0.2">
      <c r="A3131" s="81">
        <v>46</v>
      </c>
      <c r="B3131" s="81" t="s">
        <v>5676</v>
      </c>
      <c r="C3131" s="81" t="s">
        <v>5734</v>
      </c>
      <c r="D3131" s="91" t="s">
        <v>5863</v>
      </c>
      <c r="E3131" s="91" t="s">
        <v>8053</v>
      </c>
      <c r="F3131" s="91" t="s">
        <v>6034</v>
      </c>
      <c r="G3131" s="81" t="s">
        <v>6035</v>
      </c>
      <c r="H3131" s="80">
        <v>1.6259999999999999</v>
      </c>
      <c r="I3131" s="80" t="s">
        <v>7014</v>
      </c>
      <c r="J3131" s="80">
        <v>3.5</v>
      </c>
      <c r="K3131" s="80">
        <v>65</v>
      </c>
      <c r="L3131" s="80">
        <v>29.3</v>
      </c>
    </row>
    <row r="3132" spans="1:12" ht="16.149999999999999" customHeight="1" x14ac:dyDescent="0.2">
      <c r="A3132" s="81">
        <v>47</v>
      </c>
      <c r="B3132" s="81" t="s">
        <v>5676</v>
      </c>
      <c r="C3132" s="81" t="s">
        <v>5734</v>
      </c>
      <c r="D3132" s="91" t="s">
        <v>5886</v>
      </c>
      <c r="E3132" s="91" t="s">
        <v>5889</v>
      </c>
      <c r="F3132" s="91" t="s">
        <v>5887</v>
      </c>
      <c r="G3132" s="81" t="s">
        <v>5888</v>
      </c>
      <c r="H3132" s="80">
        <v>0.96599999999999997</v>
      </c>
      <c r="I3132" s="80" t="s">
        <v>7014</v>
      </c>
      <c r="J3132" s="80">
        <v>3.5</v>
      </c>
      <c r="K3132" s="80">
        <v>38.6</v>
      </c>
      <c r="L3132" s="80">
        <v>17.399999999999999</v>
      </c>
    </row>
    <row r="3133" spans="1:12" ht="16.149999999999999" customHeight="1" x14ac:dyDescent="0.2">
      <c r="A3133" s="81">
        <v>48</v>
      </c>
      <c r="B3133" s="81" t="s">
        <v>5676</v>
      </c>
      <c r="C3133" s="81" t="s">
        <v>5734</v>
      </c>
      <c r="D3133" s="91" t="s">
        <v>5886</v>
      </c>
      <c r="E3133" s="91" t="s">
        <v>5889</v>
      </c>
      <c r="F3133" s="91" t="s">
        <v>5889</v>
      </c>
      <c r="G3133" s="81" t="s">
        <v>5890</v>
      </c>
      <c r="H3133" s="80">
        <v>0.23799999999999999</v>
      </c>
      <c r="I3133" s="80" t="s">
        <v>7014</v>
      </c>
      <c r="J3133" s="80">
        <v>3.5</v>
      </c>
      <c r="K3133" s="80">
        <v>9.5</v>
      </c>
      <c r="L3133" s="80">
        <v>4.3</v>
      </c>
    </row>
    <row r="3134" spans="1:12" ht="16.149999999999999" customHeight="1" x14ac:dyDescent="0.2">
      <c r="A3134" s="81">
        <v>49</v>
      </c>
      <c r="B3134" s="81" t="s">
        <v>5676</v>
      </c>
      <c r="C3134" s="81" t="s">
        <v>5734</v>
      </c>
      <c r="D3134" s="91" t="s">
        <v>5886</v>
      </c>
      <c r="E3134" s="91" t="s">
        <v>5889</v>
      </c>
      <c r="F3134" s="91" t="s">
        <v>5891</v>
      </c>
      <c r="G3134" s="81" t="s">
        <v>5892</v>
      </c>
      <c r="H3134" s="80">
        <v>0.34100000000000003</v>
      </c>
      <c r="I3134" s="80" t="s">
        <v>7014</v>
      </c>
      <c r="J3134" s="80">
        <v>3.5</v>
      </c>
      <c r="K3134" s="80">
        <v>13.6</v>
      </c>
      <c r="L3134" s="80">
        <v>6.1</v>
      </c>
    </row>
    <row r="3135" spans="1:12" ht="16.149999999999999" customHeight="1" x14ac:dyDescent="0.2">
      <c r="A3135" s="81">
        <v>50</v>
      </c>
      <c r="B3135" s="81" t="s">
        <v>5676</v>
      </c>
      <c r="C3135" s="81" t="s">
        <v>5734</v>
      </c>
      <c r="D3135" s="91" t="s">
        <v>5886</v>
      </c>
      <c r="E3135" s="91" t="s">
        <v>5889</v>
      </c>
      <c r="F3135" s="91" t="s">
        <v>5893</v>
      </c>
      <c r="G3135" s="81" t="s">
        <v>5894</v>
      </c>
      <c r="H3135" s="80">
        <v>0.44</v>
      </c>
      <c r="I3135" s="80" t="s">
        <v>7014</v>
      </c>
      <c r="J3135" s="80">
        <v>3.5</v>
      </c>
      <c r="K3135" s="80">
        <v>17.600000000000001</v>
      </c>
      <c r="L3135" s="80">
        <v>7.9</v>
      </c>
    </row>
    <row r="3136" spans="1:12" ht="16.149999999999999" customHeight="1" x14ac:dyDescent="0.2">
      <c r="A3136" s="81">
        <v>51</v>
      </c>
      <c r="B3136" s="81" t="s">
        <v>5676</v>
      </c>
      <c r="C3136" s="81" t="s">
        <v>5734</v>
      </c>
      <c r="D3136" s="91" t="s">
        <v>5886</v>
      </c>
      <c r="E3136" s="91" t="s">
        <v>5889</v>
      </c>
      <c r="F3136" s="91" t="s">
        <v>5895</v>
      </c>
      <c r="G3136" s="81" t="s">
        <v>5896</v>
      </c>
      <c r="H3136" s="80">
        <v>5.1950000000000003</v>
      </c>
      <c r="I3136" s="80" t="s">
        <v>7014</v>
      </c>
      <c r="J3136" s="80">
        <v>3.5</v>
      </c>
      <c r="K3136" s="80">
        <v>207.8</v>
      </c>
      <c r="L3136" s="80">
        <v>93.5</v>
      </c>
    </row>
    <row r="3137" spans="1:12" ht="16.149999999999999" customHeight="1" x14ac:dyDescent="0.2">
      <c r="A3137" s="81">
        <v>52</v>
      </c>
      <c r="B3137" s="81" t="s">
        <v>5676</v>
      </c>
      <c r="C3137" s="81" t="s">
        <v>5734</v>
      </c>
      <c r="D3137" s="91" t="s">
        <v>5907</v>
      </c>
      <c r="E3137" s="91" t="s">
        <v>7705</v>
      </c>
      <c r="F3137" s="91" t="s">
        <v>5908</v>
      </c>
      <c r="G3137" s="81" t="s">
        <v>5909</v>
      </c>
      <c r="H3137" s="80">
        <v>1.5880000000000001</v>
      </c>
      <c r="I3137" s="80" t="s">
        <v>7014</v>
      </c>
      <c r="J3137" s="80">
        <v>3.5</v>
      </c>
      <c r="K3137" s="80">
        <v>63.5</v>
      </c>
      <c r="L3137" s="80">
        <v>28.6</v>
      </c>
    </row>
    <row r="3138" spans="1:12" ht="16.149999999999999" customHeight="1" x14ac:dyDescent="0.2">
      <c r="A3138" s="81">
        <v>53</v>
      </c>
      <c r="B3138" s="81" t="s">
        <v>5676</v>
      </c>
      <c r="C3138" s="81" t="s">
        <v>5734</v>
      </c>
      <c r="D3138" s="91" t="s">
        <v>5907</v>
      </c>
      <c r="E3138" s="91" t="s">
        <v>7705</v>
      </c>
      <c r="F3138" s="91" t="s">
        <v>1746</v>
      </c>
      <c r="G3138" s="81" t="s">
        <v>6029</v>
      </c>
      <c r="H3138" s="80">
        <v>2.38</v>
      </c>
      <c r="I3138" s="80" t="s">
        <v>7014</v>
      </c>
      <c r="J3138" s="80">
        <v>3.5</v>
      </c>
      <c r="K3138" s="80">
        <v>95.2</v>
      </c>
      <c r="L3138" s="80">
        <v>42.8</v>
      </c>
    </row>
    <row r="3139" spans="1:12" ht="16.149999999999999" customHeight="1" x14ac:dyDescent="0.2">
      <c r="A3139" s="81">
        <v>54</v>
      </c>
      <c r="B3139" s="81" t="s">
        <v>5676</v>
      </c>
      <c r="C3139" s="81" t="s">
        <v>5734</v>
      </c>
      <c r="D3139" s="91" t="s">
        <v>5907</v>
      </c>
      <c r="E3139" s="91" t="s">
        <v>7705</v>
      </c>
      <c r="F3139" s="91" t="s">
        <v>6036</v>
      </c>
      <c r="G3139" s="81" t="s">
        <v>6037</v>
      </c>
      <c r="H3139" s="80">
        <v>0.31900000000000001</v>
      </c>
      <c r="I3139" s="80" t="s">
        <v>7014</v>
      </c>
      <c r="J3139" s="80">
        <v>3.5</v>
      </c>
      <c r="K3139" s="80">
        <v>12.8</v>
      </c>
      <c r="L3139" s="80">
        <v>5.7</v>
      </c>
    </row>
    <row r="3140" spans="1:12" ht="16.149999999999999" customHeight="1" x14ac:dyDescent="0.2">
      <c r="A3140" s="81">
        <v>55</v>
      </c>
      <c r="B3140" s="81" t="s">
        <v>5676</v>
      </c>
      <c r="C3140" s="81" t="s">
        <v>5734</v>
      </c>
      <c r="D3140" s="91" t="s">
        <v>5913</v>
      </c>
      <c r="E3140" s="91" t="s">
        <v>8054</v>
      </c>
      <c r="F3140" s="91" t="s">
        <v>2325</v>
      </c>
      <c r="G3140" s="81" t="s">
        <v>5916</v>
      </c>
      <c r="H3140" s="80">
        <v>4.5810000000000004</v>
      </c>
      <c r="I3140" s="80" t="s">
        <v>7014</v>
      </c>
      <c r="J3140" s="80">
        <v>3.5</v>
      </c>
      <c r="K3140" s="80">
        <v>183.2</v>
      </c>
      <c r="L3140" s="80">
        <v>82.5</v>
      </c>
    </row>
    <row r="3141" spans="1:12" ht="16.149999999999999" customHeight="1" x14ac:dyDescent="0.2">
      <c r="A3141" s="81">
        <v>56</v>
      </c>
      <c r="B3141" s="81" t="s">
        <v>5676</v>
      </c>
      <c r="C3141" s="81" t="s">
        <v>5734</v>
      </c>
      <c r="D3141" s="91" t="s">
        <v>5913</v>
      </c>
      <c r="E3141" s="91" t="s">
        <v>8054</v>
      </c>
      <c r="F3141" s="91" t="s">
        <v>716</v>
      </c>
      <c r="G3141" s="81" t="s">
        <v>5917</v>
      </c>
      <c r="H3141" s="80">
        <v>0.46200000000000002</v>
      </c>
      <c r="I3141" s="80" t="s">
        <v>7014</v>
      </c>
      <c r="J3141" s="80">
        <v>3.5</v>
      </c>
      <c r="K3141" s="80">
        <v>18.5</v>
      </c>
      <c r="L3141" s="80">
        <v>8.3000000000000007</v>
      </c>
    </row>
    <row r="3142" spans="1:12" ht="16.149999999999999" customHeight="1" x14ac:dyDescent="0.2">
      <c r="A3142" s="81">
        <v>57</v>
      </c>
      <c r="B3142" s="81" t="s">
        <v>5676</v>
      </c>
      <c r="C3142" s="81" t="s">
        <v>5734</v>
      </c>
      <c r="D3142" s="91" t="s">
        <v>5913</v>
      </c>
      <c r="E3142" s="91" t="s">
        <v>8054</v>
      </c>
      <c r="F3142" s="91" t="s">
        <v>5918</v>
      </c>
      <c r="G3142" s="81" t="s">
        <v>5919</v>
      </c>
      <c r="H3142" s="80">
        <v>1.016</v>
      </c>
      <c r="I3142" s="80" t="s">
        <v>7014</v>
      </c>
      <c r="J3142" s="80">
        <v>3.5</v>
      </c>
      <c r="K3142" s="80">
        <v>42.2</v>
      </c>
      <c r="L3142" s="80">
        <v>18.3</v>
      </c>
    </row>
    <row r="3143" spans="1:12" ht="16.149999999999999" customHeight="1" x14ac:dyDescent="0.2">
      <c r="A3143" s="81">
        <v>58</v>
      </c>
      <c r="B3143" s="81" t="s">
        <v>5676</v>
      </c>
      <c r="C3143" s="81" t="s">
        <v>5734</v>
      </c>
      <c r="D3143" s="91" t="s">
        <v>5913</v>
      </c>
      <c r="E3143" s="91" t="s">
        <v>8054</v>
      </c>
      <c r="F3143" s="91" t="s">
        <v>5920</v>
      </c>
      <c r="G3143" s="81" t="s">
        <v>5921</v>
      </c>
      <c r="H3143" s="80">
        <v>1.907</v>
      </c>
      <c r="I3143" s="80" t="s">
        <v>7014</v>
      </c>
      <c r="J3143" s="80">
        <v>3.5</v>
      </c>
      <c r="K3143" s="80">
        <v>76.3</v>
      </c>
      <c r="L3143" s="80">
        <v>34.299999999999997</v>
      </c>
    </row>
    <row r="3144" spans="1:12" ht="16.149999999999999" customHeight="1" x14ac:dyDescent="0.2">
      <c r="A3144" s="81">
        <v>59</v>
      </c>
      <c r="B3144" s="81" t="s">
        <v>5676</v>
      </c>
      <c r="C3144" s="81" t="s">
        <v>5734</v>
      </c>
      <c r="D3144" s="91" t="s">
        <v>5913</v>
      </c>
      <c r="E3144" s="91" t="s">
        <v>8054</v>
      </c>
      <c r="F3144" s="91" t="s">
        <v>5922</v>
      </c>
      <c r="G3144" s="81" t="s">
        <v>5923</v>
      </c>
      <c r="H3144" s="80">
        <v>0.89400000000000002</v>
      </c>
      <c r="I3144" s="80" t="s">
        <v>7014</v>
      </c>
      <c r="J3144" s="80">
        <v>3.5</v>
      </c>
      <c r="K3144" s="80">
        <v>35.799999999999997</v>
      </c>
      <c r="L3144" s="80">
        <v>16.100000000000001</v>
      </c>
    </row>
    <row r="3145" spans="1:12" ht="16.149999999999999" customHeight="1" x14ac:dyDescent="0.2">
      <c r="A3145" s="81">
        <v>60</v>
      </c>
      <c r="B3145" s="81" t="s">
        <v>5676</v>
      </c>
      <c r="C3145" s="81" t="s">
        <v>5734</v>
      </c>
      <c r="D3145" s="91" t="s">
        <v>5913</v>
      </c>
      <c r="E3145" s="91" t="s">
        <v>8054</v>
      </c>
      <c r="F3145" s="91" t="s">
        <v>5924</v>
      </c>
      <c r="G3145" s="81" t="s">
        <v>5925</v>
      </c>
      <c r="H3145" s="80">
        <v>0.309</v>
      </c>
      <c r="I3145" s="80" t="s">
        <v>7014</v>
      </c>
      <c r="J3145" s="80">
        <v>3.5</v>
      </c>
      <c r="K3145" s="80">
        <v>12.3</v>
      </c>
      <c r="L3145" s="80">
        <v>5.6</v>
      </c>
    </row>
    <row r="3146" spans="1:12" ht="16.149999999999999" customHeight="1" x14ac:dyDescent="0.2">
      <c r="A3146" s="81">
        <v>61</v>
      </c>
      <c r="B3146" s="81" t="s">
        <v>5676</v>
      </c>
      <c r="C3146" s="81" t="s">
        <v>5734</v>
      </c>
      <c r="D3146" s="91" t="s">
        <v>5913</v>
      </c>
      <c r="E3146" s="91" t="s">
        <v>8054</v>
      </c>
      <c r="F3146" s="91" t="s">
        <v>638</v>
      </c>
      <c r="G3146" s="81" t="s">
        <v>5926</v>
      </c>
      <c r="H3146" s="80">
        <v>0.503</v>
      </c>
      <c r="I3146" s="80" t="s">
        <v>7014</v>
      </c>
      <c r="J3146" s="80">
        <v>3.5</v>
      </c>
      <c r="K3146" s="80">
        <v>20.100000000000001</v>
      </c>
      <c r="L3146" s="80">
        <v>9.1</v>
      </c>
    </row>
    <row r="3147" spans="1:12" ht="16.149999999999999" customHeight="1" x14ac:dyDescent="0.2">
      <c r="A3147" s="81">
        <v>62</v>
      </c>
      <c r="B3147" s="81" t="s">
        <v>5676</v>
      </c>
      <c r="C3147" s="81" t="s">
        <v>5734</v>
      </c>
      <c r="D3147" s="91" t="s">
        <v>5913</v>
      </c>
      <c r="E3147" s="91" t="s">
        <v>8054</v>
      </c>
      <c r="F3147" s="91" t="s">
        <v>1227</v>
      </c>
      <c r="G3147" s="81" t="s">
        <v>5927</v>
      </c>
      <c r="H3147" s="80">
        <v>0.93200000000000005</v>
      </c>
      <c r="I3147" s="80" t="s">
        <v>7014</v>
      </c>
      <c r="J3147" s="80">
        <v>3.5</v>
      </c>
      <c r="K3147" s="80">
        <v>37.299999999999997</v>
      </c>
      <c r="L3147" s="80">
        <v>16.8</v>
      </c>
    </row>
    <row r="3148" spans="1:12" ht="16.149999999999999" customHeight="1" x14ac:dyDescent="0.2">
      <c r="A3148" s="81">
        <v>63</v>
      </c>
      <c r="B3148" s="81" t="s">
        <v>5676</v>
      </c>
      <c r="C3148" s="81" t="s">
        <v>5734</v>
      </c>
      <c r="D3148" s="91" t="s">
        <v>5913</v>
      </c>
      <c r="E3148" s="91" t="s">
        <v>8054</v>
      </c>
      <c r="F3148" s="91" t="s">
        <v>5932</v>
      </c>
      <c r="G3148" s="81" t="s">
        <v>5933</v>
      </c>
      <c r="H3148" s="80">
        <v>0.55200000000000005</v>
      </c>
      <c r="I3148" s="80" t="s">
        <v>7014</v>
      </c>
      <c r="J3148" s="80">
        <v>3.5</v>
      </c>
      <c r="K3148" s="80">
        <v>35.700000000000003</v>
      </c>
      <c r="L3148" s="80">
        <v>9.9</v>
      </c>
    </row>
    <row r="3149" spans="1:12" ht="16.149999999999999" customHeight="1" x14ac:dyDescent="0.2">
      <c r="A3149" s="81">
        <v>64</v>
      </c>
      <c r="B3149" s="81" t="s">
        <v>5676</v>
      </c>
      <c r="C3149" s="81" t="s">
        <v>5734</v>
      </c>
      <c r="D3149" s="91" t="s">
        <v>5913</v>
      </c>
      <c r="E3149" s="91" t="s">
        <v>8054</v>
      </c>
      <c r="F3149" s="91" t="s">
        <v>1402</v>
      </c>
      <c r="G3149" s="81" t="s">
        <v>5934</v>
      </c>
      <c r="H3149" s="80">
        <v>0.34100000000000003</v>
      </c>
      <c r="I3149" s="80" t="s">
        <v>7014</v>
      </c>
      <c r="J3149" s="80">
        <v>3.5</v>
      </c>
      <c r="K3149" s="80">
        <v>13.6</v>
      </c>
      <c r="L3149" s="80">
        <v>6.1</v>
      </c>
    </row>
    <row r="3150" spans="1:12" ht="16.149999999999999" customHeight="1" x14ac:dyDescent="0.2">
      <c r="A3150" s="81">
        <v>65</v>
      </c>
      <c r="B3150" s="81" t="s">
        <v>5676</v>
      </c>
      <c r="C3150" s="81" t="s">
        <v>5734</v>
      </c>
      <c r="D3150" s="91" t="s">
        <v>5913</v>
      </c>
      <c r="E3150" s="91" t="s">
        <v>8054</v>
      </c>
      <c r="F3150" s="91" t="s">
        <v>5935</v>
      </c>
      <c r="G3150" s="81" t="s">
        <v>5936</v>
      </c>
      <c r="H3150" s="80">
        <v>1.7230000000000001</v>
      </c>
      <c r="I3150" s="80" t="s">
        <v>7014</v>
      </c>
      <c r="J3150" s="80">
        <v>3.5</v>
      </c>
      <c r="K3150" s="80">
        <v>68.900000000000006</v>
      </c>
      <c r="L3150" s="80">
        <v>31</v>
      </c>
    </row>
    <row r="3151" spans="1:12" ht="16.149999999999999" customHeight="1" x14ac:dyDescent="0.2">
      <c r="A3151" s="81">
        <v>66</v>
      </c>
      <c r="B3151" s="81" t="s">
        <v>5676</v>
      </c>
      <c r="C3151" s="81" t="s">
        <v>5734</v>
      </c>
      <c r="D3151" s="91" t="s">
        <v>5913</v>
      </c>
      <c r="E3151" s="91" t="s">
        <v>8054</v>
      </c>
      <c r="F3151" s="91" t="s">
        <v>5937</v>
      </c>
      <c r="G3151" s="81" t="s">
        <v>5938</v>
      </c>
      <c r="H3151" s="80">
        <v>1.1100000000000001</v>
      </c>
      <c r="I3151" s="80" t="s">
        <v>7014</v>
      </c>
      <c r="J3151" s="80">
        <v>3.5</v>
      </c>
      <c r="K3151" s="80">
        <v>44.4</v>
      </c>
      <c r="L3151" s="80">
        <v>20</v>
      </c>
    </row>
    <row r="3152" spans="1:12" ht="16.149999999999999" customHeight="1" x14ac:dyDescent="0.2">
      <c r="A3152" s="81">
        <v>67</v>
      </c>
      <c r="B3152" s="81" t="s">
        <v>5676</v>
      </c>
      <c r="C3152" s="81" t="s">
        <v>5734</v>
      </c>
      <c r="D3152" s="91" t="s">
        <v>5913</v>
      </c>
      <c r="E3152" s="91" t="s">
        <v>8054</v>
      </c>
      <c r="F3152" s="91" t="s">
        <v>1625</v>
      </c>
      <c r="G3152" s="81" t="s">
        <v>5939</v>
      </c>
      <c r="H3152" s="80">
        <v>1.1679999999999999</v>
      </c>
      <c r="I3152" s="80" t="s">
        <v>7014</v>
      </c>
      <c r="J3152" s="80">
        <v>3.5</v>
      </c>
      <c r="K3152" s="80">
        <v>46.7</v>
      </c>
      <c r="L3152" s="80">
        <v>21</v>
      </c>
    </row>
    <row r="3153" spans="1:12" ht="16.149999999999999" customHeight="1" x14ac:dyDescent="0.2">
      <c r="A3153" s="81">
        <v>68</v>
      </c>
      <c r="B3153" s="81" t="s">
        <v>5676</v>
      </c>
      <c r="C3153" s="81" t="s">
        <v>5734</v>
      </c>
      <c r="D3153" s="91" t="s">
        <v>5913</v>
      </c>
      <c r="E3153" s="91" t="s">
        <v>8054</v>
      </c>
      <c r="F3153" s="91" t="s">
        <v>5940</v>
      </c>
      <c r="G3153" s="81" t="s">
        <v>5941</v>
      </c>
      <c r="H3153" s="80">
        <v>0.90500000000000003</v>
      </c>
      <c r="I3153" s="80" t="s">
        <v>7014</v>
      </c>
      <c r="J3153" s="80">
        <v>3.5</v>
      </c>
      <c r="K3153" s="80">
        <v>36.200000000000003</v>
      </c>
      <c r="L3153" s="80">
        <v>16.3</v>
      </c>
    </row>
    <row r="3154" spans="1:12" ht="16.149999999999999" customHeight="1" x14ac:dyDescent="0.2">
      <c r="A3154" s="81">
        <v>69</v>
      </c>
      <c r="B3154" s="81" t="s">
        <v>5676</v>
      </c>
      <c r="C3154" s="81" t="s">
        <v>5734</v>
      </c>
      <c r="D3154" s="91" t="s">
        <v>5913</v>
      </c>
      <c r="E3154" s="91" t="s">
        <v>8054</v>
      </c>
      <c r="F3154" s="91" t="s">
        <v>566</v>
      </c>
      <c r="G3154" s="81" t="s">
        <v>5942</v>
      </c>
      <c r="H3154" s="80">
        <v>0.57999999999999996</v>
      </c>
      <c r="I3154" s="80" t="s">
        <v>7014</v>
      </c>
      <c r="J3154" s="80">
        <v>3.5</v>
      </c>
      <c r="K3154" s="80">
        <v>34.5</v>
      </c>
      <c r="L3154" s="80">
        <v>10.4</v>
      </c>
    </row>
    <row r="3155" spans="1:12" ht="16.149999999999999" customHeight="1" x14ac:dyDescent="0.2">
      <c r="A3155" s="81">
        <v>70</v>
      </c>
      <c r="B3155" s="81" t="s">
        <v>5676</v>
      </c>
      <c r="C3155" s="81" t="s">
        <v>5734</v>
      </c>
      <c r="D3155" s="91" t="s">
        <v>5913</v>
      </c>
      <c r="E3155" s="91" t="s">
        <v>8054</v>
      </c>
      <c r="F3155" s="91" t="s">
        <v>4196</v>
      </c>
      <c r="G3155" s="81" t="s">
        <v>5943</v>
      </c>
      <c r="H3155" s="80">
        <v>1.21</v>
      </c>
      <c r="I3155" s="80" t="s">
        <v>7014</v>
      </c>
      <c r="J3155" s="80">
        <v>3.5</v>
      </c>
      <c r="K3155" s="80">
        <v>48.4</v>
      </c>
      <c r="L3155" s="80">
        <v>21.8</v>
      </c>
    </row>
    <row r="3156" spans="1:12" ht="16.149999999999999" customHeight="1" x14ac:dyDescent="0.2">
      <c r="A3156" s="81">
        <v>71</v>
      </c>
      <c r="B3156" s="81" t="s">
        <v>5676</v>
      </c>
      <c r="C3156" s="81" t="s">
        <v>5734</v>
      </c>
      <c r="D3156" s="91" t="s">
        <v>5913</v>
      </c>
      <c r="E3156" s="91" t="s">
        <v>8055</v>
      </c>
      <c r="F3156" s="91" t="s">
        <v>5944</v>
      </c>
      <c r="G3156" s="81" t="s">
        <v>5945</v>
      </c>
      <c r="H3156" s="80">
        <v>0.47599999999999998</v>
      </c>
      <c r="I3156" s="80" t="s">
        <v>7014</v>
      </c>
      <c r="J3156" s="80">
        <v>3.5</v>
      </c>
      <c r="K3156" s="80">
        <v>19</v>
      </c>
      <c r="L3156" s="80">
        <v>8.6</v>
      </c>
    </row>
    <row r="3157" spans="1:12" ht="16.149999999999999" customHeight="1" x14ac:dyDescent="0.2">
      <c r="A3157" s="81">
        <v>72</v>
      </c>
      <c r="B3157" s="81" t="s">
        <v>5676</v>
      </c>
      <c r="C3157" s="81" t="s">
        <v>5734</v>
      </c>
      <c r="D3157" s="91" t="s">
        <v>5913</v>
      </c>
      <c r="E3157" s="91" t="s">
        <v>8055</v>
      </c>
      <c r="F3157" s="91" t="s">
        <v>5946</v>
      </c>
      <c r="G3157" s="81" t="s">
        <v>5947</v>
      </c>
      <c r="H3157" s="80">
        <v>0.46100000000000002</v>
      </c>
      <c r="I3157" s="80" t="s">
        <v>7014</v>
      </c>
      <c r="J3157" s="80">
        <v>3.5</v>
      </c>
      <c r="K3157" s="80">
        <v>18.399999999999999</v>
      </c>
      <c r="L3157" s="80">
        <v>8.3000000000000007</v>
      </c>
    </row>
    <row r="3158" spans="1:12" ht="16.149999999999999" customHeight="1" x14ac:dyDescent="0.2">
      <c r="A3158" s="81">
        <v>73</v>
      </c>
      <c r="B3158" s="81" t="s">
        <v>5676</v>
      </c>
      <c r="C3158" s="81" t="s">
        <v>5734</v>
      </c>
      <c r="D3158" s="91" t="s">
        <v>5913</v>
      </c>
      <c r="E3158" s="91" t="s">
        <v>8055</v>
      </c>
      <c r="F3158" s="91" t="s">
        <v>5948</v>
      </c>
      <c r="G3158" s="81" t="s">
        <v>5949</v>
      </c>
      <c r="H3158" s="80">
        <v>0.59399999999999997</v>
      </c>
      <c r="I3158" s="80" t="s">
        <v>7014</v>
      </c>
      <c r="J3158" s="80">
        <v>3.5</v>
      </c>
      <c r="K3158" s="80">
        <v>23.8</v>
      </c>
      <c r="L3158" s="80">
        <v>10.7</v>
      </c>
    </row>
    <row r="3159" spans="1:12" ht="16.149999999999999" customHeight="1" x14ac:dyDescent="0.2">
      <c r="A3159" s="81">
        <v>74</v>
      </c>
      <c r="B3159" s="81" t="s">
        <v>5676</v>
      </c>
      <c r="C3159" s="81" t="s">
        <v>5734</v>
      </c>
      <c r="D3159" s="91" t="s">
        <v>5913</v>
      </c>
      <c r="E3159" s="91" t="s">
        <v>8055</v>
      </c>
      <c r="F3159" s="91" t="s">
        <v>5950</v>
      </c>
      <c r="G3159" s="81" t="s">
        <v>5951</v>
      </c>
      <c r="H3159" s="80">
        <v>1.5649999999999999</v>
      </c>
      <c r="I3159" s="80" t="s">
        <v>7014</v>
      </c>
      <c r="J3159" s="80">
        <v>3.5</v>
      </c>
      <c r="K3159" s="80">
        <v>70.099999999999994</v>
      </c>
      <c r="L3159" s="80">
        <v>28.2</v>
      </c>
    </row>
    <row r="3160" spans="1:12" ht="16.149999999999999" customHeight="1" x14ac:dyDescent="0.2">
      <c r="A3160" s="81">
        <v>75</v>
      </c>
      <c r="B3160" s="81" t="s">
        <v>5676</v>
      </c>
      <c r="C3160" s="81" t="s">
        <v>5734</v>
      </c>
      <c r="D3160" s="91" t="s">
        <v>5913</v>
      </c>
      <c r="E3160" s="91" t="s">
        <v>8055</v>
      </c>
      <c r="F3160" s="91" t="s">
        <v>527</v>
      </c>
      <c r="G3160" s="81" t="s">
        <v>2865</v>
      </c>
      <c r="H3160" s="80">
        <v>0.81699999999999995</v>
      </c>
      <c r="I3160" s="80" t="s">
        <v>7014</v>
      </c>
      <c r="J3160" s="80">
        <v>3.5</v>
      </c>
      <c r="K3160" s="80">
        <v>32.700000000000003</v>
      </c>
      <c r="L3160" s="80">
        <v>14.7</v>
      </c>
    </row>
    <row r="3161" spans="1:12" ht="16.149999999999999" customHeight="1" x14ac:dyDescent="0.2">
      <c r="A3161" s="81">
        <v>76</v>
      </c>
      <c r="B3161" s="81" t="s">
        <v>5676</v>
      </c>
      <c r="C3161" s="81" t="s">
        <v>5734</v>
      </c>
      <c r="D3161" s="91" t="s">
        <v>5913</v>
      </c>
      <c r="E3161" s="91" t="s">
        <v>8055</v>
      </c>
      <c r="F3161" s="91" t="s">
        <v>5952</v>
      </c>
      <c r="G3161" s="81" t="s">
        <v>5953</v>
      </c>
      <c r="H3161" s="80">
        <v>0.99399999999999999</v>
      </c>
      <c r="I3161" s="80" t="s">
        <v>7014</v>
      </c>
      <c r="J3161" s="80">
        <v>3.5</v>
      </c>
      <c r="K3161" s="80">
        <v>39.799999999999997</v>
      </c>
      <c r="L3161" s="80">
        <v>17.899999999999999</v>
      </c>
    </row>
    <row r="3162" spans="1:12" ht="16.149999999999999" customHeight="1" x14ac:dyDescent="0.2">
      <c r="A3162" s="81">
        <v>77</v>
      </c>
      <c r="B3162" s="81" t="s">
        <v>5676</v>
      </c>
      <c r="C3162" s="81" t="s">
        <v>5734</v>
      </c>
      <c r="D3162" s="91" t="s">
        <v>5954</v>
      </c>
      <c r="E3162" s="91" t="s">
        <v>5963</v>
      </c>
      <c r="F3162" s="91" t="s">
        <v>5955</v>
      </c>
      <c r="G3162" s="81" t="s">
        <v>5956</v>
      </c>
      <c r="H3162" s="80">
        <v>1.278</v>
      </c>
      <c r="I3162" s="80" t="s">
        <v>7014</v>
      </c>
      <c r="J3162" s="80">
        <v>3.5</v>
      </c>
      <c r="K3162" s="80">
        <v>51.1</v>
      </c>
      <c r="L3162" s="80">
        <v>23</v>
      </c>
    </row>
    <row r="3163" spans="1:12" ht="16.149999999999999" customHeight="1" x14ac:dyDescent="0.2">
      <c r="A3163" s="81">
        <v>78</v>
      </c>
      <c r="B3163" s="81" t="s">
        <v>5676</v>
      </c>
      <c r="C3163" s="81" t="s">
        <v>5734</v>
      </c>
      <c r="D3163" s="91" t="s">
        <v>5954</v>
      </c>
      <c r="E3163" s="91" t="s">
        <v>5963</v>
      </c>
      <c r="F3163" s="91" t="s">
        <v>5957</v>
      </c>
      <c r="G3163" s="81" t="s">
        <v>5958</v>
      </c>
      <c r="H3163" s="80">
        <v>3.0459999999999998</v>
      </c>
      <c r="I3163" s="80" t="s">
        <v>7014</v>
      </c>
      <c r="J3163" s="80">
        <v>3.5</v>
      </c>
      <c r="K3163" s="80">
        <v>121.8</v>
      </c>
      <c r="L3163" s="80">
        <v>54.8</v>
      </c>
    </row>
    <row r="3164" spans="1:12" ht="16.149999999999999" customHeight="1" x14ac:dyDescent="0.2">
      <c r="A3164" s="81">
        <v>79</v>
      </c>
      <c r="B3164" s="81" t="s">
        <v>5676</v>
      </c>
      <c r="C3164" s="81" t="s">
        <v>5734</v>
      </c>
      <c r="D3164" s="91" t="s">
        <v>5954</v>
      </c>
      <c r="E3164" s="91" t="s">
        <v>5963</v>
      </c>
      <c r="F3164" s="91" t="s">
        <v>5959</v>
      </c>
      <c r="G3164" s="81" t="s">
        <v>5960</v>
      </c>
      <c r="H3164" s="80">
        <v>1.071</v>
      </c>
      <c r="I3164" s="80" t="s">
        <v>7014</v>
      </c>
      <c r="J3164" s="80">
        <v>3.5</v>
      </c>
      <c r="K3164" s="80">
        <v>42.8</v>
      </c>
      <c r="L3164" s="80">
        <v>19.3</v>
      </c>
    </row>
    <row r="3165" spans="1:12" ht="16.149999999999999" customHeight="1" x14ac:dyDescent="0.2">
      <c r="A3165" s="81">
        <v>80</v>
      </c>
      <c r="B3165" s="81" t="s">
        <v>5676</v>
      </c>
      <c r="C3165" s="81" t="s">
        <v>5734</v>
      </c>
      <c r="D3165" s="91" t="s">
        <v>5954</v>
      </c>
      <c r="E3165" s="91" t="s">
        <v>5963</v>
      </c>
      <c r="F3165" s="91" t="s">
        <v>5961</v>
      </c>
      <c r="G3165" s="81" t="s">
        <v>5962</v>
      </c>
      <c r="H3165" s="80">
        <v>0.51300000000000001</v>
      </c>
      <c r="I3165" s="80" t="s">
        <v>7014</v>
      </c>
      <c r="J3165" s="80">
        <v>3.5</v>
      </c>
      <c r="K3165" s="80">
        <v>20.5</v>
      </c>
      <c r="L3165" s="80">
        <v>9.1999999999999993</v>
      </c>
    </row>
    <row r="3166" spans="1:12" ht="16.149999999999999" customHeight="1" x14ac:dyDescent="0.2">
      <c r="A3166" s="81">
        <v>81</v>
      </c>
      <c r="B3166" s="81" t="s">
        <v>5676</v>
      </c>
      <c r="C3166" s="81" t="s">
        <v>5734</v>
      </c>
      <c r="D3166" s="91" t="s">
        <v>5954</v>
      </c>
      <c r="E3166" s="91" t="s">
        <v>5963</v>
      </c>
      <c r="F3166" s="91" t="s">
        <v>5963</v>
      </c>
      <c r="G3166" s="81" t="s">
        <v>5964</v>
      </c>
      <c r="H3166" s="80">
        <v>0.61599999999999999</v>
      </c>
      <c r="I3166" s="80" t="s">
        <v>7014</v>
      </c>
      <c r="J3166" s="80">
        <v>3.5</v>
      </c>
      <c r="K3166" s="80">
        <v>24.6</v>
      </c>
      <c r="L3166" s="80">
        <v>11.1</v>
      </c>
    </row>
    <row r="3167" spans="1:12" ht="16.149999999999999" customHeight="1" x14ac:dyDescent="0.2">
      <c r="A3167" s="81">
        <v>82</v>
      </c>
      <c r="B3167" s="81" t="s">
        <v>5676</v>
      </c>
      <c r="C3167" s="81" t="s">
        <v>5734</v>
      </c>
      <c r="D3167" s="91" t="s">
        <v>5976</v>
      </c>
      <c r="E3167" s="91" t="s">
        <v>8056</v>
      </c>
      <c r="F3167" s="91" t="s">
        <v>5977</v>
      </c>
      <c r="G3167" s="81" t="s">
        <v>5978</v>
      </c>
      <c r="H3167" s="80">
        <v>0.46700000000000003</v>
      </c>
      <c r="I3167" s="80" t="s">
        <v>7014</v>
      </c>
      <c r="J3167" s="80">
        <v>3.5</v>
      </c>
      <c r="K3167" s="80">
        <v>18.7</v>
      </c>
      <c r="L3167" s="80">
        <v>8.4</v>
      </c>
    </row>
    <row r="3168" spans="1:12" ht="16.149999999999999" customHeight="1" x14ac:dyDescent="0.2">
      <c r="A3168" s="81">
        <v>83</v>
      </c>
      <c r="B3168" s="81" t="s">
        <v>5676</v>
      </c>
      <c r="C3168" s="81" t="s">
        <v>5734</v>
      </c>
      <c r="D3168" s="91" t="s">
        <v>5976</v>
      </c>
      <c r="E3168" s="91" t="s">
        <v>8056</v>
      </c>
      <c r="F3168" s="91" t="s">
        <v>5979</v>
      </c>
      <c r="G3168" s="81" t="s">
        <v>5980</v>
      </c>
      <c r="H3168" s="80">
        <v>0.502</v>
      </c>
      <c r="I3168" s="80" t="s">
        <v>7014</v>
      </c>
      <c r="J3168" s="80">
        <v>3.5</v>
      </c>
      <c r="K3168" s="80">
        <v>20.100000000000001</v>
      </c>
      <c r="L3168" s="80">
        <v>9</v>
      </c>
    </row>
    <row r="3169" spans="1:12" ht="16.149999999999999" customHeight="1" x14ac:dyDescent="0.2">
      <c r="A3169" s="81">
        <v>84</v>
      </c>
      <c r="B3169" s="81" t="s">
        <v>5676</v>
      </c>
      <c r="C3169" s="81" t="s">
        <v>5734</v>
      </c>
      <c r="D3169" s="91" t="s">
        <v>5976</v>
      </c>
      <c r="E3169" s="91" t="s">
        <v>8056</v>
      </c>
      <c r="F3169" s="91" t="s">
        <v>2335</v>
      </c>
      <c r="G3169" s="81" t="s">
        <v>5981</v>
      </c>
      <c r="H3169" s="80">
        <v>1.9570000000000001</v>
      </c>
      <c r="I3169" s="80" t="s">
        <v>7014</v>
      </c>
      <c r="J3169" s="80">
        <v>3.5</v>
      </c>
      <c r="K3169" s="80">
        <v>78.3</v>
      </c>
      <c r="L3169" s="80">
        <v>35.200000000000003</v>
      </c>
    </row>
    <row r="3170" spans="1:12" ht="16.149999999999999" customHeight="1" x14ac:dyDescent="0.2">
      <c r="A3170" s="81">
        <v>85</v>
      </c>
      <c r="B3170" s="81" t="s">
        <v>5676</v>
      </c>
      <c r="C3170" s="81" t="s">
        <v>5734</v>
      </c>
      <c r="D3170" s="91" t="s">
        <v>5976</v>
      </c>
      <c r="E3170" s="91" t="s">
        <v>8056</v>
      </c>
      <c r="F3170" s="91" t="s">
        <v>5982</v>
      </c>
      <c r="G3170" s="81" t="s">
        <v>5983</v>
      </c>
      <c r="H3170" s="80">
        <v>0.753</v>
      </c>
      <c r="I3170" s="80" t="s">
        <v>7014</v>
      </c>
      <c r="J3170" s="80">
        <v>3.5</v>
      </c>
      <c r="K3170" s="80">
        <v>30.1</v>
      </c>
      <c r="L3170" s="80">
        <v>13.6</v>
      </c>
    </row>
    <row r="3171" spans="1:12" ht="16.149999999999999" customHeight="1" x14ac:dyDescent="0.2">
      <c r="A3171" s="81">
        <v>86</v>
      </c>
      <c r="B3171" s="81" t="s">
        <v>5676</v>
      </c>
      <c r="C3171" s="81" t="s">
        <v>5734</v>
      </c>
      <c r="D3171" s="91" t="s">
        <v>5976</v>
      </c>
      <c r="E3171" s="91" t="s">
        <v>8056</v>
      </c>
      <c r="F3171" s="91" t="s">
        <v>5984</v>
      </c>
      <c r="G3171" s="81" t="s">
        <v>5985</v>
      </c>
      <c r="H3171" s="80">
        <v>4.8550000000000004</v>
      </c>
      <c r="I3171" s="80" t="s">
        <v>7014</v>
      </c>
      <c r="J3171" s="80">
        <v>3.5</v>
      </c>
      <c r="K3171" s="80">
        <v>194.2</v>
      </c>
      <c r="L3171" s="80">
        <v>87.4</v>
      </c>
    </row>
    <row r="3172" spans="1:12" ht="16.149999999999999" customHeight="1" x14ac:dyDescent="0.2">
      <c r="A3172" s="81">
        <v>87</v>
      </c>
      <c r="B3172" s="81" t="s">
        <v>5676</v>
      </c>
      <c r="C3172" s="81" t="s">
        <v>5734</v>
      </c>
      <c r="D3172" s="91" t="s">
        <v>5976</v>
      </c>
      <c r="E3172" s="91" t="s">
        <v>5815</v>
      </c>
      <c r="F3172" s="91" t="s">
        <v>5986</v>
      </c>
      <c r="G3172" s="81" t="s">
        <v>5987</v>
      </c>
      <c r="H3172" s="80">
        <v>1.0289999999999999</v>
      </c>
      <c r="I3172" s="80" t="s">
        <v>7014</v>
      </c>
      <c r="J3172" s="80">
        <v>3.5</v>
      </c>
      <c r="K3172" s="80">
        <v>36</v>
      </c>
      <c r="L3172" s="80">
        <v>18.5</v>
      </c>
    </row>
    <row r="3173" spans="1:12" ht="16.149999999999999" customHeight="1" x14ac:dyDescent="0.2">
      <c r="A3173" s="81">
        <v>88</v>
      </c>
      <c r="B3173" s="81" t="s">
        <v>5676</v>
      </c>
      <c r="C3173" s="81" t="s">
        <v>5734</v>
      </c>
      <c r="D3173" s="91" t="s">
        <v>5976</v>
      </c>
      <c r="E3173" s="91" t="s">
        <v>5815</v>
      </c>
      <c r="F3173" s="91" t="s">
        <v>4779</v>
      </c>
      <c r="G3173" s="81" t="s">
        <v>5988</v>
      </c>
      <c r="H3173" s="80">
        <v>0.78800000000000003</v>
      </c>
      <c r="I3173" s="80" t="s">
        <v>7014</v>
      </c>
      <c r="J3173" s="80">
        <v>3.5</v>
      </c>
      <c r="K3173" s="80">
        <v>31.5</v>
      </c>
      <c r="L3173" s="80">
        <v>14.2</v>
      </c>
    </row>
    <row r="3174" spans="1:12" ht="16.149999999999999" customHeight="1" x14ac:dyDescent="0.2">
      <c r="A3174" s="81">
        <v>89</v>
      </c>
      <c r="B3174" s="81" t="s">
        <v>5676</v>
      </c>
      <c r="C3174" s="81" t="s">
        <v>5734</v>
      </c>
      <c r="D3174" s="91" t="s">
        <v>5976</v>
      </c>
      <c r="E3174" s="91" t="s">
        <v>5815</v>
      </c>
      <c r="F3174" s="91" t="s">
        <v>7118</v>
      </c>
      <c r="G3174" s="81" t="s">
        <v>7117</v>
      </c>
      <c r="H3174" s="80">
        <v>2.4980000000000002</v>
      </c>
      <c r="I3174" s="80" t="s">
        <v>7014</v>
      </c>
      <c r="J3174" s="80" t="s">
        <v>1398</v>
      </c>
      <c r="K3174" s="80">
        <v>99.9</v>
      </c>
      <c r="L3174" s="80">
        <v>44.9</v>
      </c>
    </row>
    <row r="3175" spans="1:12" ht="16.149999999999999" customHeight="1" x14ac:dyDescent="0.2">
      <c r="A3175" s="81">
        <v>90</v>
      </c>
      <c r="B3175" s="81" t="s">
        <v>5676</v>
      </c>
      <c r="C3175" s="81" t="s">
        <v>5734</v>
      </c>
      <c r="D3175" s="91" t="s">
        <v>5992</v>
      </c>
      <c r="E3175" s="91" t="s">
        <v>8057</v>
      </c>
      <c r="F3175" s="91" t="s">
        <v>5993</v>
      </c>
      <c r="G3175" s="81" t="s">
        <v>5994</v>
      </c>
      <c r="H3175" s="80">
        <v>1.8859999999999999</v>
      </c>
      <c r="I3175" s="80" t="s">
        <v>7014</v>
      </c>
      <c r="J3175" s="80">
        <v>3.5</v>
      </c>
      <c r="K3175" s="80">
        <v>75.400000000000006</v>
      </c>
      <c r="L3175" s="80">
        <v>33.9</v>
      </c>
    </row>
    <row r="3176" spans="1:12" ht="16.149999999999999" customHeight="1" x14ac:dyDescent="0.2">
      <c r="A3176" s="81">
        <v>91</v>
      </c>
      <c r="B3176" s="81" t="s">
        <v>5676</v>
      </c>
      <c r="C3176" s="81" t="s">
        <v>5734</v>
      </c>
      <c r="D3176" s="91" t="s">
        <v>5992</v>
      </c>
      <c r="E3176" s="91" t="s">
        <v>8057</v>
      </c>
      <c r="F3176" s="91" t="s">
        <v>5995</v>
      </c>
      <c r="G3176" s="81" t="s">
        <v>5996</v>
      </c>
      <c r="H3176" s="80">
        <v>1.1000000000000001</v>
      </c>
      <c r="I3176" s="80" t="s">
        <v>7014</v>
      </c>
      <c r="J3176" s="80">
        <v>3.5</v>
      </c>
      <c r="K3176" s="80">
        <v>44</v>
      </c>
      <c r="L3176" s="80">
        <v>19.8</v>
      </c>
    </row>
    <row r="3177" spans="1:12" ht="16.149999999999999" customHeight="1" x14ac:dyDescent="0.2">
      <c r="A3177" s="81">
        <v>92</v>
      </c>
      <c r="B3177" s="81" t="s">
        <v>5676</v>
      </c>
      <c r="C3177" s="81" t="s">
        <v>5734</v>
      </c>
      <c r="D3177" s="91" t="s">
        <v>5992</v>
      </c>
      <c r="E3177" s="91" t="s">
        <v>8058</v>
      </c>
      <c r="F3177" s="91" t="s">
        <v>5997</v>
      </c>
      <c r="G3177" s="81" t="s">
        <v>5998</v>
      </c>
      <c r="H3177" s="80">
        <v>1.06</v>
      </c>
      <c r="I3177" s="80" t="s">
        <v>7014</v>
      </c>
      <c r="J3177" s="80">
        <v>3.5</v>
      </c>
      <c r="K3177" s="80">
        <v>42.4</v>
      </c>
      <c r="L3177" s="80">
        <v>19.100000000000001</v>
      </c>
    </row>
    <row r="3178" spans="1:12" ht="16.149999999999999" customHeight="1" x14ac:dyDescent="0.2">
      <c r="A3178" s="81">
        <v>93</v>
      </c>
      <c r="B3178" s="81" t="s">
        <v>5676</v>
      </c>
      <c r="C3178" s="81" t="s">
        <v>5734</v>
      </c>
      <c r="D3178" s="91" t="s">
        <v>5992</v>
      </c>
      <c r="E3178" s="91" t="s">
        <v>8059</v>
      </c>
      <c r="F3178" s="91" t="s">
        <v>5999</v>
      </c>
      <c r="G3178" s="81" t="s">
        <v>6000</v>
      </c>
      <c r="H3178" s="80">
        <v>1.3049999999999999</v>
      </c>
      <c r="I3178" s="80" t="s">
        <v>7014</v>
      </c>
      <c r="J3178" s="80">
        <v>3.5</v>
      </c>
      <c r="K3178" s="80">
        <v>52.2</v>
      </c>
      <c r="L3178" s="80">
        <v>23.5</v>
      </c>
    </row>
    <row r="3179" spans="1:12" ht="16.149999999999999" customHeight="1" x14ac:dyDescent="0.2">
      <c r="A3179" s="81">
        <v>94</v>
      </c>
      <c r="B3179" s="81" t="s">
        <v>5676</v>
      </c>
      <c r="C3179" s="81" t="s">
        <v>5734</v>
      </c>
      <c r="D3179" s="91" t="s">
        <v>5992</v>
      </c>
      <c r="E3179" s="91" t="s">
        <v>8059</v>
      </c>
      <c r="F3179" s="91" t="s">
        <v>6001</v>
      </c>
      <c r="G3179" s="81" t="s">
        <v>6002</v>
      </c>
      <c r="H3179" s="80">
        <v>0.26</v>
      </c>
      <c r="I3179" s="80" t="s">
        <v>7014</v>
      </c>
      <c r="J3179" s="80">
        <v>3.5</v>
      </c>
      <c r="K3179" s="80">
        <v>11.2</v>
      </c>
      <c r="L3179" s="80">
        <v>4.7</v>
      </c>
    </row>
    <row r="3180" spans="1:12" ht="16.149999999999999" customHeight="1" x14ac:dyDescent="0.2">
      <c r="A3180" s="81">
        <v>95</v>
      </c>
      <c r="B3180" s="81" t="s">
        <v>5676</v>
      </c>
      <c r="C3180" s="81" t="s">
        <v>5734</v>
      </c>
      <c r="D3180" s="91" t="s">
        <v>5992</v>
      </c>
      <c r="E3180" s="91" t="s">
        <v>8059</v>
      </c>
      <c r="F3180" s="91" t="s">
        <v>6003</v>
      </c>
      <c r="G3180" s="81" t="s">
        <v>6004</v>
      </c>
      <c r="H3180" s="80">
        <v>2.7360000000000002</v>
      </c>
      <c r="I3180" s="80" t="s">
        <v>7014</v>
      </c>
      <c r="J3180" s="80">
        <v>3.5</v>
      </c>
      <c r="K3180" s="80">
        <v>106.8</v>
      </c>
      <c r="L3180" s="80">
        <v>49.2</v>
      </c>
    </row>
    <row r="3181" spans="1:12" ht="16.149999999999999" customHeight="1" x14ac:dyDescent="0.2">
      <c r="A3181" s="81">
        <v>96</v>
      </c>
      <c r="B3181" s="81" t="s">
        <v>5676</v>
      </c>
      <c r="C3181" s="81" t="s">
        <v>5734</v>
      </c>
      <c r="D3181" s="91" t="s">
        <v>5992</v>
      </c>
      <c r="E3181" s="91" t="s">
        <v>8059</v>
      </c>
      <c r="F3181" s="91" t="s">
        <v>6005</v>
      </c>
      <c r="G3181" s="81" t="s">
        <v>6006</v>
      </c>
      <c r="H3181" s="80">
        <v>0.40100000000000002</v>
      </c>
      <c r="I3181" s="80" t="s">
        <v>7014</v>
      </c>
      <c r="J3181" s="80">
        <v>3.5</v>
      </c>
      <c r="K3181" s="80">
        <v>16</v>
      </c>
      <c r="L3181" s="80">
        <v>7.2</v>
      </c>
    </row>
    <row r="3182" spans="1:12" s="47" customFormat="1" ht="16.149999999999999" customHeight="1" x14ac:dyDescent="0.2">
      <c r="A3182" s="81">
        <v>97</v>
      </c>
      <c r="B3182" s="81" t="s">
        <v>5676</v>
      </c>
      <c r="C3182" s="81" t="s">
        <v>5734</v>
      </c>
      <c r="D3182" s="91" t="s">
        <v>5992</v>
      </c>
      <c r="E3182" s="91" t="s">
        <v>8059</v>
      </c>
      <c r="F3182" s="91" t="s">
        <v>6007</v>
      </c>
      <c r="G3182" s="81" t="s">
        <v>6008</v>
      </c>
      <c r="H3182" s="80">
        <v>0.30399999999999999</v>
      </c>
      <c r="I3182" s="80" t="s">
        <v>7014</v>
      </c>
      <c r="J3182" s="80">
        <v>3.5</v>
      </c>
      <c r="K3182" s="80">
        <v>12.2</v>
      </c>
      <c r="L3182" s="80">
        <v>5.5</v>
      </c>
    </row>
    <row r="3183" spans="1:12" s="47" customFormat="1" ht="16.149999999999999" customHeight="1" x14ac:dyDescent="0.2">
      <c r="A3183" s="81">
        <v>98</v>
      </c>
      <c r="B3183" s="81" t="s">
        <v>5676</v>
      </c>
      <c r="C3183" s="81" t="s">
        <v>5734</v>
      </c>
      <c r="D3183" s="91" t="s">
        <v>5992</v>
      </c>
      <c r="E3183" s="91" t="s">
        <v>8059</v>
      </c>
      <c r="F3183" s="91" t="s">
        <v>5475</v>
      </c>
      <c r="G3183" s="81" t="s">
        <v>6009</v>
      </c>
      <c r="H3183" s="80">
        <v>0.41599999999999998</v>
      </c>
      <c r="I3183" s="80" t="s">
        <v>7014</v>
      </c>
      <c r="J3183" s="80">
        <v>3.5</v>
      </c>
      <c r="K3183" s="80">
        <v>16.600000000000001</v>
      </c>
      <c r="L3183" s="80">
        <v>7.5</v>
      </c>
    </row>
    <row r="3184" spans="1:12" s="47" customFormat="1" ht="16.149999999999999" customHeight="1" x14ac:dyDescent="0.2">
      <c r="A3184" s="81">
        <v>99</v>
      </c>
      <c r="B3184" s="81" t="s">
        <v>5676</v>
      </c>
      <c r="C3184" s="81" t="s">
        <v>5734</v>
      </c>
      <c r="D3184" s="91" t="s">
        <v>5992</v>
      </c>
      <c r="E3184" s="91" t="s">
        <v>8058</v>
      </c>
      <c r="F3184" s="91" t="s">
        <v>6032</v>
      </c>
      <c r="G3184" s="81" t="s">
        <v>6033</v>
      </c>
      <c r="H3184" s="80">
        <v>0.48199999999999998</v>
      </c>
      <c r="I3184" s="80" t="s">
        <v>7014</v>
      </c>
      <c r="J3184" s="80">
        <v>3.5</v>
      </c>
      <c r="K3184" s="80">
        <v>19.3</v>
      </c>
      <c r="L3184" s="80">
        <v>8.6999999999999993</v>
      </c>
    </row>
    <row r="3185" spans="1:12" s="47" customFormat="1" ht="16.149999999999999" customHeight="1" x14ac:dyDescent="0.2">
      <c r="A3185" s="81">
        <v>100</v>
      </c>
      <c r="B3185" s="81" t="s">
        <v>5676</v>
      </c>
      <c r="C3185" s="81" t="s">
        <v>5734</v>
      </c>
      <c r="D3185" s="91" t="s">
        <v>5992</v>
      </c>
      <c r="E3185" s="91" t="s">
        <v>8057</v>
      </c>
      <c r="F3185" s="91" t="s">
        <v>6034</v>
      </c>
      <c r="G3185" s="81" t="s">
        <v>7116</v>
      </c>
      <c r="H3185" s="80">
        <v>0.20899999999999999</v>
      </c>
      <c r="I3185" s="80" t="s">
        <v>7014</v>
      </c>
      <c r="J3185" s="80" t="s">
        <v>1398</v>
      </c>
      <c r="K3185" s="80">
        <v>12</v>
      </c>
      <c r="L3185" s="80">
        <v>3.8</v>
      </c>
    </row>
    <row r="3186" spans="1:12" s="115" customFormat="1" ht="16.149999999999999" customHeight="1" x14ac:dyDescent="0.2">
      <c r="A3186" s="81">
        <v>101</v>
      </c>
      <c r="B3186" s="81" t="s">
        <v>5676</v>
      </c>
      <c r="C3186" s="81" t="s">
        <v>5734</v>
      </c>
      <c r="D3186" s="91" t="s">
        <v>5992</v>
      </c>
      <c r="E3186" s="91" t="s">
        <v>8057</v>
      </c>
      <c r="F3186" s="91" t="s">
        <v>7115</v>
      </c>
      <c r="G3186" s="81" t="s">
        <v>7114</v>
      </c>
      <c r="H3186" s="80">
        <v>1.39</v>
      </c>
      <c r="I3186" s="80" t="s">
        <v>7014</v>
      </c>
      <c r="J3186" s="80" t="s">
        <v>1398</v>
      </c>
      <c r="K3186" s="80">
        <v>55.6</v>
      </c>
      <c r="L3186" s="80">
        <v>25</v>
      </c>
    </row>
    <row r="3187" spans="1:12" s="116" customFormat="1" ht="16.149999999999999" customHeight="1" x14ac:dyDescent="0.2">
      <c r="A3187" s="81">
        <v>102</v>
      </c>
      <c r="B3187" s="81" t="s">
        <v>5676</v>
      </c>
      <c r="C3187" s="81" t="s">
        <v>5734</v>
      </c>
      <c r="D3187" s="91" t="s">
        <v>5992</v>
      </c>
      <c r="E3187" s="91" t="s">
        <v>8057</v>
      </c>
      <c r="F3187" s="91" t="s">
        <v>7113</v>
      </c>
      <c r="G3187" s="81" t="s">
        <v>7112</v>
      </c>
      <c r="H3187" s="80">
        <v>0.35199999999999998</v>
      </c>
      <c r="I3187" s="80" t="s">
        <v>7014</v>
      </c>
      <c r="J3187" s="80" t="s">
        <v>1398</v>
      </c>
      <c r="K3187" s="80">
        <v>14.1</v>
      </c>
      <c r="L3187" s="80">
        <v>6.3</v>
      </c>
    </row>
    <row r="3188" spans="1:12" s="116" customFormat="1" ht="16.149999999999999" customHeight="1" x14ac:dyDescent="0.2">
      <c r="A3188" s="81">
        <v>103</v>
      </c>
      <c r="B3188" s="81" t="s">
        <v>5676</v>
      </c>
      <c r="C3188" s="81" t="s">
        <v>5734</v>
      </c>
      <c r="D3188" s="91" t="s">
        <v>5992</v>
      </c>
      <c r="E3188" s="91" t="s">
        <v>8058</v>
      </c>
      <c r="F3188" s="91" t="s">
        <v>4042</v>
      </c>
      <c r="G3188" s="81" t="s">
        <v>7111</v>
      </c>
      <c r="H3188" s="80">
        <v>0.59199999999999997</v>
      </c>
      <c r="I3188" s="80" t="s">
        <v>7014</v>
      </c>
      <c r="J3188" s="80" t="s">
        <v>1398</v>
      </c>
      <c r="K3188" s="80">
        <v>23.7</v>
      </c>
      <c r="L3188" s="80">
        <v>10.7</v>
      </c>
    </row>
    <row r="3189" spans="1:12" s="116" customFormat="1" ht="16.149999999999999" customHeight="1" x14ac:dyDescent="0.2">
      <c r="A3189" s="81">
        <v>104</v>
      </c>
      <c r="B3189" s="81" t="s">
        <v>5676</v>
      </c>
      <c r="C3189" s="81" t="s">
        <v>5734</v>
      </c>
      <c r="D3189" s="91" t="s">
        <v>5992</v>
      </c>
      <c r="E3189" s="91" t="s">
        <v>8058</v>
      </c>
      <c r="F3189" s="91" t="s">
        <v>1687</v>
      </c>
      <c r="G3189" s="81" t="s">
        <v>7110</v>
      </c>
      <c r="H3189" s="80">
        <v>0.76500000000000001</v>
      </c>
      <c r="I3189" s="80" t="s">
        <v>7014</v>
      </c>
      <c r="J3189" s="80" t="s">
        <v>1398</v>
      </c>
      <c r="K3189" s="80">
        <v>30.6</v>
      </c>
      <c r="L3189" s="80">
        <v>13.8</v>
      </c>
    </row>
    <row r="3190" spans="1:12" s="116" customFormat="1" ht="16.149999999999999" customHeight="1" x14ac:dyDescent="0.2">
      <c r="A3190" s="81">
        <v>105</v>
      </c>
      <c r="B3190" s="81" t="s">
        <v>5676</v>
      </c>
      <c r="C3190" s="81" t="s">
        <v>5734</v>
      </c>
      <c r="D3190" s="91" t="s">
        <v>5748</v>
      </c>
      <c r="E3190" s="91" t="s">
        <v>8060</v>
      </c>
      <c r="F3190" s="91" t="s">
        <v>5749</v>
      </c>
      <c r="G3190" s="81" t="s">
        <v>5750</v>
      </c>
      <c r="H3190" s="80">
        <v>0.38300000000000001</v>
      </c>
      <c r="I3190" s="80" t="s">
        <v>7014</v>
      </c>
      <c r="J3190" s="80">
        <v>3.5</v>
      </c>
      <c r="K3190" s="80">
        <v>15.3</v>
      </c>
      <c r="L3190" s="80">
        <v>6.9</v>
      </c>
    </row>
    <row r="3191" spans="1:12" s="117" customFormat="1" ht="16.149999999999999" customHeight="1" x14ac:dyDescent="0.2">
      <c r="A3191" s="81">
        <v>106</v>
      </c>
      <c r="B3191" s="81" t="s">
        <v>5676</v>
      </c>
      <c r="C3191" s="81" t="s">
        <v>5734</v>
      </c>
      <c r="D3191" s="91" t="s">
        <v>5748</v>
      </c>
      <c r="E3191" s="91" t="s">
        <v>8060</v>
      </c>
      <c r="F3191" s="91" t="s">
        <v>5751</v>
      </c>
      <c r="G3191" s="81" t="s">
        <v>5752</v>
      </c>
      <c r="H3191" s="80">
        <v>0.57799999999999996</v>
      </c>
      <c r="I3191" s="80" t="s">
        <v>7014</v>
      </c>
      <c r="J3191" s="80">
        <v>3.5</v>
      </c>
      <c r="K3191" s="80">
        <v>23.1</v>
      </c>
      <c r="L3191" s="80">
        <v>10.4</v>
      </c>
    </row>
    <row r="3192" spans="1:12" s="116" customFormat="1" ht="16.149999999999999" customHeight="1" x14ac:dyDescent="0.2">
      <c r="A3192" s="81">
        <v>107</v>
      </c>
      <c r="B3192" s="81" t="s">
        <v>5676</v>
      </c>
      <c r="C3192" s="81" t="s">
        <v>5734</v>
      </c>
      <c r="D3192" s="91" t="s">
        <v>5748</v>
      </c>
      <c r="E3192" s="91" t="s">
        <v>8060</v>
      </c>
      <c r="F3192" s="91" t="s">
        <v>1704</v>
      </c>
      <c r="G3192" s="81" t="s">
        <v>5753</v>
      </c>
      <c r="H3192" s="80">
        <v>0.26100000000000001</v>
      </c>
      <c r="I3192" s="80" t="s">
        <v>7014</v>
      </c>
      <c r="J3192" s="80">
        <v>3.5</v>
      </c>
      <c r="K3192" s="80">
        <v>10.4</v>
      </c>
      <c r="L3192" s="80">
        <v>4.7</v>
      </c>
    </row>
    <row r="3193" spans="1:12" s="117" customFormat="1" ht="16.149999999999999" customHeight="1" x14ac:dyDescent="0.2">
      <c r="A3193" s="81">
        <v>108</v>
      </c>
      <c r="B3193" s="81" t="s">
        <v>5676</v>
      </c>
      <c r="C3193" s="81" t="s">
        <v>5734</v>
      </c>
      <c r="D3193" s="91" t="s">
        <v>5748</v>
      </c>
      <c r="E3193" s="91" t="s">
        <v>8060</v>
      </c>
      <c r="F3193" s="91" t="s">
        <v>5754</v>
      </c>
      <c r="G3193" s="81" t="s">
        <v>5755</v>
      </c>
      <c r="H3193" s="80">
        <v>0.44800000000000001</v>
      </c>
      <c r="I3193" s="80" t="s">
        <v>7014</v>
      </c>
      <c r="J3193" s="80">
        <v>3.5</v>
      </c>
      <c r="K3193" s="80">
        <v>17.899999999999999</v>
      </c>
      <c r="L3193" s="80">
        <v>8.1</v>
      </c>
    </row>
    <row r="3194" spans="1:12" s="117" customFormat="1" ht="16.149999999999999" customHeight="1" x14ac:dyDescent="0.2">
      <c r="A3194" s="81">
        <v>109</v>
      </c>
      <c r="B3194" s="81" t="s">
        <v>5676</v>
      </c>
      <c r="C3194" s="81" t="s">
        <v>5734</v>
      </c>
      <c r="D3194" s="91" t="s">
        <v>5748</v>
      </c>
      <c r="E3194" s="91" t="s">
        <v>8060</v>
      </c>
      <c r="F3194" s="91" t="s">
        <v>5756</v>
      </c>
      <c r="G3194" s="81" t="s">
        <v>5757</v>
      </c>
      <c r="H3194" s="80">
        <v>1.2170000000000001</v>
      </c>
      <c r="I3194" s="80" t="s">
        <v>7014</v>
      </c>
      <c r="J3194" s="80">
        <v>3.5</v>
      </c>
      <c r="K3194" s="80">
        <v>48.7</v>
      </c>
      <c r="L3194" s="80">
        <v>21.9</v>
      </c>
    </row>
    <row r="3195" spans="1:12" s="118" customFormat="1" ht="16.149999999999999" customHeight="1" x14ac:dyDescent="0.2">
      <c r="A3195" s="81">
        <v>110</v>
      </c>
      <c r="B3195" s="81" t="s">
        <v>5676</v>
      </c>
      <c r="C3195" s="81" t="s">
        <v>5734</v>
      </c>
      <c r="D3195" s="91" t="s">
        <v>5748</v>
      </c>
      <c r="E3195" s="91" t="s">
        <v>8060</v>
      </c>
      <c r="F3195" s="91" t="s">
        <v>5758</v>
      </c>
      <c r="G3195" s="81" t="s">
        <v>5759</v>
      </c>
      <c r="H3195" s="80">
        <v>0.129</v>
      </c>
      <c r="I3195" s="80" t="s">
        <v>7014</v>
      </c>
      <c r="J3195" s="80">
        <v>3.5</v>
      </c>
      <c r="K3195" s="80">
        <v>5.2</v>
      </c>
      <c r="L3195" s="80">
        <v>2.2999999999999998</v>
      </c>
    </row>
    <row r="3196" spans="1:12" s="118" customFormat="1" ht="16.149999999999999" customHeight="1" x14ac:dyDescent="0.2">
      <c r="A3196" s="81">
        <v>111</v>
      </c>
      <c r="B3196" s="81" t="s">
        <v>5676</v>
      </c>
      <c r="C3196" s="81" t="s">
        <v>5734</v>
      </c>
      <c r="D3196" s="91" t="s">
        <v>5748</v>
      </c>
      <c r="E3196" s="91" t="s">
        <v>7988</v>
      </c>
      <c r="F3196" s="91" t="s">
        <v>5760</v>
      </c>
      <c r="G3196" s="81" t="s">
        <v>5761</v>
      </c>
      <c r="H3196" s="80">
        <v>0.84</v>
      </c>
      <c r="I3196" s="80" t="s">
        <v>7014</v>
      </c>
      <c r="J3196" s="80">
        <v>3.5</v>
      </c>
      <c r="K3196" s="80">
        <v>33.6</v>
      </c>
      <c r="L3196" s="80">
        <v>15.1</v>
      </c>
    </row>
    <row r="3197" spans="1:12" s="118" customFormat="1" ht="16.149999999999999" customHeight="1" x14ac:dyDescent="0.2">
      <c r="A3197" s="81">
        <v>112</v>
      </c>
      <c r="B3197" s="81" t="s">
        <v>5676</v>
      </c>
      <c r="C3197" s="81" t="s">
        <v>5734</v>
      </c>
      <c r="D3197" s="91" t="s">
        <v>5748</v>
      </c>
      <c r="E3197" s="91" t="s">
        <v>7988</v>
      </c>
      <c r="F3197" s="91" t="s">
        <v>5762</v>
      </c>
      <c r="G3197" s="81" t="s">
        <v>5763</v>
      </c>
      <c r="H3197" s="80">
        <v>1.2450000000000001</v>
      </c>
      <c r="I3197" s="80" t="s">
        <v>7014</v>
      </c>
      <c r="J3197" s="80">
        <v>3.5</v>
      </c>
      <c r="K3197" s="80">
        <v>49.8</v>
      </c>
      <c r="L3197" s="80">
        <v>22.4</v>
      </c>
    </row>
    <row r="3198" spans="1:12" s="118" customFormat="1" ht="16.149999999999999" customHeight="1" x14ac:dyDescent="0.2">
      <c r="A3198" s="81">
        <v>113</v>
      </c>
      <c r="B3198" s="81" t="s">
        <v>5676</v>
      </c>
      <c r="C3198" s="81" t="s">
        <v>5734</v>
      </c>
      <c r="D3198" s="91" t="s">
        <v>5748</v>
      </c>
      <c r="E3198" s="91" t="s">
        <v>7988</v>
      </c>
      <c r="F3198" s="91" t="s">
        <v>328</v>
      </c>
      <c r="G3198" s="81" t="s">
        <v>5764</v>
      </c>
      <c r="H3198" s="80">
        <v>1.1739999999999999</v>
      </c>
      <c r="I3198" s="80" t="s">
        <v>7014</v>
      </c>
      <c r="J3198" s="80">
        <v>3.5</v>
      </c>
      <c r="K3198" s="80">
        <v>47</v>
      </c>
      <c r="L3198" s="80">
        <v>21.1</v>
      </c>
    </row>
    <row r="3199" spans="1:12" s="118" customFormat="1" ht="16.149999999999999" customHeight="1" x14ac:dyDescent="0.2">
      <c r="A3199" s="81">
        <v>114</v>
      </c>
      <c r="B3199" s="81" t="s">
        <v>5676</v>
      </c>
      <c r="C3199" s="81" t="s">
        <v>5734</v>
      </c>
      <c r="D3199" s="91" t="s">
        <v>5748</v>
      </c>
      <c r="E3199" s="91" t="s">
        <v>7988</v>
      </c>
      <c r="F3199" s="91" t="s">
        <v>5765</v>
      </c>
      <c r="G3199" s="81" t="s">
        <v>5766</v>
      </c>
      <c r="H3199" s="80">
        <v>2.1139999999999999</v>
      </c>
      <c r="I3199" s="80" t="s">
        <v>7014</v>
      </c>
      <c r="J3199" s="80">
        <v>3.5</v>
      </c>
      <c r="K3199" s="80">
        <v>84.6</v>
      </c>
      <c r="L3199" s="80">
        <v>38.1</v>
      </c>
    </row>
    <row r="3200" spans="1:12" s="118" customFormat="1" ht="16.149999999999999" customHeight="1" x14ac:dyDescent="0.2">
      <c r="A3200" s="81">
        <v>115</v>
      </c>
      <c r="B3200" s="81" t="s">
        <v>5676</v>
      </c>
      <c r="C3200" s="81" t="s">
        <v>5734</v>
      </c>
      <c r="D3200" s="91" t="s">
        <v>5748</v>
      </c>
      <c r="E3200" s="91" t="s">
        <v>7988</v>
      </c>
      <c r="F3200" s="91" t="s">
        <v>5767</v>
      </c>
      <c r="G3200" s="81" t="s">
        <v>5768</v>
      </c>
      <c r="H3200" s="80">
        <v>1.4390000000000001</v>
      </c>
      <c r="I3200" s="80" t="s">
        <v>7014</v>
      </c>
      <c r="J3200" s="80">
        <v>3.5</v>
      </c>
      <c r="K3200" s="80">
        <v>57.6</v>
      </c>
      <c r="L3200" s="80">
        <v>25.9</v>
      </c>
    </row>
    <row r="3201" spans="1:12" s="118" customFormat="1" ht="16.149999999999999" customHeight="1" x14ac:dyDescent="0.2">
      <c r="A3201" s="81">
        <v>116</v>
      </c>
      <c r="B3201" s="81" t="s">
        <v>5676</v>
      </c>
      <c r="C3201" s="81" t="s">
        <v>5734</v>
      </c>
      <c r="D3201" s="91" t="s">
        <v>5748</v>
      </c>
      <c r="E3201" s="91" t="s">
        <v>7988</v>
      </c>
      <c r="F3201" s="91" t="s">
        <v>5769</v>
      </c>
      <c r="G3201" s="81" t="s">
        <v>5770</v>
      </c>
      <c r="H3201" s="80">
        <v>0.17299999999999999</v>
      </c>
      <c r="I3201" s="80" t="s">
        <v>7014</v>
      </c>
      <c r="J3201" s="80">
        <v>3.5</v>
      </c>
      <c r="K3201" s="80">
        <v>6.9</v>
      </c>
      <c r="L3201" s="80">
        <v>3.1</v>
      </c>
    </row>
    <row r="3202" spans="1:12" s="118" customFormat="1" ht="16.149999999999999" customHeight="1" x14ac:dyDescent="0.2">
      <c r="A3202" s="81">
        <v>117</v>
      </c>
      <c r="B3202" s="81" t="s">
        <v>5676</v>
      </c>
      <c r="C3202" s="81" t="s">
        <v>5734</v>
      </c>
      <c r="D3202" s="91" t="s">
        <v>5748</v>
      </c>
      <c r="E3202" s="91" t="s">
        <v>7988</v>
      </c>
      <c r="F3202" s="91" t="s">
        <v>5771</v>
      </c>
      <c r="G3202" s="81" t="s">
        <v>5772</v>
      </c>
      <c r="H3202" s="80">
        <v>0.32200000000000001</v>
      </c>
      <c r="I3202" s="80" t="s">
        <v>7014</v>
      </c>
      <c r="J3202" s="80">
        <v>3.5</v>
      </c>
      <c r="K3202" s="80">
        <v>12.9</v>
      </c>
      <c r="L3202" s="80">
        <v>5.8</v>
      </c>
    </row>
    <row r="3203" spans="1:12" s="118" customFormat="1" ht="16.149999999999999" customHeight="1" x14ac:dyDescent="0.2">
      <c r="A3203" s="81">
        <v>118</v>
      </c>
      <c r="B3203" s="81" t="s">
        <v>5676</v>
      </c>
      <c r="C3203" s="81" t="s">
        <v>5734</v>
      </c>
      <c r="D3203" s="91" t="s">
        <v>5748</v>
      </c>
      <c r="E3203" s="91" t="s">
        <v>8060</v>
      </c>
      <c r="F3203" s="91" t="s">
        <v>7109</v>
      </c>
      <c r="G3203" s="81" t="s">
        <v>7108</v>
      </c>
      <c r="H3203" s="80">
        <v>0.27400000000000002</v>
      </c>
      <c r="I3203" s="80" t="s">
        <v>7014</v>
      </c>
      <c r="J3203" s="80" t="s">
        <v>1398</v>
      </c>
      <c r="K3203" s="80">
        <v>11</v>
      </c>
      <c r="L3203" s="80">
        <v>4.9000000000000004</v>
      </c>
    </row>
    <row r="3204" spans="1:12" s="118" customFormat="1" ht="16.149999999999999" customHeight="1" x14ac:dyDescent="0.2">
      <c r="A3204" s="81">
        <v>119</v>
      </c>
      <c r="B3204" s="81" t="s">
        <v>5676</v>
      </c>
      <c r="C3204" s="81" t="s">
        <v>5734</v>
      </c>
      <c r="D3204" s="91" t="s">
        <v>5748</v>
      </c>
      <c r="E3204" s="91" t="s">
        <v>8060</v>
      </c>
      <c r="F3204" s="91" t="s">
        <v>7107</v>
      </c>
      <c r="G3204" s="81" t="s">
        <v>7106</v>
      </c>
      <c r="H3204" s="80">
        <v>0.54400000000000004</v>
      </c>
      <c r="I3204" s="80" t="s">
        <v>7014</v>
      </c>
      <c r="J3204" s="80" t="s">
        <v>1398</v>
      </c>
      <c r="K3204" s="80">
        <v>21.8</v>
      </c>
      <c r="L3204" s="80">
        <v>9.8000000000000007</v>
      </c>
    </row>
    <row r="3205" spans="1:12" ht="16.149999999999999" customHeight="1" x14ac:dyDescent="0.2">
      <c r="A3205" s="81">
        <v>120</v>
      </c>
      <c r="B3205" s="81" t="s">
        <v>5676</v>
      </c>
      <c r="C3205" s="81" t="s">
        <v>5734</v>
      </c>
      <c r="D3205" s="91" t="s">
        <v>5748</v>
      </c>
      <c r="E3205" s="91" t="s">
        <v>7988</v>
      </c>
      <c r="F3205" s="91" t="s">
        <v>7105</v>
      </c>
      <c r="G3205" s="81" t="s">
        <v>7104</v>
      </c>
      <c r="H3205" s="80">
        <v>5.1159999999999997</v>
      </c>
      <c r="I3205" s="80" t="s">
        <v>7014</v>
      </c>
      <c r="J3205" s="80" t="s">
        <v>1398</v>
      </c>
      <c r="K3205" s="80">
        <v>210</v>
      </c>
      <c r="L3205" s="80">
        <v>92</v>
      </c>
    </row>
    <row r="3206" spans="1:12" s="118" customFormat="1" ht="16.149999999999999" customHeight="1" x14ac:dyDescent="0.2">
      <c r="A3206" s="81">
        <v>121</v>
      </c>
      <c r="B3206" s="81" t="s">
        <v>5676</v>
      </c>
      <c r="C3206" s="81" t="s">
        <v>5734</v>
      </c>
      <c r="D3206" s="91" t="s">
        <v>5748</v>
      </c>
      <c r="E3206" s="91" t="s">
        <v>7988</v>
      </c>
      <c r="F3206" s="91" t="s">
        <v>7103</v>
      </c>
      <c r="G3206" s="81" t="s">
        <v>7102</v>
      </c>
      <c r="H3206" s="80">
        <v>0.254</v>
      </c>
      <c r="I3206" s="80" t="s">
        <v>7014</v>
      </c>
      <c r="J3206" s="80" t="s">
        <v>1398</v>
      </c>
      <c r="K3206" s="80">
        <v>10.199999999999999</v>
      </c>
      <c r="L3206" s="80">
        <v>4.5999999999999996</v>
      </c>
    </row>
    <row r="3207" spans="1:12" s="118" customFormat="1" ht="16.149999999999999" customHeight="1" x14ac:dyDescent="0.2">
      <c r="A3207" s="81">
        <v>122</v>
      </c>
      <c r="B3207" s="81" t="s">
        <v>5676</v>
      </c>
      <c r="C3207" s="81" t="s">
        <v>5734</v>
      </c>
      <c r="D3207" s="91" t="s">
        <v>5773</v>
      </c>
      <c r="E3207" s="91" t="s">
        <v>8061</v>
      </c>
      <c r="F3207" s="91" t="s">
        <v>1628</v>
      </c>
      <c r="G3207" s="81" t="s">
        <v>5774</v>
      </c>
      <c r="H3207" s="80">
        <v>0.35599999999999998</v>
      </c>
      <c r="I3207" s="80" t="s">
        <v>7014</v>
      </c>
      <c r="J3207" s="80">
        <v>3.5</v>
      </c>
      <c r="K3207" s="80">
        <v>14.2</v>
      </c>
      <c r="L3207" s="80">
        <v>6.4</v>
      </c>
    </row>
    <row r="3208" spans="1:12" s="118" customFormat="1" ht="16.149999999999999" customHeight="1" x14ac:dyDescent="0.2">
      <c r="A3208" s="81">
        <v>123</v>
      </c>
      <c r="B3208" s="81" t="s">
        <v>5676</v>
      </c>
      <c r="C3208" s="81" t="s">
        <v>5734</v>
      </c>
      <c r="D3208" s="91" t="s">
        <v>5773</v>
      </c>
      <c r="E3208" s="91" t="s">
        <v>8061</v>
      </c>
      <c r="F3208" s="91" t="s">
        <v>5775</v>
      </c>
      <c r="G3208" s="81" t="s">
        <v>5776</v>
      </c>
      <c r="H3208" s="80">
        <v>0.32300000000000001</v>
      </c>
      <c r="I3208" s="80" t="s">
        <v>7014</v>
      </c>
      <c r="J3208" s="80">
        <v>3.5</v>
      </c>
      <c r="K3208" s="80">
        <v>12.9</v>
      </c>
      <c r="L3208" s="80">
        <v>5.8</v>
      </c>
    </row>
    <row r="3209" spans="1:12" s="118" customFormat="1" ht="16.149999999999999" customHeight="1" x14ac:dyDescent="0.2">
      <c r="A3209" s="81">
        <v>124</v>
      </c>
      <c r="B3209" s="81" t="s">
        <v>5676</v>
      </c>
      <c r="C3209" s="81" t="s">
        <v>5734</v>
      </c>
      <c r="D3209" s="91" t="s">
        <v>5773</v>
      </c>
      <c r="E3209" s="91" t="s">
        <v>8061</v>
      </c>
      <c r="F3209" s="91" t="s">
        <v>5777</v>
      </c>
      <c r="G3209" s="81" t="s">
        <v>5778</v>
      </c>
      <c r="H3209" s="80">
        <v>0.90100000000000002</v>
      </c>
      <c r="I3209" s="80" t="s">
        <v>7014</v>
      </c>
      <c r="J3209" s="80">
        <v>3.5</v>
      </c>
      <c r="K3209" s="80">
        <v>36</v>
      </c>
      <c r="L3209" s="80">
        <v>16.2</v>
      </c>
    </row>
    <row r="3210" spans="1:12" s="118" customFormat="1" ht="16.149999999999999" customHeight="1" x14ac:dyDescent="0.2">
      <c r="A3210" s="81">
        <v>125</v>
      </c>
      <c r="B3210" s="81" t="s">
        <v>5676</v>
      </c>
      <c r="C3210" s="81" t="s">
        <v>5734</v>
      </c>
      <c r="D3210" s="91" t="s">
        <v>5773</v>
      </c>
      <c r="E3210" s="91" t="s">
        <v>8062</v>
      </c>
      <c r="F3210" s="91" t="s">
        <v>5779</v>
      </c>
      <c r="G3210" s="81" t="s">
        <v>5780</v>
      </c>
      <c r="H3210" s="80">
        <v>0.56200000000000006</v>
      </c>
      <c r="I3210" s="80" t="s">
        <v>7014</v>
      </c>
      <c r="J3210" s="80">
        <v>3.5</v>
      </c>
      <c r="K3210" s="80">
        <v>22.5</v>
      </c>
      <c r="L3210" s="80">
        <v>10.1</v>
      </c>
    </row>
    <row r="3211" spans="1:12" s="118" customFormat="1" ht="16.149999999999999" customHeight="1" x14ac:dyDescent="0.2">
      <c r="A3211" s="81">
        <v>126</v>
      </c>
      <c r="B3211" s="81" t="s">
        <v>5676</v>
      </c>
      <c r="C3211" s="81" t="s">
        <v>5734</v>
      </c>
      <c r="D3211" s="91" t="s">
        <v>5773</v>
      </c>
      <c r="E3211" s="91" t="s">
        <v>8062</v>
      </c>
      <c r="F3211" s="91" t="s">
        <v>5781</v>
      </c>
      <c r="G3211" s="81" t="s">
        <v>5782</v>
      </c>
      <c r="H3211" s="80">
        <v>0.315</v>
      </c>
      <c r="I3211" s="80" t="s">
        <v>7014</v>
      </c>
      <c r="J3211" s="80">
        <v>3.5</v>
      </c>
      <c r="K3211" s="80">
        <v>12.6</v>
      </c>
      <c r="L3211" s="80">
        <v>5.7</v>
      </c>
    </row>
    <row r="3212" spans="1:12" s="118" customFormat="1" ht="16.149999999999999" customHeight="1" x14ac:dyDescent="0.2">
      <c r="A3212" s="81">
        <v>127</v>
      </c>
      <c r="B3212" s="81" t="s">
        <v>5676</v>
      </c>
      <c r="C3212" s="81" t="s">
        <v>5734</v>
      </c>
      <c r="D3212" s="91" t="s">
        <v>5773</v>
      </c>
      <c r="E3212" s="91" t="s">
        <v>8061</v>
      </c>
      <c r="F3212" s="91" t="s">
        <v>7101</v>
      </c>
      <c r="G3212" s="81" t="s">
        <v>7100</v>
      </c>
      <c r="H3212" s="80">
        <v>1.1719999999999999</v>
      </c>
      <c r="I3212" s="80" t="s">
        <v>7014</v>
      </c>
      <c r="J3212" s="80" t="s">
        <v>1398</v>
      </c>
      <c r="K3212" s="80">
        <v>46.9</v>
      </c>
      <c r="L3212" s="80">
        <v>21.1</v>
      </c>
    </row>
    <row r="3213" spans="1:12" s="118" customFormat="1" ht="16.149999999999999" customHeight="1" x14ac:dyDescent="0.2">
      <c r="A3213" s="81">
        <v>128</v>
      </c>
      <c r="B3213" s="81" t="s">
        <v>5676</v>
      </c>
      <c r="C3213" s="81" t="s">
        <v>5677</v>
      </c>
      <c r="D3213" s="91" t="s">
        <v>5678</v>
      </c>
      <c r="E3213" s="91" t="s">
        <v>8063</v>
      </c>
      <c r="F3213" s="91" t="s">
        <v>1065</v>
      </c>
      <c r="G3213" s="81" t="s">
        <v>5679</v>
      </c>
      <c r="H3213" s="80">
        <v>0.315</v>
      </c>
      <c r="I3213" s="80" t="s">
        <v>7014</v>
      </c>
      <c r="J3213" s="80">
        <v>3.5</v>
      </c>
      <c r="K3213" s="80">
        <v>11.2</v>
      </c>
      <c r="L3213" s="80">
        <v>5.7</v>
      </c>
    </row>
    <row r="3214" spans="1:12" s="118" customFormat="1" ht="16.149999999999999" customHeight="1" x14ac:dyDescent="0.2">
      <c r="A3214" s="81">
        <v>129</v>
      </c>
      <c r="B3214" s="81" t="s">
        <v>5676</v>
      </c>
      <c r="C3214" s="81" t="s">
        <v>5677</v>
      </c>
      <c r="D3214" s="91" t="s">
        <v>5678</v>
      </c>
      <c r="E3214" s="91" t="s">
        <v>8063</v>
      </c>
      <c r="F3214" s="91" t="s">
        <v>7012</v>
      </c>
      <c r="G3214" s="81" t="s">
        <v>7013</v>
      </c>
      <c r="H3214" s="80">
        <v>0.37</v>
      </c>
      <c r="I3214" s="80" t="s">
        <v>7014</v>
      </c>
      <c r="J3214" s="80">
        <v>3.5</v>
      </c>
      <c r="K3214" s="80">
        <v>13</v>
      </c>
      <c r="L3214" s="80">
        <v>6.7</v>
      </c>
    </row>
    <row r="3215" spans="1:12" s="118" customFormat="1" ht="16.149999999999999" customHeight="1" x14ac:dyDescent="0.2">
      <c r="A3215" s="81">
        <v>130</v>
      </c>
      <c r="B3215" s="81" t="s">
        <v>5676</v>
      </c>
      <c r="C3215" s="81" t="s">
        <v>5677</v>
      </c>
      <c r="D3215" s="91" t="s">
        <v>5678</v>
      </c>
      <c r="E3215" s="91" t="s">
        <v>8063</v>
      </c>
      <c r="F3215" s="91" t="s">
        <v>7015</v>
      </c>
      <c r="G3215" s="81" t="s">
        <v>7016</v>
      </c>
      <c r="H3215" s="80">
        <v>0.254</v>
      </c>
      <c r="I3215" s="80" t="s">
        <v>7014</v>
      </c>
      <c r="J3215" s="80">
        <v>3.5</v>
      </c>
      <c r="K3215" s="80">
        <v>9.1</v>
      </c>
      <c r="L3215" s="80">
        <v>4.5999999999999996</v>
      </c>
    </row>
    <row r="3216" spans="1:12" s="118" customFormat="1" ht="16.149999999999999" customHeight="1" x14ac:dyDescent="0.2">
      <c r="A3216" s="81">
        <v>131</v>
      </c>
      <c r="B3216" s="81" t="s">
        <v>5676</v>
      </c>
      <c r="C3216" s="81" t="s">
        <v>5677</v>
      </c>
      <c r="D3216" s="91" t="s">
        <v>5680</v>
      </c>
      <c r="E3216" s="91" t="s">
        <v>8064</v>
      </c>
      <c r="F3216" s="91" t="s">
        <v>5681</v>
      </c>
      <c r="G3216" s="81" t="s">
        <v>5682</v>
      </c>
      <c r="H3216" s="80">
        <v>1.946</v>
      </c>
      <c r="I3216" s="80" t="s">
        <v>7014</v>
      </c>
      <c r="J3216" s="80">
        <v>3.5</v>
      </c>
      <c r="K3216" s="80">
        <v>68.099999999999994</v>
      </c>
      <c r="L3216" s="80">
        <v>35</v>
      </c>
    </row>
    <row r="3217" spans="1:12" s="118" customFormat="1" ht="16.149999999999999" customHeight="1" x14ac:dyDescent="0.2">
      <c r="A3217" s="81">
        <v>132</v>
      </c>
      <c r="B3217" s="81" t="s">
        <v>5676</v>
      </c>
      <c r="C3217" s="81" t="s">
        <v>5677</v>
      </c>
      <c r="D3217" s="91" t="s">
        <v>5680</v>
      </c>
      <c r="E3217" s="91" t="s">
        <v>8065</v>
      </c>
      <c r="F3217" s="91" t="s">
        <v>5683</v>
      </c>
      <c r="G3217" s="81" t="s">
        <v>5684</v>
      </c>
      <c r="H3217" s="80">
        <v>0.372</v>
      </c>
      <c r="I3217" s="80" t="s">
        <v>7014</v>
      </c>
      <c r="J3217" s="80">
        <v>3.5</v>
      </c>
      <c r="K3217" s="80">
        <v>13</v>
      </c>
      <c r="L3217" s="80">
        <v>6.7</v>
      </c>
    </row>
    <row r="3218" spans="1:12" s="118" customFormat="1" ht="16.149999999999999" customHeight="1" x14ac:dyDescent="0.2">
      <c r="A3218" s="81">
        <v>133</v>
      </c>
      <c r="B3218" s="81" t="s">
        <v>5676</v>
      </c>
      <c r="C3218" s="81" t="s">
        <v>5677</v>
      </c>
      <c r="D3218" s="91" t="s">
        <v>5680</v>
      </c>
      <c r="E3218" s="91" t="s">
        <v>8065</v>
      </c>
      <c r="F3218" s="91" t="s">
        <v>5685</v>
      </c>
      <c r="G3218" s="81" t="s">
        <v>5686</v>
      </c>
      <c r="H3218" s="80">
        <v>0.52600000000000002</v>
      </c>
      <c r="I3218" s="80" t="s">
        <v>7014</v>
      </c>
      <c r="J3218" s="80">
        <v>3.5</v>
      </c>
      <c r="K3218" s="80">
        <v>18.600000000000001</v>
      </c>
      <c r="L3218" s="80">
        <v>9.5</v>
      </c>
    </row>
    <row r="3219" spans="1:12" s="118" customFormat="1" ht="16.149999999999999" customHeight="1" x14ac:dyDescent="0.2">
      <c r="A3219" s="81">
        <v>134</v>
      </c>
      <c r="B3219" s="81" t="s">
        <v>5676</v>
      </c>
      <c r="C3219" s="81" t="s">
        <v>5677</v>
      </c>
      <c r="D3219" s="91" t="s">
        <v>5680</v>
      </c>
      <c r="E3219" s="91" t="s">
        <v>8065</v>
      </c>
      <c r="F3219" s="91" t="s">
        <v>5687</v>
      </c>
      <c r="G3219" s="81" t="s">
        <v>5688</v>
      </c>
      <c r="H3219" s="80">
        <v>0.34799999999999998</v>
      </c>
      <c r="I3219" s="80" t="s">
        <v>7014</v>
      </c>
      <c r="J3219" s="80">
        <v>3.5</v>
      </c>
      <c r="K3219" s="80">
        <v>12.2</v>
      </c>
      <c r="L3219" s="80">
        <v>6.3</v>
      </c>
    </row>
    <row r="3220" spans="1:12" s="118" customFormat="1" ht="16.149999999999999" customHeight="1" x14ac:dyDescent="0.2">
      <c r="A3220" s="81">
        <v>135</v>
      </c>
      <c r="B3220" s="81" t="s">
        <v>5676</v>
      </c>
      <c r="C3220" s="81" t="s">
        <v>5677</v>
      </c>
      <c r="D3220" s="91" t="s">
        <v>5680</v>
      </c>
      <c r="E3220" s="91" t="s">
        <v>8065</v>
      </c>
      <c r="F3220" s="91" t="s">
        <v>5689</v>
      </c>
      <c r="G3220" s="81" t="s">
        <v>5690</v>
      </c>
      <c r="H3220" s="80">
        <v>1.5249999999999999</v>
      </c>
      <c r="I3220" s="80" t="s">
        <v>7014</v>
      </c>
      <c r="J3220" s="80">
        <v>3.5</v>
      </c>
      <c r="K3220" s="80">
        <v>53.4</v>
      </c>
      <c r="L3220" s="80">
        <v>27.5</v>
      </c>
    </row>
    <row r="3221" spans="1:12" s="118" customFormat="1" ht="16.149999999999999" customHeight="1" x14ac:dyDescent="0.2">
      <c r="A3221" s="81">
        <v>136</v>
      </c>
      <c r="B3221" s="81" t="s">
        <v>5676</v>
      </c>
      <c r="C3221" s="81" t="s">
        <v>5677</v>
      </c>
      <c r="D3221" s="91" t="s">
        <v>5680</v>
      </c>
      <c r="E3221" s="91" t="s">
        <v>8065</v>
      </c>
      <c r="F3221" s="91" t="s">
        <v>7017</v>
      </c>
      <c r="G3221" s="81" t="s">
        <v>7018</v>
      </c>
      <c r="H3221" s="80">
        <v>0.34799999999999998</v>
      </c>
      <c r="I3221" s="80" t="s">
        <v>7014</v>
      </c>
      <c r="J3221" s="80">
        <v>3.5</v>
      </c>
      <c r="K3221" s="80">
        <v>14.2</v>
      </c>
      <c r="L3221" s="80">
        <v>6.3</v>
      </c>
    </row>
    <row r="3222" spans="1:12" s="118" customFormat="1" ht="16.149999999999999" customHeight="1" x14ac:dyDescent="0.2">
      <c r="A3222" s="81">
        <v>137</v>
      </c>
      <c r="B3222" s="81" t="s">
        <v>5676</v>
      </c>
      <c r="C3222" s="81" t="s">
        <v>5677</v>
      </c>
      <c r="D3222" s="91" t="s">
        <v>3694</v>
      </c>
      <c r="E3222" s="91" t="s">
        <v>8066</v>
      </c>
      <c r="F3222" s="91" t="s">
        <v>5723</v>
      </c>
      <c r="G3222" s="81" t="s">
        <v>5724</v>
      </c>
      <c r="H3222" s="80">
        <v>5.944</v>
      </c>
      <c r="I3222" s="80" t="s">
        <v>7014</v>
      </c>
      <c r="J3222" s="80">
        <v>3.5</v>
      </c>
      <c r="K3222" s="80">
        <v>208.3</v>
      </c>
      <c r="L3222" s="80">
        <v>107</v>
      </c>
    </row>
    <row r="3223" spans="1:12" s="118" customFormat="1" ht="16.149999999999999" customHeight="1" x14ac:dyDescent="0.2">
      <c r="A3223" s="81">
        <v>138</v>
      </c>
      <c r="B3223" s="81" t="s">
        <v>5676</v>
      </c>
      <c r="C3223" s="81" t="s">
        <v>5677</v>
      </c>
      <c r="D3223" s="91" t="s">
        <v>3694</v>
      </c>
      <c r="E3223" s="91" t="s">
        <v>8066</v>
      </c>
      <c r="F3223" s="91" t="s">
        <v>7019</v>
      </c>
      <c r="G3223" s="81" t="s">
        <v>7020</v>
      </c>
      <c r="H3223" s="80">
        <v>2.6930000000000001</v>
      </c>
      <c r="I3223" s="80" t="s">
        <v>7014</v>
      </c>
      <c r="J3223" s="80">
        <v>3.5</v>
      </c>
      <c r="K3223" s="80">
        <v>94.5</v>
      </c>
      <c r="L3223" s="80">
        <v>48.5</v>
      </c>
    </row>
    <row r="3224" spans="1:12" s="118" customFormat="1" ht="16.149999999999999" customHeight="1" x14ac:dyDescent="0.2">
      <c r="A3224" s="81">
        <v>139</v>
      </c>
      <c r="B3224" s="81" t="s">
        <v>5676</v>
      </c>
      <c r="C3224" s="81" t="s">
        <v>5677</v>
      </c>
      <c r="D3224" s="91" t="s">
        <v>5691</v>
      </c>
      <c r="E3224" s="91" t="s">
        <v>8067</v>
      </c>
      <c r="F3224" s="91" t="s">
        <v>5692</v>
      </c>
      <c r="G3224" s="81" t="s">
        <v>5693</v>
      </c>
      <c r="H3224" s="80">
        <v>0.34100000000000003</v>
      </c>
      <c r="I3224" s="80" t="s">
        <v>7014</v>
      </c>
      <c r="J3224" s="80">
        <v>3.5</v>
      </c>
      <c r="K3224" s="80">
        <v>11.9</v>
      </c>
      <c r="L3224" s="80">
        <v>6.1</v>
      </c>
    </row>
    <row r="3225" spans="1:12" s="118" customFormat="1" ht="16.149999999999999" customHeight="1" x14ac:dyDescent="0.2">
      <c r="A3225" s="81">
        <v>140</v>
      </c>
      <c r="B3225" s="81" t="s">
        <v>5676</v>
      </c>
      <c r="C3225" s="81" t="s">
        <v>5677</v>
      </c>
      <c r="D3225" s="91" t="s">
        <v>5691</v>
      </c>
      <c r="E3225" s="91" t="s">
        <v>8068</v>
      </c>
      <c r="F3225" s="91" t="s">
        <v>7021</v>
      </c>
      <c r="G3225" s="81" t="s">
        <v>7022</v>
      </c>
      <c r="H3225" s="80">
        <v>0.96299999999999997</v>
      </c>
      <c r="I3225" s="80" t="s">
        <v>7014</v>
      </c>
      <c r="J3225" s="80">
        <v>3.5</v>
      </c>
      <c r="K3225" s="80">
        <v>35</v>
      </c>
      <c r="L3225" s="80">
        <v>17.3</v>
      </c>
    </row>
    <row r="3226" spans="1:12" s="118" customFormat="1" ht="16.149999999999999" customHeight="1" x14ac:dyDescent="0.2">
      <c r="A3226" s="81">
        <v>141</v>
      </c>
      <c r="B3226" s="81" t="s">
        <v>5676</v>
      </c>
      <c r="C3226" s="81" t="s">
        <v>5677</v>
      </c>
      <c r="D3226" s="91" t="s">
        <v>5691</v>
      </c>
      <c r="E3226" s="91" t="s">
        <v>8068</v>
      </c>
      <c r="F3226" s="91" t="s">
        <v>795</v>
      </c>
      <c r="G3226" s="81" t="s">
        <v>7023</v>
      </c>
      <c r="H3226" s="80">
        <v>0.318</v>
      </c>
      <c r="I3226" s="80" t="s">
        <v>7014</v>
      </c>
      <c r="J3226" s="80">
        <v>3.5</v>
      </c>
      <c r="K3226" s="80">
        <v>11.1</v>
      </c>
      <c r="L3226" s="80">
        <v>5.7</v>
      </c>
    </row>
    <row r="3227" spans="1:12" s="118" customFormat="1" ht="16.149999999999999" customHeight="1" x14ac:dyDescent="0.2">
      <c r="A3227" s="81">
        <v>142</v>
      </c>
      <c r="B3227" s="81" t="s">
        <v>5676</v>
      </c>
      <c r="C3227" s="81" t="s">
        <v>5677</v>
      </c>
      <c r="D3227" s="91" t="s">
        <v>5400</v>
      </c>
      <c r="E3227" s="91" t="s">
        <v>8069</v>
      </c>
      <c r="F3227" s="91" t="s">
        <v>799</v>
      </c>
      <c r="G3227" s="81" t="s">
        <v>5694</v>
      </c>
      <c r="H3227" s="80">
        <v>0.70099999999999996</v>
      </c>
      <c r="I3227" s="80" t="s">
        <v>7014</v>
      </c>
      <c r="J3227" s="80">
        <v>3.5</v>
      </c>
      <c r="K3227" s="80">
        <v>24.5</v>
      </c>
      <c r="L3227" s="80">
        <v>12.6</v>
      </c>
    </row>
    <row r="3228" spans="1:12" s="118" customFormat="1" ht="16.149999999999999" customHeight="1" x14ac:dyDescent="0.2">
      <c r="A3228" s="81">
        <v>143</v>
      </c>
      <c r="B3228" s="81" t="s">
        <v>5676</v>
      </c>
      <c r="C3228" s="81" t="s">
        <v>5677</v>
      </c>
      <c r="D3228" s="91" t="s">
        <v>5400</v>
      </c>
      <c r="E3228" s="91" t="s">
        <v>8069</v>
      </c>
      <c r="F3228" s="91" t="s">
        <v>638</v>
      </c>
      <c r="G3228" s="81" t="s">
        <v>5725</v>
      </c>
      <c r="H3228" s="80">
        <v>1.478</v>
      </c>
      <c r="I3228" s="80" t="s">
        <v>7014</v>
      </c>
      <c r="J3228" s="80">
        <v>3.5</v>
      </c>
      <c r="K3228" s="80">
        <v>51.7</v>
      </c>
      <c r="L3228" s="80">
        <v>26.6</v>
      </c>
    </row>
    <row r="3229" spans="1:12" s="119" customFormat="1" ht="16.149999999999999" customHeight="1" x14ac:dyDescent="0.2">
      <c r="A3229" s="81">
        <v>144</v>
      </c>
      <c r="B3229" s="81" t="s">
        <v>5676</v>
      </c>
      <c r="C3229" s="81" t="s">
        <v>5677</v>
      </c>
      <c r="D3229" s="91" t="s">
        <v>5695</v>
      </c>
      <c r="E3229" s="91" t="s">
        <v>7187</v>
      </c>
      <c r="F3229" s="91" t="s">
        <v>5696</v>
      </c>
      <c r="G3229" s="81" t="s">
        <v>5697</v>
      </c>
      <c r="H3229" s="80">
        <v>0.35799999999999998</v>
      </c>
      <c r="I3229" s="80" t="s">
        <v>7014</v>
      </c>
      <c r="J3229" s="80">
        <v>3.5</v>
      </c>
      <c r="K3229" s="80">
        <v>12.6</v>
      </c>
      <c r="L3229" s="80">
        <v>6.4</v>
      </c>
    </row>
    <row r="3230" spans="1:12" s="119" customFormat="1" ht="16.149999999999999" customHeight="1" x14ac:dyDescent="0.2">
      <c r="A3230" s="81">
        <v>145</v>
      </c>
      <c r="B3230" s="81" t="s">
        <v>5676</v>
      </c>
      <c r="C3230" s="81" t="s">
        <v>5677</v>
      </c>
      <c r="D3230" s="91" t="s">
        <v>5695</v>
      </c>
      <c r="E3230" s="91" t="s">
        <v>8070</v>
      </c>
      <c r="F3230" s="91" t="s">
        <v>2821</v>
      </c>
      <c r="G3230" s="81" t="s">
        <v>5698</v>
      </c>
      <c r="H3230" s="80">
        <v>1.9159999999999999</v>
      </c>
      <c r="I3230" s="80" t="s">
        <v>7014</v>
      </c>
      <c r="J3230" s="80">
        <v>3.5</v>
      </c>
      <c r="K3230" s="80">
        <v>70</v>
      </c>
      <c r="L3230" s="80">
        <v>34.5</v>
      </c>
    </row>
    <row r="3231" spans="1:12" s="119" customFormat="1" ht="16.149999999999999" customHeight="1" x14ac:dyDescent="0.2">
      <c r="A3231" s="81">
        <v>146</v>
      </c>
      <c r="B3231" s="81" t="s">
        <v>5676</v>
      </c>
      <c r="C3231" s="81" t="s">
        <v>5677</v>
      </c>
      <c r="D3231" s="91" t="s">
        <v>5695</v>
      </c>
      <c r="E3231" s="91" t="s">
        <v>7187</v>
      </c>
      <c r="F3231" s="91" t="s">
        <v>7024</v>
      </c>
      <c r="G3231" s="81" t="s">
        <v>7025</v>
      </c>
      <c r="H3231" s="80">
        <v>1.8839999999999999</v>
      </c>
      <c r="I3231" s="80" t="s">
        <v>7014</v>
      </c>
      <c r="J3231" s="80">
        <v>3.5</v>
      </c>
      <c r="K3231" s="80">
        <v>65.900000000000006</v>
      </c>
      <c r="L3231" s="80">
        <v>33.9</v>
      </c>
    </row>
    <row r="3232" spans="1:12" s="119" customFormat="1" ht="16.149999999999999" customHeight="1" x14ac:dyDescent="0.2">
      <c r="A3232" s="81">
        <v>147</v>
      </c>
      <c r="B3232" s="81" t="s">
        <v>5676</v>
      </c>
      <c r="C3232" s="81" t="s">
        <v>5677</v>
      </c>
      <c r="D3232" s="91" t="s">
        <v>5695</v>
      </c>
      <c r="E3232" s="91" t="s">
        <v>8070</v>
      </c>
      <c r="F3232" s="91" t="s">
        <v>7026</v>
      </c>
      <c r="G3232" s="81" t="s">
        <v>7027</v>
      </c>
      <c r="H3232" s="80">
        <v>0.85</v>
      </c>
      <c r="I3232" s="80" t="s">
        <v>7014</v>
      </c>
      <c r="J3232" s="80">
        <v>4</v>
      </c>
      <c r="K3232" s="80">
        <v>29.8</v>
      </c>
      <c r="L3232" s="80">
        <v>15.3</v>
      </c>
    </row>
    <row r="3233" spans="1:12" s="119" customFormat="1" ht="16.149999999999999" customHeight="1" x14ac:dyDescent="0.2">
      <c r="A3233" s="81">
        <v>148</v>
      </c>
      <c r="B3233" s="81" t="s">
        <v>5676</v>
      </c>
      <c r="C3233" s="81" t="s">
        <v>5677</v>
      </c>
      <c r="D3233" s="91" t="s">
        <v>5699</v>
      </c>
      <c r="E3233" s="91" t="s">
        <v>8071</v>
      </c>
      <c r="F3233" s="91" t="s">
        <v>5700</v>
      </c>
      <c r="G3233" s="81" t="s">
        <v>5701</v>
      </c>
      <c r="H3233" s="80">
        <v>0.44900000000000001</v>
      </c>
      <c r="I3233" s="80" t="s">
        <v>7014</v>
      </c>
      <c r="J3233" s="80">
        <v>3.5</v>
      </c>
      <c r="K3233" s="80">
        <v>15.8</v>
      </c>
      <c r="L3233" s="80">
        <v>8.1</v>
      </c>
    </row>
    <row r="3234" spans="1:12" s="119" customFormat="1" ht="16.149999999999999" customHeight="1" x14ac:dyDescent="0.2">
      <c r="A3234" s="81">
        <v>149</v>
      </c>
      <c r="B3234" s="81" t="s">
        <v>5676</v>
      </c>
      <c r="C3234" s="81" t="s">
        <v>5677</v>
      </c>
      <c r="D3234" s="91" t="s">
        <v>5699</v>
      </c>
      <c r="E3234" s="91" t="s">
        <v>8071</v>
      </c>
      <c r="F3234" s="91" t="s">
        <v>5702</v>
      </c>
      <c r="G3234" s="81" t="s">
        <v>5703</v>
      </c>
      <c r="H3234" s="80">
        <v>0.40600000000000003</v>
      </c>
      <c r="I3234" s="80" t="s">
        <v>7014</v>
      </c>
      <c r="J3234" s="80">
        <v>3.5</v>
      </c>
      <c r="K3234" s="80">
        <v>14.2</v>
      </c>
      <c r="L3234" s="80">
        <v>7.3</v>
      </c>
    </row>
    <row r="3235" spans="1:12" s="119" customFormat="1" ht="16.149999999999999" customHeight="1" x14ac:dyDescent="0.2">
      <c r="A3235" s="81">
        <v>150</v>
      </c>
      <c r="B3235" s="81" t="s">
        <v>5676</v>
      </c>
      <c r="C3235" s="81" t="s">
        <v>5677</v>
      </c>
      <c r="D3235" s="91" t="s">
        <v>5699</v>
      </c>
      <c r="E3235" s="91" t="s">
        <v>8071</v>
      </c>
      <c r="F3235" s="91" t="s">
        <v>7028</v>
      </c>
      <c r="G3235" s="81" t="s">
        <v>7029</v>
      </c>
      <c r="H3235" s="80">
        <v>0.76800000000000002</v>
      </c>
      <c r="I3235" s="80" t="s">
        <v>7014</v>
      </c>
      <c r="J3235" s="80">
        <v>3.5</v>
      </c>
      <c r="K3235" s="80">
        <v>26.9</v>
      </c>
      <c r="L3235" s="80">
        <v>13.8</v>
      </c>
    </row>
    <row r="3236" spans="1:12" s="119" customFormat="1" ht="16.149999999999999" customHeight="1" x14ac:dyDescent="0.2">
      <c r="A3236" s="81">
        <v>151</v>
      </c>
      <c r="B3236" s="81" t="s">
        <v>5676</v>
      </c>
      <c r="C3236" s="81" t="s">
        <v>5677</v>
      </c>
      <c r="D3236" s="91" t="s">
        <v>5726</v>
      </c>
      <c r="E3236" s="91" t="s">
        <v>7170</v>
      </c>
      <c r="F3236" s="91" t="s">
        <v>5727</v>
      </c>
      <c r="G3236" s="81" t="s">
        <v>5728</v>
      </c>
      <c r="H3236" s="80">
        <v>2.2450000000000001</v>
      </c>
      <c r="I3236" s="80" t="s">
        <v>7014</v>
      </c>
      <c r="J3236" s="80">
        <v>4</v>
      </c>
      <c r="K3236" s="80">
        <v>89.8</v>
      </c>
      <c r="L3236" s="80">
        <v>40.4</v>
      </c>
    </row>
    <row r="3237" spans="1:12" s="119" customFormat="1" ht="16.149999999999999" customHeight="1" x14ac:dyDescent="0.2">
      <c r="A3237" s="81">
        <v>152</v>
      </c>
      <c r="B3237" s="81" t="s">
        <v>5676</v>
      </c>
      <c r="C3237" s="81" t="s">
        <v>5677</v>
      </c>
      <c r="D3237" s="91" t="s">
        <v>5729</v>
      </c>
      <c r="E3237" s="91" t="s">
        <v>8072</v>
      </c>
      <c r="F3237" s="91" t="s">
        <v>5730</v>
      </c>
      <c r="G3237" s="81" t="s">
        <v>5731</v>
      </c>
      <c r="H3237" s="80">
        <v>3.4359999999999999</v>
      </c>
      <c r="I3237" s="80" t="s">
        <v>7014</v>
      </c>
      <c r="J3237" s="80" t="s">
        <v>508</v>
      </c>
      <c r="K3237" s="80">
        <v>122.5</v>
      </c>
      <c r="L3237" s="80">
        <v>61.8</v>
      </c>
    </row>
    <row r="3238" spans="1:12" s="119" customFormat="1" ht="16.149999999999999" customHeight="1" x14ac:dyDescent="0.2">
      <c r="A3238" s="81">
        <v>153</v>
      </c>
      <c r="B3238" s="81" t="s">
        <v>5676</v>
      </c>
      <c r="C3238" s="81" t="s">
        <v>5677</v>
      </c>
      <c r="D3238" s="91" t="s">
        <v>5704</v>
      </c>
      <c r="E3238" s="91" t="s">
        <v>8073</v>
      </c>
      <c r="F3238" s="91" t="s">
        <v>981</v>
      </c>
      <c r="G3238" s="81" t="s">
        <v>5705</v>
      </c>
      <c r="H3238" s="80">
        <v>1.8480000000000001</v>
      </c>
      <c r="I3238" s="80" t="s">
        <v>7014</v>
      </c>
      <c r="J3238" s="80">
        <v>3.5</v>
      </c>
      <c r="K3238" s="80">
        <v>64.7</v>
      </c>
      <c r="L3238" s="80">
        <v>33.299999999999997</v>
      </c>
    </row>
    <row r="3239" spans="1:12" s="119" customFormat="1" ht="16.149999999999999" customHeight="1" x14ac:dyDescent="0.2">
      <c r="A3239" s="81">
        <v>154</v>
      </c>
      <c r="B3239" s="81" t="s">
        <v>5676</v>
      </c>
      <c r="C3239" s="81" t="s">
        <v>5677</v>
      </c>
      <c r="D3239" s="91" t="s">
        <v>5704</v>
      </c>
      <c r="E3239" s="91" t="s">
        <v>8074</v>
      </c>
      <c r="F3239" s="91" t="s">
        <v>5706</v>
      </c>
      <c r="G3239" s="81" t="s">
        <v>5707</v>
      </c>
      <c r="H3239" s="80">
        <v>1.1379999999999999</v>
      </c>
      <c r="I3239" s="80" t="s">
        <v>7014</v>
      </c>
      <c r="J3239" s="80">
        <v>3.5</v>
      </c>
      <c r="K3239" s="80">
        <v>39.799999999999997</v>
      </c>
      <c r="L3239" s="80">
        <v>20.5</v>
      </c>
    </row>
    <row r="3240" spans="1:12" s="119" customFormat="1" ht="16.149999999999999" customHeight="1" x14ac:dyDescent="0.2">
      <c r="A3240" s="81">
        <v>155</v>
      </c>
      <c r="B3240" s="81" t="s">
        <v>5676</v>
      </c>
      <c r="C3240" s="81" t="s">
        <v>5677</v>
      </c>
      <c r="D3240" s="91" t="s">
        <v>5704</v>
      </c>
      <c r="E3240" s="91" t="s">
        <v>8075</v>
      </c>
      <c r="F3240" s="91" t="s">
        <v>5732</v>
      </c>
      <c r="G3240" s="81" t="s">
        <v>5733</v>
      </c>
      <c r="H3240" s="80">
        <v>1.4990000000000001</v>
      </c>
      <c r="I3240" s="80" t="s">
        <v>7014</v>
      </c>
      <c r="J3240" s="80">
        <v>4</v>
      </c>
      <c r="K3240" s="80">
        <v>52.5</v>
      </c>
      <c r="L3240" s="80">
        <v>27</v>
      </c>
    </row>
    <row r="3241" spans="1:12" s="119" customFormat="1" ht="16.149999999999999" customHeight="1" x14ac:dyDescent="0.2">
      <c r="A3241" s="81">
        <v>156</v>
      </c>
      <c r="B3241" s="81" t="s">
        <v>5676</v>
      </c>
      <c r="C3241" s="81" t="s">
        <v>5677</v>
      </c>
      <c r="D3241" s="91" t="s">
        <v>5708</v>
      </c>
      <c r="E3241" s="91" t="s">
        <v>8076</v>
      </c>
      <c r="F3241" s="91" t="s">
        <v>2358</v>
      </c>
      <c r="G3241" s="81" t="s">
        <v>5709</v>
      </c>
      <c r="H3241" s="80">
        <v>0.63800000000000001</v>
      </c>
      <c r="I3241" s="80" t="s">
        <v>7014</v>
      </c>
      <c r="J3241" s="80">
        <v>3.5</v>
      </c>
      <c r="K3241" s="80">
        <v>22.8</v>
      </c>
      <c r="L3241" s="80">
        <v>11.5</v>
      </c>
    </row>
    <row r="3242" spans="1:12" s="119" customFormat="1" ht="16.149999999999999" customHeight="1" x14ac:dyDescent="0.2">
      <c r="A3242" s="81">
        <v>157</v>
      </c>
      <c r="B3242" s="81" t="s">
        <v>5676</v>
      </c>
      <c r="C3242" s="81" t="s">
        <v>5677</v>
      </c>
      <c r="D3242" s="91" t="s">
        <v>5708</v>
      </c>
      <c r="E3242" s="91" t="s">
        <v>8076</v>
      </c>
      <c r="F3242" s="91" t="s">
        <v>5710</v>
      </c>
      <c r="G3242" s="81" t="s">
        <v>5711</v>
      </c>
      <c r="H3242" s="80">
        <v>0.32300000000000001</v>
      </c>
      <c r="I3242" s="80" t="s">
        <v>7014</v>
      </c>
      <c r="J3242" s="80">
        <v>3.5</v>
      </c>
      <c r="K3242" s="80">
        <v>11.6</v>
      </c>
      <c r="L3242" s="80">
        <v>5.8</v>
      </c>
    </row>
    <row r="3243" spans="1:12" s="119" customFormat="1" ht="16.149999999999999" customHeight="1" x14ac:dyDescent="0.2">
      <c r="A3243" s="81">
        <v>158</v>
      </c>
      <c r="B3243" s="81" t="s">
        <v>5676</v>
      </c>
      <c r="C3243" s="81" t="s">
        <v>5677</v>
      </c>
      <c r="D3243" s="91" t="s">
        <v>5708</v>
      </c>
      <c r="E3243" s="91" t="s">
        <v>7188</v>
      </c>
      <c r="F3243" s="91" t="s">
        <v>5712</v>
      </c>
      <c r="G3243" s="81" t="s">
        <v>5713</v>
      </c>
      <c r="H3243" s="80">
        <v>0.95199999999999996</v>
      </c>
      <c r="I3243" s="80" t="s">
        <v>7014</v>
      </c>
      <c r="J3243" s="80">
        <v>3.5</v>
      </c>
      <c r="K3243" s="80">
        <v>87.8</v>
      </c>
      <c r="L3243" s="80">
        <v>17</v>
      </c>
    </row>
    <row r="3244" spans="1:12" s="119" customFormat="1" ht="16.149999999999999" customHeight="1" x14ac:dyDescent="0.2">
      <c r="A3244" s="81">
        <v>159</v>
      </c>
      <c r="B3244" s="81" t="s">
        <v>5676</v>
      </c>
      <c r="C3244" s="81" t="s">
        <v>5677</v>
      </c>
      <c r="D3244" s="91" t="s">
        <v>7030</v>
      </c>
      <c r="E3244" s="91" t="s">
        <v>8077</v>
      </c>
      <c r="F3244" s="91" t="s">
        <v>7031</v>
      </c>
      <c r="G3244" s="81" t="s">
        <v>7032</v>
      </c>
      <c r="H3244" s="80">
        <v>0.63600000000000001</v>
      </c>
      <c r="I3244" s="80" t="s">
        <v>7014</v>
      </c>
      <c r="J3244" s="80">
        <v>3.5</v>
      </c>
      <c r="K3244" s="80">
        <v>22.3</v>
      </c>
      <c r="L3244" s="80">
        <v>11.4</v>
      </c>
    </row>
    <row r="3245" spans="1:12" s="119" customFormat="1" ht="16.149999999999999" customHeight="1" x14ac:dyDescent="0.2">
      <c r="A3245" s="81">
        <v>160</v>
      </c>
      <c r="B3245" s="81" t="s">
        <v>5676</v>
      </c>
      <c r="C3245" s="81" t="s">
        <v>5677</v>
      </c>
      <c r="D3245" s="91" t="s">
        <v>5714</v>
      </c>
      <c r="E3245" s="91" t="s">
        <v>8078</v>
      </c>
      <c r="F3245" s="91" t="s">
        <v>5715</v>
      </c>
      <c r="G3245" s="81" t="s">
        <v>5716</v>
      </c>
      <c r="H3245" s="80">
        <v>0.60299999999999998</v>
      </c>
      <c r="I3245" s="80" t="s">
        <v>7014</v>
      </c>
      <c r="J3245" s="80">
        <v>3.5</v>
      </c>
      <c r="K3245" s="80">
        <v>21</v>
      </c>
      <c r="L3245" s="80">
        <v>10.9</v>
      </c>
    </row>
    <row r="3246" spans="1:12" s="119" customFormat="1" ht="16.149999999999999" customHeight="1" x14ac:dyDescent="0.2">
      <c r="A3246" s="81">
        <v>161</v>
      </c>
      <c r="B3246" s="81" t="s">
        <v>5676</v>
      </c>
      <c r="C3246" s="81" t="s">
        <v>5677</v>
      </c>
      <c r="D3246" s="91" t="s">
        <v>5714</v>
      </c>
      <c r="E3246" s="91" t="s">
        <v>8078</v>
      </c>
      <c r="F3246" s="91" t="s">
        <v>5717</v>
      </c>
      <c r="G3246" s="81" t="s">
        <v>5718</v>
      </c>
      <c r="H3246" s="80">
        <v>1.639</v>
      </c>
      <c r="I3246" s="80" t="s">
        <v>7014</v>
      </c>
      <c r="J3246" s="80">
        <v>3.5</v>
      </c>
      <c r="K3246" s="80">
        <v>57.4</v>
      </c>
      <c r="L3246" s="80">
        <v>29.5</v>
      </c>
    </row>
    <row r="3247" spans="1:12" s="119" customFormat="1" ht="16.149999999999999" customHeight="1" x14ac:dyDescent="0.2">
      <c r="A3247" s="81">
        <v>162</v>
      </c>
      <c r="B3247" s="81" t="s">
        <v>5676</v>
      </c>
      <c r="C3247" s="81" t="s">
        <v>5677</v>
      </c>
      <c r="D3247" s="91" t="s">
        <v>5714</v>
      </c>
      <c r="E3247" s="91" t="s">
        <v>8078</v>
      </c>
      <c r="F3247" s="91" t="s">
        <v>5719</v>
      </c>
      <c r="G3247" s="81" t="s">
        <v>5720</v>
      </c>
      <c r="H3247" s="80">
        <v>0.317</v>
      </c>
      <c r="I3247" s="80" t="s">
        <v>7014</v>
      </c>
      <c r="J3247" s="80">
        <v>3.5</v>
      </c>
      <c r="K3247" s="80">
        <v>11.2</v>
      </c>
      <c r="L3247" s="80">
        <v>5.7</v>
      </c>
    </row>
    <row r="3248" spans="1:12" s="119" customFormat="1" ht="16.149999999999999" customHeight="1" x14ac:dyDescent="0.2">
      <c r="A3248" s="81">
        <v>163</v>
      </c>
      <c r="B3248" s="81" t="s">
        <v>5676</v>
      </c>
      <c r="C3248" s="81" t="s">
        <v>5677</v>
      </c>
      <c r="D3248" s="91" t="s">
        <v>5714</v>
      </c>
      <c r="E3248" s="91" t="s">
        <v>8078</v>
      </c>
      <c r="F3248" s="91" t="s">
        <v>5721</v>
      </c>
      <c r="G3248" s="81" t="s">
        <v>5722</v>
      </c>
      <c r="H3248" s="80">
        <v>0.44500000000000001</v>
      </c>
      <c r="I3248" s="80" t="s">
        <v>7014</v>
      </c>
      <c r="J3248" s="80">
        <v>3.5</v>
      </c>
      <c r="K3248" s="80">
        <v>15.8</v>
      </c>
      <c r="L3248" s="80">
        <v>8</v>
      </c>
    </row>
    <row r="3249" spans="1:12" s="119" customFormat="1" ht="16.149999999999999" customHeight="1" x14ac:dyDescent="0.2">
      <c r="A3249" s="81">
        <v>164</v>
      </c>
      <c r="B3249" s="81" t="s">
        <v>5676</v>
      </c>
      <c r="C3249" s="81" t="s">
        <v>5783</v>
      </c>
      <c r="D3249" s="91" t="s">
        <v>6023</v>
      </c>
      <c r="E3249" s="91" t="s">
        <v>8079</v>
      </c>
      <c r="F3249" s="91" t="s">
        <v>6024</v>
      </c>
      <c r="G3249" s="81" t="s">
        <v>6025</v>
      </c>
      <c r="H3249" s="80">
        <v>0.75900000000000001</v>
      </c>
      <c r="I3249" s="80" t="s">
        <v>7014</v>
      </c>
      <c r="J3249" s="80">
        <v>3.5</v>
      </c>
      <c r="K3249" s="80">
        <v>30</v>
      </c>
      <c r="L3249" s="80">
        <v>13.7</v>
      </c>
    </row>
    <row r="3250" spans="1:12" s="119" customFormat="1" ht="16.149999999999999" customHeight="1" x14ac:dyDescent="0.2">
      <c r="A3250" s="81">
        <v>165</v>
      </c>
      <c r="B3250" s="81" t="s">
        <v>5676</v>
      </c>
      <c r="C3250" s="81" t="s">
        <v>5783</v>
      </c>
      <c r="D3250" s="91" t="s">
        <v>5784</v>
      </c>
      <c r="E3250" s="91" t="s">
        <v>8080</v>
      </c>
      <c r="F3250" s="91" t="s">
        <v>747</v>
      </c>
      <c r="G3250" s="81" t="s">
        <v>5785</v>
      </c>
      <c r="H3250" s="80">
        <v>0.51500000000000001</v>
      </c>
      <c r="I3250" s="80" t="s">
        <v>7014</v>
      </c>
      <c r="J3250" s="80">
        <v>3.5</v>
      </c>
      <c r="K3250" s="80">
        <v>20.6</v>
      </c>
      <c r="L3250" s="80">
        <v>9.3000000000000007</v>
      </c>
    </row>
    <row r="3251" spans="1:12" s="119" customFormat="1" ht="16.149999999999999" customHeight="1" x14ac:dyDescent="0.2">
      <c r="A3251" s="81">
        <v>166</v>
      </c>
      <c r="B3251" s="81" t="s">
        <v>5676</v>
      </c>
      <c r="C3251" s="81" t="s">
        <v>5783</v>
      </c>
      <c r="D3251" s="91" t="s">
        <v>5784</v>
      </c>
      <c r="E3251" s="91" t="s">
        <v>8081</v>
      </c>
      <c r="F3251" s="91" t="s">
        <v>5786</v>
      </c>
      <c r="G3251" s="81" t="s">
        <v>5787</v>
      </c>
      <c r="H3251" s="80">
        <v>2.145</v>
      </c>
      <c r="I3251" s="80" t="s">
        <v>7014</v>
      </c>
      <c r="J3251" s="80">
        <v>3.5</v>
      </c>
      <c r="K3251" s="80">
        <v>85.6</v>
      </c>
      <c r="L3251" s="80">
        <v>38.6</v>
      </c>
    </row>
    <row r="3252" spans="1:12" s="119" customFormat="1" ht="16.149999999999999" customHeight="1" x14ac:dyDescent="0.2">
      <c r="A3252" s="81">
        <v>167</v>
      </c>
      <c r="B3252" s="81" t="s">
        <v>5676</v>
      </c>
      <c r="C3252" s="81" t="s">
        <v>5783</v>
      </c>
      <c r="D3252" s="91" t="s">
        <v>5807</v>
      </c>
      <c r="E3252" s="91" t="s">
        <v>8082</v>
      </c>
      <c r="F3252" s="91" t="s">
        <v>5808</v>
      </c>
      <c r="G3252" s="81" t="s">
        <v>5809</v>
      </c>
      <c r="H3252" s="80">
        <v>1.234</v>
      </c>
      <c r="I3252" s="80" t="s">
        <v>7014</v>
      </c>
      <c r="J3252" s="80">
        <v>3.5</v>
      </c>
      <c r="K3252" s="80">
        <v>40</v>
      </c>
      <c r="L3252" s="80">
        <v>22.2</v>
      </c>
    </row>
    <row r="3253" spans="1:12" s="119" customFormat="1" ht="16.149999999999999" customHeight="1" x14ac:dyDescent="0.2">
      <c r="A3253" s="81">
        <v>168</v>
      </c>
      <c r="B3253" s="81" t="s">
        <v>5676</v>
      </c>
      <c r="C3253" s="81" t="s">
        <v>5783</v>
      </c>
      <c r="D3253" s="91" t="s">
        <v>5807</v>
      </c>
      <c r="E3253" s="91" t="s">
        <v>3069</v>
      </c>
      <c r="F3253" s="91" t="s">
        <v>564</v>
      </c>
      <c r="G3253" s="81" t="s">
        <v>5810</v>
      </c>
      <c r="H3253" s="80">
        <v>0.49299999999999999</v>
      </c>
      <c r="I3253" s="80" t="s">
        <v>7014</v>
      </c>
      <c r="J3253" s="80">
        <v>3.5</v>
      </c>
      <c r="K3253" s="80">
        <v>19.600000000000001</v>
      </c>
      <c r="L3253" s="80">
        <v>8.9</v>
      </c>
    </row>
    <row r="3254" spans="1:12" ht="16.149999999999999" customHeight="1" x14ac:dyDescent="0.2">
      <c r="A3254" s="81">
        <v>169</v>
      </c>
      <c r="B3254" s="81" t="s">
        <v>5676</v>
      </c>
      <c r="C3254" s="81" t="s">
        <v>5783</v>
      </c>
      <c r="D3254" s="91" t="s">
        <v>5807</v>
      </c>
      <c r="E3254" s="91" t="s">
        <v>8246</v>
      </c>
      <c r="F3254" s="91" t="s">
        <v>7033</v>
      </c>
      <c r="G3254" s="81" t="s">
        <v>7034</v>
      </c>
      <c r="H3254" s="80">
        <v>0.3</v>
      </c>
      <c r="I3254" s="80" t="s">
        <v>7014</v>
      </c>
      <c r="J3254" s="80">
        <v>3.5</v>
      </c>
      <c r="K3254" s="80">
        <v>12</v>
      </c>
      <c r="L3254" s="80">
        <v>5.4</v>
      </c>
    </row>
    <row r="3255" spans="1:12" ht="16.149999999999999" customHeight="1" x14ac:dyDescent="0.2">
      <c r="A3255" s="81">
        <v>170</v>
      </c>
      <c r="B3255" s="81" t="s">
        <v>5676</v>
      </c>
      <c r="C3255" s="81" t="s">
        <v>5783</v>
      </c>
      <c r="D3255" s="91" t="s">
        <v>5811</v>
      </c>
      <c r="E3255" s="91" t="s">
        <v>489</v>
      </c>
      <c r="F3255" s="91" t="s">
        <v>5812</v>
      </c>
      <c r="G3255" s="81" t="s">
        <v>5813</v>
      </c>
      <c r="H3255" s="80">
        <v>0.42099999999999999</v>
      </c>
      <c r="I3255" s="80" t="s">
        <v>7014</v>
      </c>
      <c r="J3255" s="80">
        <v>3.5</v>
      </c>
      <c r="K3255" s="80">
        <v>16.8</v>
      </c>
      <c r="L3255" s="80">
        <v>7.6</v>
      </c>
    </row>
    <row r="3256" spans="1:12" ht="16.149999999999999" customHeight="1" x14ac:dyDescent="0.2">
      <c r="A3256" s="81">
        <v>171</v>
      </c>
      <c r="B3256" s="81" t="s">
        <v>5676</v>
      </c>
      <c r="C3256" s="81" t="s">
        <v>5783</v>
      </c>
      <c r="D3256" s="91" t="s">
        <v>5844</v>
      </c>
      <c r="E3256" s="91" t="s">
        <v>8083</v>
      </c>
      <c r="F3256" s="91" t="s">
        <v>5845</v>
      </c>
      <c r="G3256" s="81" t="s">
        <v>5846</v>
      </c>
      <c r="H3256" s="80">
        <v>1.1559999999999999</v>
      </c>
      <c r="I3256" s="80" t="s">
        <v>7014</v>
      </c>
      <c r="J3256" s="80">
        <v>3.5</v>
      </c>
      <c r="K3256" s="80">
        <v>46</v>
      </c>
      <c r="L3256" s="80">
        <v>20.8</v>
      </c>
    </row>
    <row r="3257" spans="1:12" ht="16.149999999999999" customHeight="1" x14ac:dyDescent="0.2">
      <c r="A3257" s="81">
        <v>172</v>
      </c>
      <c r="B3257" s="81" t="s">
        <v>5676</v>
      </c>
      <c r="C3257" s="81" t="s">
        <v>5783</v>
      </c>
      <c r="D3257" s="91" t="s">
        <v>5844</v>
      </c>
      <c r="E3257" s="91" t="s">
        <v>8084</v>
      </c>
      <c r="F3257" s="91" t="s">
        <v>5847</v>
      </c>
      <c r="G3257" s="81" t="s">
        <v>5848</v>
      </c>
      <c r="H3257" s="80">
        <v>0.35499999999999998</v>
      </c>
      <c r="I3257" s="80" t="s">
        <v>7014</v>
      </c>
      <c r="J3257" s="80">
        <v>3.5</v>
      </c>
      <c r="K3257" s="80">
        <v>14.2</v>
      </c>
      <c r="L3257" s="80">
        <v>6.4</v>
      </c>
    </row>
    <row r="3258" spans="1:12" ht="16.149999999999999" customHeight="1" x14ac:dyDescent="0.2">
      <c r="A3258" s="81">
        <v>173</v>
      </c>
      <c r="B3258" s="81" t="s">
        <v>5676</v>
      </c>
      <c r="C3258" s="81" t="s">
        <v>5783</v>
      </c>
      <c r="D3258" s="91" t="s">
        <v>5844</v>
      </c>
      <c r="E3258" s="91" t="s">
        <v>8085</v>
      </c>
      <c r="F3258" s="91" t="s">
        <v>336</v>
      </c>
      <c r="G3258" s="81" t="s">
        <v>7035</v>
      </c>
      <c r="H3258" s="80">
        <v>0.53300000000000003</v>
      </c>
      <c r="I3258" s="80" t="s">
        <v>7014</v>
      </c>
      <c r="J3258" s="80">
        <v>3.5</v>
      </c>
      <c r="K3258" s="80">
        <v>21.3</v>
      </c>
      <c r="L3258" s="80">
        <v>9.6</v>
      </c>
    </row>
    <row r="3259" spans="1:12" ht="16.149999999999999" customHeight="1" x14ac:dyDescent="0.2">
      <c r="A3259" s="81">
        <v>174</v>
      </c>
      <c r="B3259" s="81" t="s">
        <v>5676</v>
      </c>
      <c r="C3259" s="81" t="s">
        <v>5783</v>
      </c>
      <c r="D3259" s="91" t="s">
        <v>5876</v>
      </c>
      <c r="E3259" s="91" t="s">
        <v>8086</v>
      </c>
      <c r="F3259" s="91" t="s">
        <v>5877</v>
      </c>
      <c r="G3259" s="81" t="s">
        <v>5878</v>
      </c>
      <c r="H3259" s="80">
        <v>0.36199999999999999</v>
      </c>
      <c r="I3259" s="80" t="s">
        <v>7014</v>
      </c>
      <c r="J3259" s="80">
        <v>3.5</v>
      </c>
      <c r="K3259" s="80">
        <v>14.4</v>
      </c>
      <c r="L3259" s="80">
        <v>6.5</v>
      </c>
    </row>
    <row r="3260" spans="1:12" ht="16.149999999999999" customHeight="1" x14ac:dyDescent="0.2">
      <c r="A3260" s="81">
        <v>175</v>
      </c>
      <c r="B3260" s="81" t="s">
        <v>5676</v>
      </c>
      <c r="C3260" s="81" t="s">
        <v>5783</v>
      </c>
      <c r="D3260" s="91" t="s">
        <v>5879</v>
      </c>
      <c r="E3260" s="91" t="s">
        <v>8087</v>
      </c>
      <c r="F3260" s="91" t="s">
        <v>720</v>
      </c>
      <c r="G3260" s="81" t="s">
        <v>5880</v>
      </c>
      <c r="H3260" s="80">
        <v>0.32300000000000001</v>
      </c>
      <c r="I3260" s="80" t="s">
        <v>7014</v>
      </c>
      <c r="J3260" s="80">
        <v>3.5</v>
      </c>
      <c r="K3260" s="80">
        <v>12.9</v>
      </c>
      <c r="L3260" s="80">
        <v>5.8</v>
      </c>
    </row>
    <row r="3261" spans="1:12" ht="16.149999999999999" customHeight="1" x14ac:dyDescent="0.2">
      <c r="A3261" s="81">
        <v>176</v>
      </c>
      <c r="B3261" s="81" t="s">
        <v>5676</v>
      </c>
      <c r="C3261" s="81" t="s">
        <v>5783</v>
      </c>
      <c r="D3261" s="91" t="s">
        <v>5879</v>
      </c>
      <c r="E3261" s="91" t="s">
        <v>7554</v>
      </c>
      <c r="F3261" s="91" t="s">
        <v>5881</v>
      </c>
      <c r="G3261" s="81" t="s">
        <v>5882</v>
      </c>
      <c r="H3261" s="80">
        <v>0.22</v>
      </c>
      <c r="I3261" s="80" t="s">
        <v>7014</v>
      </c>
      <c r="J3261" s="80">
        <v>3.5</v>
      </c>
      <c r="K3261" s="80">
        <v>8.8000000000000007</v>
      </c>
      <c r="L3261" s="80">
        <v>4</v>
      </c>
    </row>
    <row r="3262" spans="1:12" ht="16.149999999999999" customHeight="1" x14ac:dyDescent="0.2">
      <c r="A3262" s="81">
        <v>177</v>
      </c>
      <c r="B3262" s="81" t="s">
        <v>5676</v>
      </c>
      <c r="C3262" s="81" t="s">
        <v>5783</v>
      </c>
      <c r="D3262" s="91" t="s">
        <v>5879</v>
      </c>
      <c r="E3262" s="91" t="s">
        <v>8088</v>
      </c>
      <c r="F3262" s="91" t="s">
        <v>5883</v>
      </c>
      <c r="G3262" s="81" t="s">
        <v>5884</v>
      </c>
      <c r="H3262" s="80">
        <v>4.1870000000000003</v>
      </c>
      <c r="I3262" s="80" t="s">
        <v>7014</v>
      </c>
      <c r="J3262" s="80">
        <v>3.5</v>
      </c>
      <c r="K3262" s="80">
        <v>150</v>
      </c>
      <c r="L3262" s="80">
        <v>75.400000000000006</v>
      </c>
    </row>
    <row r="3263" spans="1:12" ht="16.149999999999999" customHeight="1" x14ac:dyDescent="0.2">
      <c r="A3263" s="81">
        <v>178</v>
      </c>
      <c r="B3263" s="81" t="s">
        <v>5676</v>
      </c>
      <c r="C3263" s="81" t="s">
        <v>5783</v>
      </c>
      <c r="D3263" s="91" t="s">
        <v>5879</v>
      </c>
      <c r="E3263" s="91" t="s">
        <v>8089</v>
      </c>
      <c r="F3263" s="91" t="s">
        <v>638</v>
      </c>
      <c r="G3263" s="81" t="s">
        <v>5885</v>
      </c>
      <c r="H3263" s="80">
        <v>0.42499999999999999</v>
      </c>
      <c r="I3263" s="80" t="s">
        <v>7014</v>
      </c>
      <c r="J3263" s="80">
        <v>3.5</v>
      </c>
      <c r="K3263" s="80">
        <v>17</v>
      </c>
      <c r="L3263" s="80">
        <v>7.6</v>
      </c>
    </row>
    <row r="3264" spans="1:12" ht="16.149999999999999" customHeight="1" x14ac:dyDescent="0.2">
      <c r="A3264" s="81">
        <v>179</v>
      </c>
      <c r="B3264" s="81" t="s">
        <v>5676</v>
      </c>
      <c r="C3264" s="81" t="s">
        <v>5783</v>
      </c>
      <c r="D3264" s="91" t="s">
        <v>5879</v>
      </c>
      <c r="E3264" s="91" t="s">
        <v>8090</v>
      </c>
      <c r="F3264" s="91" t="s">
        <v>7036</v>
      </c>
      <c r="G3264" s="81" t="s">
        <v>7037</v>
      </c>
      <c r="H3264" s="80">
        <v>1.6519999999999999</v>
      </c>
      <c r="I3264" s="80" t="s">
        <v>7014</v>
      </c>
      <c r="J3264" s="80">
        <v>3.5</v>
      </c>
      <c r="K3264" s="80">
        <v>66.099999999999994</v>
      </c>
      <c r="L3264" s="80">
        <v>29.7</v>
      </c>
    </row>
    <row r="3265" spans="1:12" ht="16.149999999999999" customHeight="1" x14ac:dyDescent="0.2">
      <c r="A3265" s="81">
        <v>180</v>
      </c>
      <c r="B3265" s="81" t="s">
        <v>5676</v>
      </c>
      <c r="C3265" s="81" t="s">
        <v>5783</v>
      </c>
      <c r="D3265" s="91" t="s">
        <v>5897</v>
      </c>
      <c r="E3265" s="91" t="s">
        <v>8091</v>
      </c>
      <c r="F3265" s="91" t="s">
        <v>5898</v>
      </c>
      <c r="G3265" s="81" t="s">
        <v>5899</v>
      </c>
      <c r="H3265" s="80">
        <v>0.21199999999999999</v>
      </c>
      <c r="I3265" s="80" t="s">
        <v>7014</v>
      </c>
      <c r="J3265" s="80">
        <v>3.5</v>
      </c>
      <c r="K3265" s="80">
        <v>8.4</v>
      </c>
      <c r="L3265" s="80">
        <v>3.8</v>
      </c>
    </row>
    <row r="3266" spans="1:12" ht="16.149999999999999" customHeight="1" x14ac:dyDescent="0.2">
      <c r="A3266" s="81">
        <v>181</v>
      </c>
      <c r="B3266" s="81" t="s">
        <v>5676</v>
      </c>
      <c r="C3266" s="81" t="s">
        <v>5783</v>
      </c>
      <c r="D3266" s="91" t="s">
        <v>5897</v>
      </c>
      <c r="E3266" s="91" t="s">
        <v>8247</v>
      </c>
      <c r="F3266" s="91" t="s">
        <v>1779</v>
      </c>
      <c r="G3266" s="81" t="s">
        <v>5900</v>
      </c>
      <c r="H3266" s="80">
        <v>0.40899999999999997</v>
      </c>
      <c r="I3266" s="80" t="s">
        <v>7014</v>
      </c>
      <c r="J3266" s="80">
        <v>3.5</v>
      </c>
      <c r="K3266" s="80">
        <v>16</v>
      </c>
      <c r="L3266" s="80">
        <v>7.4</v>
      </c>
    </row>
    <row r="3267" spans="1:12" ht="16.149999999999999" customHeight="1" x14ac:dyDescent="0.2">
      <c r="A3267" s="81">
        <v>182</v>
      </c>
      <c r="B3267" s="81" t="s">
        <v>5676</v>
      </c>
      <c r="C3267" s="81" t="s">
        <v>5783</v>
      </c>
      <c r="D3267" s="91" t="s">
        <v>5901</v>
      </c>
      <c r="E3267" s="91" t="s">
        <v>8092</v>
      </c>
      <c r="F3267" s="91" t="s">
        <v>5902</v>
      </c>
      <c r="G3267" s="81" t="s">
        <v>5903</v>
      </c>
      <c r="H3267" s="80">
        <v>0.56999999999999995</v>
      </c>
      <c r="I3267" s="80" t="s">
        <v>7014</v>
      </c>
      <c r="J3267" s="80">
        <v>3.5</v>
      </c>
      <c r="K3267" s="80">
        <v>22.8</v>
      </c>
      <c r="L3267" s="80">
        <v>10.3</v>
      </c>
    </row>
    <row r="3268" spans="1:12" ht="16.149999999999999" customHeight="1" x14ac:dyDescent="0.2">
      <c r="A3268" s="81">
        <v>183</v>
      </c>
      <c r="B3268" s="81" t="s">
        <v>5676</v>
      </c>
      <c r="C3268" s="81" t="s">
        <v>5783</v>
      </c>
      <c r="D3268" s="91" t="s">
        <v>5901</v>
      </c>
      <c r="E3268" s="91" t="s">
        <v>8093</v>
      </c>
      <c r="F3268" s="91" t="s">
        <v>5904</v>
      </c>
      <c r="G3268" s="81" t="s">
        <v>5905</v>
      </c>
      <c r="H3268" s="80">
        <v>0.25600000000000001</v>
      </c>
      <c r="I3268" s="80" t="s">
        <v>7014</v>
      </c>
      <c r="J3268" s="80">
        <v>4</v>
      </c>
      <c r="K3268" s="80">
        <v>10</v>
      </c>
      <c r="L3268" s="80">
        <v>4.5999999999999996</v>
      </c>
    </row>
    <row r="3269" spans="1:12" ht="16.149999999999999" customHeight="1" x14ac:dyDescent="0.2">
      <c r="A3269" s="81">
        <v>184</v>
      </c>
      <c r="B3269" s="81" t="s">
        <v>5676</v>
      </c>
      <c r="C3269" s="81" t="s">
        <v>5783</v>
      </c>
      <c r="D3269" s="91" t="s">
        <v>5901</v>
      </c>
      <c r="E3269" s="91" t="s">
        <v>8094</v>
      </c>
      <c r="F3269" s="91" t="s">
        <v>2183</v>
      </c>
      <c r="G3269" s="81" t="s">
        <v>5906</v>
      </c>
      <c r="H3269" s="80">
        <v>0.318</v>
      </c>
      <c r="I3269" s="80" t="s">
        <v>7014</v>
      </c>
      <c r="J3269" s="80">
        <v>3.5</v>
      </c>
      <c r="K3269" s="80">
        <v>10</v>
      </c>
      <c r="L3269" s="80">
        <v>5.7</v>
      </c>
    </row>
    <row r="3270" spans="1:12" ht="16.149999999999999" customHeight="1" x14ac:dyDescent="0.2">
      <c r="A3270" s="81">
        <v>185</v>
      </c>
      <c r="B3270" s="81" t="s">
        <v>5676</v>
      </c>
      <c r="C3270" s="81" t="s">
        <v>5783</v>
      </c>
      <c r="D3270" s="91" t="s">
        <v>5910</v>
      </c>
      <c r="E3270" s="91" t="s">
        <v>8248</v>
      </c>
      <c r="F3270" s="91" t="s">
        <v>5911</v>
      </c>
      <c r="G3270" s="81" t="s">
        <v>5912</v>
      </c>
      <c r="H3270" s="80">
        <v>0.55000000000000004</v>
      </c>
      <c r="I3270" s="80" t="s">
        <v>7014</v>
      </c>
      <c r="J3270" s="80">
        <v>3.5</v>
      </c>
      <c r="K3270" s="80">
        <v>22</v>
      </c>
      <c r="L3270" s="80">
        <v>9.9</v>
      </c>
    </row>
    <row r="3271" spans="1:12" ht="16.149999999999999" customHeight="1" x14ac:dyDescent="0.2">
      <c r="A3271" s="81">
        <v>186</v>
      </c>
      <c r="B3271" s="81" t="s">
        <v>5676</v>
      </c>
      <c r="C3271" s="81" t="s">
        <v>5783</v>
      </c>
      <c r="D3271" s="91" t="s">
        <v>5965</v>
      </c>
      <c r="E3271" s="91" t="s">
        <v>8095</v>
      </c>
      <c r="F3271" s="91" t="s">
        <v>5966</v>
      </c>
      <c r="G3271" s="81" t="s">
        <v>5967</v>
      </c>
      <c r="H3271" s="80">
        <v>0.41599999999999998</v>
      </c>
      <c r="I3271" s="80" t="s">
        <v>7014</v>
      </c>
      <c r="J3271" s="80">
        <v>3.5</v>
      </c>
      <c r="K3271" s="80">
        <v>16.600000000000001</v>
      </c>
      <c r="L3271" s="80">
        <v>7.5</v>
      </c>
    </row>
    <row r="3272" spans="1:12" ht="16.149999999999999" customHeight="1" x14ac:dyDescent="0.2">
      <c r="A3272" s="81">
        <v>187</v>
      </c>
      <c r="B3272" s="81" t="s">
        <v>5676</v>
      </c>
      <c r="C3272" s="81" t="s">
        <v>5783</v>
      </c>
      <c r="D3272" s="91" t="s">
        <v>5965</v>
      </c>
      <c r="E3272" s="91" t="s">
        <v>7692</v>
      </c>
      <c r="F3272" s="91" t="s">
        <v>1278</v>
      </c>
      <c r="G3272" s="81" t="s">
        <v>7038</v>
      </c>
      <c r="H3272" s="80">
        <v>0.3</v>
      </c>
      <c r="I3272" s="80" t="s">
        <v>7014</v>
      </c>
      <c r="J3272" s="80">
        <v>3.5</v>
      </c>
      <c r="K3272" s="80">
        <v>12</v>
      </c>
      <c r="L3272" s="80">
        <v>5.4</v>
      </c>
    </row>
    <row r="3273" spans="1:12" ht="16.149999999999999" customHeight="1" x14ac:dyDescent="0.2">
      <c r="A3273" s="81">
        <v>188</v>
      </c>
      <c r="B3273" s="81" t="s">
        <v>5676</v>
      </c>
      <c r="C3273" s="81" t="s">
        <v>5783</v>
      </c>
      <c r="D3273" s="91" t="s">
        <v>5968</v>
      </c>
      <c r="E3273" s="91" t="s">
        <v>8249</v>
      </c>
      <c r="F3273" s="91" t="s">
        <v>5969</v>
      </c>
      <c r="G3273" s="81" t="s">
        <v>5970</v>
      </c>
      <c r="H3273" s="80">
        <v>0.30299999999999999</v>
      </c>
      <c r="I3273" s="80" t="s">
        <v>7014</v>
      </c>
      <c r="J3273" s="80">
        <v>3.5</v>
      </c>
      <c r="K3273" s="80">
        <v>12</v>
      </c>
      <c r="L3273" s="80">
        <v>5.5</v>
      </c>
    </row>
    <row r="3274" spans="1:12" ht="16.149999999999999" customHeight="1" x14ac:dyDescent="0.2">
      <c r="A3274" s="81">
        <v>189</v>
      </c>
      <c r="B3274" s="81" t="s">
        <v>5676</v>
      </c>
      <c r="C3274" s="81" t="s">
        <v>5783</v>
      </c>
      <c r="D3274" s="91" t="s">
        <v>5971</v>
      </c>
      <c r="E3274" s="91" t="s">
        <v>8252</v>
      </c>
      <c r="F3274" s="91" t="s">
        <v>5972</v>
      </c>
      <c r="G3274" s="81" t="s">
        <v>5973</v>
      </c>
      <c r="H3274" s="80">
        <v>0.47299999999999998</v>
      </c>
      <c r="I3274" s="80" t="s">
        <v>7014</v>
      </c>
      <c r="J3274" s="80">
        <v>3.5</v>
      </c>
      <c r="K3274" s="80">
        <v>19.2</v>
      </c>
      <c r="L3274" s="80">
        <v>8.5</v>
      </c>
    </row>
    <row r="3275" spans="1:12" ht="16.149999999999999" customHeight="1" x14ac:dyDescent="0.2">
      <c r="A3275" s="81">
        <v>190</v>
      </c>
      <c r="B3275" s="81" t="s">
        <v>5676</v>
      </c>
      <c r="C3275" s="81" t="s">
        <v>5783</v>
      </c>
      <c r="D3275" s="91" t="s">
        <v>5971</v>
      </c>
      <c r="E3275" s="91" t="s">
        <v>8096</v>
      </c>
      <c r="F3275" s="91" t="s">
        <v>5974</v>
      </c>
      <c r="G3275" s="81" t="s">
        <v>5975</v>
      </c>
      <c r="H3275" s="80">
        <v>0.499</v>
      </c>
      <c r="I3275" s="80" t="s">
        <v>7014</v>
      </c>
      <c r="J3275" s="80">
        <v>3.5</v>
      </c>
      <c r="K3275" s="80">
        <v>20</v>
      </c>
      <c r="L3275" s="80">
        <v>9</v>
      </c>
    </row>
    <row r="3276" spans="1:12" ht="16.149999999999999" customHeight="1" x14ac:dyDescent="0.2">
      <c r="A3276" s="81">
        <v>191</v>
      </c>
      <c r="B3276" s="81" t="s">
        <v>5676</v>
      </c>
      <c r="C3276" s="81" t="s">
        <v>5783</v>
      </c>
      <c r="D3276" s="91" t="s">
        <v>6026</v>
      </c>
      <c r="E3276" s="91" t="s">
        <v>8250</v>
      </c>
      <c r="F3276" s="91" t="s">
        <v>6027</v>
      </c>
      <c r="G3276" s="81" t="s">
        <v>6028</v>
      </c>
      <c r="H3276" s="80">
        <v>0.437</v>
      </c>
      <c r="I3276" s="80" t="s">
        <v>7014</v>
      </c>
      <c r="J3276" s="80">
        <v>3.5</v>
      </c>
      <c r="K3276" s="80">
        <v>17.5</v>
      </c>
      <c r="L3276" s="80">
        <v>7.9</v>
      </c>
    </row>
    <row r="3277" spans="1:12" ht="16.149999999999999" customHeight="1" x14ac:dyDescent="0.2">
      <c r="A3277" s="81">
        <v>192</v>
      </c>
      <c r="B3277" s="81" t="s">
        <v>5676</v>
      </c>
      <c r="C3277" s="81" t="s">
        <v>5783</v>
      </c>
      <c r="D3277" s="91" t="s">
        <v>5989</v>
      </c>
      <c r="E3277" s="91" t="s">
        <v>8097</v>
      </c>
      <c r="F3277" s="91" t="s">
        <v>5990</v>
      </c>
      <c r="G3277" s="81" t="s">
        <v>5991</v>
      </c>
      <c r="H3277" s="80">
        <v>0.30099999999999999</v>
      </c>
      <c r="I3277" s="80" t="s">
        <v>7014</v>
      </c>
      <c r="J3277" s="80">
        <v>3.5</v>
      </c>
      <c r="K3277" s="80">
        <v>9</v>
      </c>
      <c r="L3277" s="80">
        <v>5.4</v>
      </c>
    </row>
    <row r="3278" spans="1:12" ht="16.149999999999999" customHeight="1" x14ac:dyDescent="0.2">
      <c r="A3278" s="81">
        <v>193</v>
      </c>
      <c r="B3278" s="81" t="s">
        <v>5676</v>
      </c>
      <c r="C3278" s="81" t="s">
        <v>5783</v>
      </c>
      <c r="D3278" s="91" t="s">
        <v>6010</v>
      </c>
      <c r="E3278" s="91" t="s">
        <v>8098</v>
      </c>
      <c r="F3278" s="91" t="s">
        <v>6011</v>
      </c>
      <c r="G3278" s="81" t="s">
        <v>6012</v>
      </c>
      <c r="H3278" s="80">
        <v>0.3</v>
      </c>
      <c r="I3278" s="80" t="s">
        <v>7014</v>
      </c>
      <c r="J3278" s="80">
        <v>3.5</v>
      </c>
      <c r="K3278" s="80">
        <v>12</v>
      </c>
      <c r="L3278" s="80">
        <v>5.4</v>
      </c>
    </row>
    <row r="3279" spans="1:12" ht="16.149999999999999" customHeight="1" x14ac:dyDescent="0.2">
      <c r="A3279" s="81">
        <v>194</v>
      </c>
      <c r="B3279" s="81" t="s">
        <v>5676</v>
      </c>
      <c r="C3279" s="81" t="s">
        <v>5783</v>
      </c>
      <c r="D3279" s="91" t="s">
        <v>6013</v>
      </c>
      <c r="E3279" s="91" t="s">
        <v>8099</v>
      </c>
      <c r="F3279" s="91" t="s">
        <v>2821</v>
      </c>
      <c r="G3279" s="81" t="s">
        <v>6014</v>
      </c>
      <c r="H3279" s="80">
        <v>1.3320000000000001</v>
      </c>
      <c r="I3279" s="80" t="s">
        <v>7014</v>
      </c>
      <c r="J3279" s="80">
        <v>3.5</v>
      </c>
      <c r="K3279" s="80">
        <v>53.3</v>
      </c>
      <c r="L3279" s="80">
        <v>24</v>
      </c>
    </row>
    <row r="3280" spans="1:12" ht="16.149999999999999" customHeight="1" x14ac:dyDescent="0.2">
      <c r="A3280" s="81">
        <v>195</v>
      </c>
      <c r="B3280" s="81" t="s">
        <v>5676</v>
      </c>
      <c r="C3280" s="81" t="s">
        <v>5783</v>
      </c>
      <c r="D3280" s="91" t="s">
        <v>6013</v>
      </c>
      <c r="E3280" s="91" t="s">
        <v>8099</v>
      </c>
      <c r="F3280" s="91" t="s">
        <v>6015</v>
      </c>
      <c r="G3280" s="81" t="s">
        <v>6016</v>
      </c>
      <c r="H3280" s="80">
        <v>0.49</v>
      </c>
      <c r="I3280" s="80" t="s">
        <v>7014</v>
      </c>
      <c r="J3280" s="80">
        <v>3.5</v>
      </c>
      <c r="K3280" s="80">
        <v>19.600000000000001</v>
      </c>
      <c r="L3280" s="80">
        <v>8.8000000000000007</v>
      </c>
    </row>
    <row r="3281" spans="1:12" ht="16.149999999999999" customHeight="1" x14ac:dyDescent="0.2">
      <c r="A3281" s="81">
        <v>196</v>
      </c>
      <c r="B3281" s="81" t="s">
        <v>5676</v>
      </c>
      <c r="C3281" s="81" t="s">
        <v>5783</v>
      </c>
      <c r="D3281" s="91" t="s">
        <v>6013</v>
      </c>
      <c r="E3281" s="91" t="s">
        <v>5746</v>
      </c>
      <c r="F3281" s="91" t="s">
        <v>6017</v>
      </c>
      <c r="G3281" s="81" t="s">
        <v>6018</v>
      </c>
      <c r="H3281" s="80">
        <v>0.54300000000000004</v>
      </c>
      <c r="I3281" s="80" t="s">
        <v>7014</v>
      </c>
      <c r="J3281" s="80">
        <v>3.5</v>
      </c>
      <c r="K3281" s="80">
        <v>21.7</v>
      </c>
      <c r="L3281" s="80">
        <v>9.8000000000000007</v>
      </c>
    </row>
    <row r="3282" spans="1:12" ht="16.149999999999999" customHeight="1" x14ac:dyDescent="0.2">
      <c r="A3282" s="81">
        <v>197</v>
      </c>
      <c r="B3282" s="81" t="s">
        <v>5676</v>
      </c>
      <c r="C3282" s="81" t="s">
        <v>5783</v>
      </c>
      <c r="D3282" s="91" t="s">
        <v>6013</v>
      </c>
      <c r="E3282" s="91" t="s">
        <v>5746</v>
      </c>
      <c r="F3282" s="91" t="s">
        <v>6019</v>
      </c>
      <c r="G3282" s="81" t="s">
        <v>6020</v>
      </c>
      <c r="H3282" s="80">
        <v>0.69299999999999995</v>
      </c>
      <c r="I3282" s="80" t="s">
        <v>7014</v>
      </c>
      <c r="J3282" s="80">
        <v>3.5</v>
      </c>
      <c r="K3282" s="80">
        <v>27.7</v>
      </c>
      <c r="L3282" s="80">
        <v>12.5</v>
      </c>
    </row>
    <row r="3283" spans="1:12" ht="16.149999999999999" customHeight="1" x14ac:dyDescent="0.2">
      <c r="A3283" s="81">
        <v>198</v>
      </c>
      <c r="B3283" s="81" t="s">
        <v>5676</v>
      </c>
      <c r="C3283" s="81" t="s">
        <v>5783</v>
      </c>
      <c r="D3283" s="91" t="s">
        <v>6013</v>
      </c>
      <c r="E3283" s="91" t="s">
        <v>5746</v>
      </c>
      <c r="F3283" s="91" t="s">
        <v>6021</v>
      </c>
      <c r="G3283" s="81" t="s">
        <v>6022</v>
      </c>
      <c r="H3283" s="80">
        <v>1.087</v>
      </c>
      <c r="I3283" s="80" t="s">
        <v>7014</v>
      </c>
      <c r="J3283" s="80">
        <v>3.5</v>
      </c>
      <c r="K3283" s="80">
        <v>92.9</v>
      </c>
      <c r="L3283" s="80">
        <v>19.600000000000001</v>
      </c>
    </row>
    <row r="3284" spans="1:12" ht="16.149999999999999" customHeight="1" x14ac:dyDescent="0.2">
      <c r="A3284" s="81">
        <v>199</v>
      </c>
      <c r="B3284" s="81" t="s">
        <v>5676</v>
      </c>
      <c r="C3284" s="81" t="s">
        <v>5783</v>
      </c>
      <c r="D3284" s="91" t="s">
        <v>6013</v>
      </c>
      <c r="E3284" s="91" t="s">
        <v>8099</v>
      </c>
      <c r="F3284" s="91" t="s">
        <v>7039</v>
      </c>
      <c r="G3284" s="81" t="s">
        <v>7040</v>
      </c>
      <c r="H3284" s="80">
        <v>0.112</v>
      </c>
      <c r="I3284" s="80" t="s">
        <v>7014</v>
      </c>
      <c r="J3284" s="80">
        <v>3.5</v>
      </c>
      <c r="K3284" s="80">
        <v>4.5</v>
      </c>
      <c r="L3284" s="80">
        <v>2</v>
      </c>
    </row>
    <row r="3285" spans="1:12" ht="16.149999999999999" customHeight="1" x14ac:dyDescent="0.2">
      <c r="A3285" s="81">
        <v>200</v>
      </c>
      <c r="B3285" s="81" t="s">
        <v>5676</v>
      </c>
      <c r="C3285" s="81" t="s">
        <v>5783</v>
      </c>
      <c r="D3285" s="91" t="s">
        <v>6013</v>
      </c>
      <c r="E3285" s="91" t="s">
        <v>8251</v>
      </c>
      <c r="F3285" s="91" t="s">
        <v>7041</v>
      </c>
      <c r="G3285" s="81" t="s">
        <v>7042</v>
      </c>
      <c r="H3285" s="80">
        <v>0.52800000000000002</v>
      </c>
      <c r="I3285" s="80" t="s">
        <v>7014</v>
      </c>
      <c r="J3285" s="80">
        <v>3.5</v>
      </c>
      <c r="K3285" s="80">
        <v>37.9</v>
      </c>
      <c r="L3285" s="80">
        <v>9.5</v>
      </c>
    </row>
    <row r="3286" spans="1:12" ht="16.149999999999999" customHeight="1" x14ac:dyDescent="0.2">
      <c r="A3286" s="81">
        <v>201</v>
      </c>
      <c r="B3286" s="81" t="s">
        <v>5676</v>
      </c>
      <c r="C3286" s="81" t="s">
        <v>5783</v>
      </c>
      <c r="D3286" s="91" t="s">
        <v>6013</v>
      </c>
      <c r="E3286" s="91" t="s">
        <v>8251</v>
      </c>
      <c r="F3286" s="91" t="s">
        <v>7043</v>
      </c>
      <c r="G3286" s="81" t="s">
        <v>7044</v>
      </c>
      <c r="H3286" s="80">
        <v>0.30099999999999999</v>
      </c>
      <c r="I3286" s="80" t="s">
        <v>7014</v>
      </c>
      <c r="J3286" s="80">
        <v>3.5</v>
      </c>
      <c r="K3286" s="80">
        <v>12</v>
      </c>
      <c r="L3286" s="80">
        <v>5.4</v>
      </c>
    </row>
  </sheetData>
  <sortState ref="A3088:V3292">
    <sortCondition ref="C3088:C3292"/>
    <sortCondition ref="D3088:D3292"/>
  </sortState>
  <mergeCells count="20">
    <mergeCell ref="A3085:F3085"/>
    <mergeCell ref="A5:F5"/>
    <mergeCell ref="A4:F4"/>
    <mergeCell ref="A53:F53"/>
    <mergeCell ref="A693:F693"/>
    <mergeCell ref="A947:F947"/>
    <mergeCell ref="A1156:F1156"/>
    <mergeCell ref="A1619:F1619"/>
    <mergeCell ref="A2054:F2054"/>
    <mergeCell ref="A2125:F2125"/>
    <mergeCell ref="A2159:F2159"/>
    <mergeCell ref="A2249:F2249"/>
    <mergeCell ref="A2457:F2457"/>
    <mergeCell ref="A2602:F2602"/>
    <mergeCell ref="A2732:F2732"/>
    <mergeCell ref="A1:L1"/>
    <mergeCell ref="A2:C2"/>
    <mergeCell ref="D2:E2"/>
    <mergeCell ref="H2:J2"/>
    <mergeCell ref="K2:L2"/>
  </mergeCells>
  <phoneticPr fontId="2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88" fitToHeight="0" orientation="portrait" horizontalDpi="300" verticalDpi="300" r:id="rId1"/>
  <headerFooter alignWithMargins="0">
    <oddHeader>&amp;L&amp;"宋体,常规"附件&amp;"Arial,常规"6-1&amp;"宋体,常规"：</oddHead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2"/>
  <sheetViews>
    <sheetView workbookViewId="0">
      <selection activeCell="S12" sqref="S12"/>
    </sheetView>
  </sheetViews>
  <sheetFormatPr defaultRowHeight="12.75" x14ac:dyDescent="0.2"/>
  <sheetData>
    <row r="2" spans="1:24" x14ac:dyDescent="0.2">
      <c r="A2" s="2">
        <v>13</v>
      </c>
      <c r="B2" s="2" t="s">
        <v>1379</v>
      </c>
      <c r="C2" s="2" t="s">
        <v>129</v>
      </c>
      <c r="D2" s="2" t="s">
        <v>130</v>
      </c>
      <c r="E2" s="2" t="s">
        <v>135</v>
      </c>
      <c r="F2" s="2" t="s">
        <v>147</v>
      </c>
      <c r="G2" s="2" t="s">
        <v>148</v>
      </c>
      <c r="H2" s="2" t="s">
        <v>1380</v>
      </c>
      <c r="I2" s="2" t="s">
        <v>1381</v>
      </c>
      <c r="J2" s="2" t="s">
        <v>1382</v>
      </c>
      <c r="K2" s="2" t="s">
        <v>1383</v>
      </c>
      <c r="L2" s="3">
        <v>2.5569999999999999</v>
      </c>
      <c r="M2" s="3">
        <v>2.1939999757374</v>
      </c>
      <c r="N2" s="2" t="s">
        <v>8</v>
      </c>
      <c r="O2" s="2">
        <v>3.5</v>
      </c>
      <c r="P2" s="4">
        <v>94.6</v>
      </c>
      <c r="Q2" s="4">
        <v>0</v>
      </c>
      <c r="R2" s="2" t="s">
        <v>9</v>
      </c>
      <c r="S2" s="2" t="s">
        <v>15</v>
      </c>
      <c r="T2" s="2" t="s">
        <v>1384</v>
      </c>
      <c r="U2" s="5">
        <f>M2*18</f>
        <v>39.491999563273197</v>
      </c>
      <c r="V2" s="8" t="s">
        <v>144</v>
      </c>
      <c r="W2" s="9">
        <v>2017</v>
      </c>
    </row>
    <row r="3" spans="1:24" x14ac:dyDescent="0.2">
      <c r="A3" s="2">
        <v>55</v>
      </c>
      <c r="B3" s="2" t="s">
        <v>1385</v>
      </c>
      <c r="C3" s="2" t="s">
        <v>129</v>
      </c>
      <c r="D3" s="2" t="s">
        <v>130</v>
      </c>
      <c r="E3" s="2" t="s">
        <v>213</v>
      </c>
      <c r="F3" s="2" t="s">
        <v>214</v>
      </c>
      <c r="G3" s="2" t="s">
        <v>215</v>
      </c>
      <c r="H3" s="2" t="s">
        <v>1386</v>
      </c>
      <c r="I3" s="2" t="s">
        <v>12</v>
      </c>
      <c r="J3" s="2" t="s">
        <v>1387</v>
      </c>
      <c r="K3" s="2" t="s">
        <v>1388</v>
      </c>
      <c r="L3" s="3">
        <v>2.9910000000000001</v>
      </c>
      <c r="M3" s="3">
        <v>2.9910000566044102</v>
      </c>
      <c r="N3" s="2" t="s">
        <v>8</v>
      </c>
      <c r="O3" s="2">
        <v>3.5</v>
      </c>
      <c r="P3" s="4">
        <v>110.667</v>
      </c>
      <c r="Q3" s="4">
        <v>0</v>
      </c>
      <c r="R3" s="2" t="s">
        <v>10</v>
      </c>
      <c r="S3" s="2" t="s">
        <v>15</v>
      </c>
      <c r="T3" s="2" t="s">
        <v>1389</v>
      </c>
      <c r="U3" s="5">
        <f>M3*18</f>
        <v>53.838001018879382</v>
      </c>
      <c r="V3" s="10" t="s">
        <v>224</v>
      </c>
      <c r="W3" s="11">
        <v>2017</v>
      </c>
    </row>
    <row r="4" spans="1:24" ht="24" x14ac:dyDescent="0.2">
      <c r="A4" s="2">
        <v>107</v>
      </c>
      <c r="B4" s="2" t="s">
        <v>1390</v>
      </c>
      <c r="C4" s="2" t="s">
        <v>129</v>
      </c>
      <c r="D4" s="2" t="s">
        <v>130</v>
      </c>
      <c r="E4" s="2" t="s">
        <v>276</v>
      </c>
      <c r="F4" s="2" t="s">
        <v>277</v>
      </c>
      <c r="G4" s="2" t="s">
        <v>278</v>
      </c>
      <c r="H4" s="2" t="s">
        <v>1391</v>
      </c>
      <c r="I4" s="2" t="s">
        <v>169</v>
      </c>
      <c r="J4" s="2" t="s">
        <v>1392</v>
      </c>
      <c r="K4" s="2" t="s">
        <v>1393</v>
      </c>
      <c r="L4" s="3">
        <v>1.1000000000000001</v>
      </c>
      <c r="M4" s="3">
        <v>1.10000010009822</v>
      </c>
      <c r="N4" s="2" t="s">
        <v>8</v>
      </c>
      <c r="O4" s="2">
        <v>3.5</v>
      </c>
      <c r="P4" s="4">
        <v>51.8</v>
      </c>
      <c r="Q4" s="4">
        <v>0</v>
      </c>
      <c r="R4" s="2" t="s">
        <v>10</v>
      </c>
      <c r="S4" s="2" t="s">
        <v>15</v>
      </c>
      <c r="T4" s="2" t="s">
        <v>1392</v>
      </c>
      <c r="U4" s="5">
        <f>M4*18</f>
        <v>19.800001801767962</v>
      </c>
      <c r="V4" s="12" t="s">
        <v>262</v>
      </c>
      <c r="W4" s="13">
        <v>2017</v>
      </c>
    </row>
    <row r="5" spans="1:24" s="63" customFormat="1" ht="17.25" customHeight="1" x14ac:dyDescent="0.2">
      <c r="A5" s="55">
        <v>237</v>
      </c>
      <c r="B5" s="55"/>
      <c r="C5" s="55"/>
      <c r="D5" s="56" t="s">
        <v>685</v>
      </c>
      <c r="E5" s="56" t="s">
        <v>6915</v>
      </c>
      <c r="F5" s="56" t="s">
        <v>6916</v>
      </c>
      <c r="G5" s="55"/>
      <c r="H5" s="56" t="s">
        <v>255</v>
      </c>
      <c r="I5" s="55">
        <v>622</v>
      </c>
      <c r="J5" s="57" t="s">
        <v>6917</v>
      </c>
      <c r="K5" s="55"/>
      <c r="L5" s="57">
        <v>2.7309999999999999</v>
      </c>
      <c r="M5" s="57">
        <v>3.7309999999999999</v>
      </c>
      <c r="N5" s="57" t="s">
        <v>8</v>
      </c>
      <c r="O5" s="57">
        <v>5</v>
      </c>
      <c r="P5" s="57">
        <v>149.24</v>
      </c>
      <c r="Q5" s="58">
        <v>0</v>
      </c>
      <c r="R5" s="57">
        <v>2018</v>
      </c>
      <c r="S5" s="57">
        <v>2018</v>
      </c>
      <c r="T5" s="55"/>
      <c r="U5" s="59"/>
      <c r="V5" s="60" t="s">
        <v>221</v>
      </c>
      <c r="W5" s="61" t="s">
        <v>1147</v>
      </c>
      <c r="X5" s="62" t="s">
        <v>6918</v>
      </c>
    </row>
    <row r="6" spans="1:24" s="63" customFormat="1" ht="18.75" customHeight="1" x14ac:dyDescent="0.2">
      <c r="A6" s="55">
        <v>238</v>
      </c>
      <c r="B6" s="55"/>
      <c r="C6" s="55"/>
      <c r="D6" s="56" t="s">
        <v>685</v>
      </c>
      <c r="E6" s="56" t="s">
        <v>6915</v>
      </c>
      <c r="F6" s="56" t="s">
        <v>6916</v>
      </c>
      <c r="G6" s="55"/>
      <c r="H6" s="56" t="s">
        <v>872</v>
      </c>
      <c r="I6" s="55">
        <v>786</v>
      </c>
      <c r="J6" s="56" t="s">
        <v>6919</v>
      </c>
      <c r="K6" s="55"/>
      <c r="L6" s="64">
        <v>3</v>
      </c>
      <c r="M6" s="64">
        <v>3</v>
      </c>
      <c r="N6" s="57" t="s">
        <v>8</v>
      </c>
      <c r="O6" s="55">
        <v>5</v>
      </c>
      <c r="P6" s="58">
        <v>198</v>
      </c>
      <c r="Q6" s="58">
        <v>0</v>
      </c>
      <c r="R6" s="55">
        <v>2016</v>
      </c>
      <c r="S6" s="55">
        <v>2016</v>
      </c>
      <c r="T6" s="55"/>
      <c r="U6" s="59"/>
      <c r="V6" s="60" t="s">
        <v>224</v>
      </c>
      <c r="W6" s="61" t="s">
        <v>6920</v>
      </c>
      <c r="X6" s="62" t="s">
        <v>6918</v>
      </c>
    </row>
    <row r="7" spans="1:24" s="63" customFormat="1" ht="19.5" customHeight="1" x14ac:dyDescent="0.2">
      <c r="A7" s="55">
        <v>239</v>
      </c>
      <c r="B7" s="55"/>
      <c r="C7" s="55"/>
      <c r="D7" s="56" t="s">
        <v>685</v>
      </c>
      <c r="E7" s="56" t="s">
        <v>978</v>
      </c>
      <c r="F7" s="56" t="s">
        <v>979</v>
      </c>
      <c r="G7" s="55"/>
      <c r="H7" s="56" t="s">
        <v>6921</v>
      </c>
      <c r="I7" s="55"/>
      <c r="J7" s="55" t="s">
        <v>6922</v>
      </c>
      <c r="K7" s="55"/>
      <c r="L7" s="64">
        <v>4</v>
      </c>
      <c r="M7" s="64">
        <v>4</v>
      </c>
      <c r="N7" s="57" t="s">
        <v>8</v>
      </c>
      <c r="O7" s="55">
        <v>5</v>
      </c>
      <c r="P7" s="58">
        <v>230</v>
      </c>
      <c r="Q7" s="58">
        <v>0</v>
      </c>
      <c r="R7" s="55">
        <v>2017</v>
      </c>
      <c r="S7" s="55">
        <v>2017</v>
      </c>
      <c r="T7" s="55"/>
      <c r="U7" s="59"/>
      <c r="V7" s="60" t="s">
        <v>224</v>
      </c>
      <c r="W7" s="61" t="s">
        <v>808</v>
      </c>
      <c r="X7" s="62" t="s">
        <v>6918</v>
      </c>
    </row>
    <row r="10" spans="1:24" s="18" customFormat="1" ht="12.75" customHeight="1" x14ac:dyDescent="0.2">
      <c r="A10" s="16">
        <v>17</v>
      </c>
      <c r="B10" s="16" t="s">
        <v>1860</v>
      </c>
      <c r="C10" s="16" t="s">
        <v>1394</v>
      </c>
      <c r="D10" s="16" t="s">
        <v>1467</v>
      </c>
      <c r="E10" s="16" t="s">
        <v>1490</v>
      </c>
      <c r="F10" s="16" t="s">
        <v>1861</v>
      </c>
      <c r="G10" s="16" t="s">
        <v>1862</v>
      </c>
      <c r="H10" s="19" t="s">
        <v>1863</v>
      </c>
      <c r="I10" s="19" t="s">
        <v>133</v>
      </c>
      <c r="J10" s="19" t="s">
        <v>1864</v>
      </c>
      <c r="K10" s="19" t="s">
        <v>1865</v>
      </c>
      <c r="L10" s="20">
        <v>3.2530000000000001</v>
      </c>
      <c r="M10" s="19" t="s">
        <v>8</v>
      </c>
      <c r="N10" s="19" t="s">
        <v>1398</v>
      </c>
      <c r="O10" s="19" t="s">
        <v>1281</v>
      </c>
      <c r="P10" s="15">
        <f>L10*18</f>
        <v>58.554000000000002</v>
      </c>
      <c r="Q10" s="19" t="s">
        <v>9</v>
      </c>
      <c r="R10" s="19" t="s">
        <v>15</v>
      </c>
      <c r="S10" s="19" t="s">
        <v>1866</v>
      </c>
      <c r="T10" s="16"/>
    </row>
    <row r="12" spans="1:24" s="24" customFormat="1" ht="13.5" customHeight="1" x14ac:dyDescent="0.2">
      <c r="A12" s="22">
        <v>176</v>
      </c>
      <c r="B12" s="23" t="s">
        <v>3289</v>
      </c>
      <c r="C12" s="23" t="s">
        <v>2314</v>
      </c>
      <c r="D12" s="23" t="s">
        <v>2562</v>
      </c>
      <c r="E12" s="23" t="s">
        <v>2617</v>
      </c>
      <c r="F12" s="23" t="s">
        <v>2626</v>
      </c>
      <c r="G12" s="23" t="s">
        <v>2627</v>
      </c>
      <c r="H12" s="23" t="s">
        <v>3290</v>
      </c>
      <c r="I12" s="23" t="s">
        <v>721</v>
      </c>
      <c r="J12" s="23" t="s">
        <v>3291</v>
      </c>
      <c r="K12" s="23" t="s">
        <v>3292</v>
      </c>
      <c r="L12" s="23">
        <v>2.4999999717469099</v>
      </c>
      <c r="M12" s="23" t="s">
        <v>8</v>
      </c>
      <c r="N12" s="23" t="s">
        <v>1398</v>
      </c>
      <c r="O12" s="23" t="s">
        <v>3293</v>
      </c>
      <c r="P12" s="23">
        <f>18*L12</f>
        <v>44.999999491444377</v>
      </c>
      <c r="Q12" s="23" t="s">
        <v>10</v>
      </c>
      <c r="R12" s="23" t="s">
        <v>15</v>
      </c>
      <c r="S12" s="23" t="s">
        <v>3294</v>
      </c>
      <c r="T12" s="23" t="s">
        <v>0</v>
      </c>
      <c r="U12" s="23"/>
      <c r="V12" s="25">
        <v>45</v>
      </c>
    </row>
    <row r="15" spans="1:24" s="7" customFormat="1" ht="12.75" customHeight="1" x14ac:dyDescent="0.2">
      <c r="A15" s="31">
        <v>48</v>
      </c>
      <c r="B15" s="17" t="s">
        <v>3475</v>
      </c>
      <c r="C15" s="17" t="s">
        <v>3307</v>
      </c>
      <c r="D15" s="17" t="s">
        <v>3308</v>
      </c>
      <c r="E15" s="17" t="s">
        <v>3309</v>
      </c>
      <c r="F15" s="17" t="s">
        <v>3476</v>
      </c>
      <c r="G15" s="17" t="s">
        <v>3477</v>
      </c>
      <c r="H15" s="17" t="s">
        <v>3478</v>
      </c>
      <c r="I15" s="17" t="s">
        <v>17</v>
      </c>
      <c r="J15" s="17" t="s">
        <v>3479</v>
      </c>
      <c r="K15" s="17" t="s">
        <v>3480</v>
      </c>
      <c r="L15" s="15">
        <v>0.59998174749328503</v>
      </c>
      <c r="M15" s="17" t="s">
        <v>8</v>
      </c>
      <c r="N15" s="17" t="s">
        <v>1398</v>
      </c>
      <c r="O15" s="17" t="s">
        <v>2091</v>
      </c>
      <c r="P15" s="17" t="s">
        <v>1399</v>
      </c>
      <c r="Q15" s="17" t="s">
        <v>9</v>
      </c>
      <c r="R15" s="17" t="s">
        <v>10</v>
      </c>
      <c r="S15" s="17" t="s">
        <v>3481</v>
      </c>
      <c r="T15" s="17" t="s">
        <v>3315</v>
      </c>
      <c r="U15" s="32"/>
    </row>
    <row r="16" spans="1:24" s="7" customFormat="1" ht="12.75" customHeight="1" x14ac:dyDescent="0.2">
      <c r="A16" s="31">
        <v>50</v>
      </c>
      <c r="B16" s="17" t="s">
        <v>3482</v>
      </c>
      <c r="C16" s="17" t="s">
        <v>3307</v>
      </c>
      <c r="D16" s="17" t="s">
        <v>3308</v>
      </c>
      <c r="E16" s="17" t="s">
        <v>3312</v>
      </c>
      <c r="F16" s="17" t="s">
        <v>3483</v>
      </c>
      <c r="G16" s="17" t="s">
        <v>3484</v>
      </c>
      <c r="H16" s="17" t="s">
        <v>3485</v>
      </c>
      <c r="I16" s="17" t="s">
        <v>346</v>
      </c>
      <c r="J16" s="17" t="s">
        <v>3486</v>
      </c>
      <c r="K16" s="17" t="s">
        <v>3487</v>
      </c>
      <c r="L16" s="15">
        <v>1.2000001558983728</v>
      </c>
      <c r="M16" s="17" t="s">
        <v>8</v>
      </c>
      <c r="N16" s="17" t="s">
        <v>1398</v>
      </c>
      <c r="O16" s="17" t="s">
        <v>3488</v>
      </c>
      <c r="P16" s="17" t="s">
        <v>1399</v>
      </c>
      <c r="Q16" s="17" t="s">
        <v>9</v>
      </c>
      <c r="R16" s="17" t="s">
        <v>10</v>
      </c>
      <c r="S16" s="17" t="s">
        <v>3489</v>
      </c>
      <c r="T16" s="17" t="s">
        <v>0</v>
      </c>
      <c r="U16" s="32"/>
    </row>
    <row r="17" spans="1:21" s="7" customFormat="1" ht="12.75" customHeight="1" x14ac:dyDescent="0.2">
      <c r="A17" s="31">
        <v>51</v>
      </c>
      <c r="B17" s="17" t="s">
        <v>3490</v>
      </c>
      <c r="C17" s="17" t="s">
        <v>3307</v>
      </c>
      <c r="D17" s="17" t="s">
        <v>3308</v>
      </c>
      <c r="E17" s="17" t="s">
        <v>3312</v>
      </c>
      <c r="F17" s="17" t="s">
        <v>3491</v>
      </c>
      <c r="G17" s="17" t="s">
        <v>3316</v>
      </c>
      <c r="H17" s="17" t="s">
        <v>3492</v>
      </c>
      <c r="I17" s="17" t="s">
        <v>553</v>
      </c>
      <c r="J17" s="17" t="s">
        <v>3493</v>
      </c>
      <c r="K17" s="17" t="s">
        <v>3494</v>
      </c>
      <c r="L17" s="15">
        <v>1.4999999635345416</v>
      </c>
      <c r="M17" s="17" t="s">
        <v>8</v>
      </c>
      <c r="N17" s="17" t="s">
        <v>1398</v>
      </c>
      <c r="O17" s="17" t="s">
        <v>3368</v>
      </c>
      <c r="P17" s="17" t="s">
        <v>1399</v>
      </c>
      <c r="Q17" s="17" t="s">
        <v>10</v>
      </c>
      <c r="R17" s="17" t="s">
        <v>15</v>
      </c>
      <c r="S17" s="17" t="s">
        <v>3495</v>
      </c>
      <c r="T17" s="17" t="s">
        <v>0</v>
      </c>
      <c r="U17" s="32"/>
    </row>
    <row r="18" spans="1:21" s="36" customFormat="1" ht="12.75" customHeight="1" x14ac:dyDescent="0.2">
      <c r="A18" s="31">
        <v>63</v>
      </c>
      <c r="B18" s="33" t="s">
        <v>3496</v>
      </c>
      <c r="C18" s="33" t="s">
        <v>3307</v>
      </c>
      <c r="D18" s="33" t="s">
        <v>3349</v>
      </c>
      <c r="E18" s="33" t="s">
        <v>3350</v>
      </c>
      <c r="F18" s="33" t="s">
        <v>3497</v>
      </c>
      <c r="G18" s="33" t="s">
        <v>3498</v>
      </c>
      <c r="H18" s="33" t="s">
        <v>3499</v>
      </c>
      <c r="I18" s="33" t="s">
        <v>160</v>
      </c>
      <c r="J18" s="33" t="s">
        <v>3500</v>
      </c>
      <c r="K18" s="33" t="s">
        <v>3501</v>
      </c>
      <c r="L18" s="34">
        <v>0.41899999600027615</v>
      </c>
      <c r="M18" s="33" t="s">
        <v>8</v>
      </c>
      <c r="N18" s="33" t="s">
        <v>1398</v>
      </c>
      <c r="O18" s="33" t="s">
        <v>3502</v>
      </c>
      <c r="P18" s="33" t="s">
        <v>1399</v>
      </c>
      <c r="Q18" s="33" t="s">
        <v>15</v>
      </c>
      <c r="R18" s="33" t="s">
        <v>15</v>
      </c>
      <c r="S18" s="33" t="s">
        <v>3503</v>
      </c>
      <c r="T18" s="33" t="s">
        <v>0</v>
      </c>
      <c r="U18" s="35"/>
    </row>
    <row r="19" spans="1:21" s="39" customFormat="1" ht="12.75" customHeight="1" x14ac:dyDescent="0.2">
      <c r="A19" s="31">
        <v>5</v>
      </c>
      <c r="B19" s="31" t="s">
        <v>3504</v>
      </c>
      <c r="C19" s="31" t="s">
        <v>3307</v>
      </c>
      <c r="D19" s="31" t="s">
        <v>3405</v>
      </c>
      <c r="E19" s="31" t="s">
        <v>3309</v>
      </c>
      <c r="F19" s="31" t="s">
        <v>3505</v>
      </c>
      <c r="G19" s="31" t="s">
        <v>3506</v>
      </c>
      <c r="H19" s="31" t="s">
        <v>3507</v>
      </c>
      <c r="I19" s="31" t="s">
        <v>3508</v>
      </c>
      <c r="J19" s="31" t="s">
        <v>3509</v>
      </c>
      <c r="K19" s="31" t="s">
        <v>3510</v>
      </c>
      <c r="L19" s="37">
        <v>0.41900005968833293</v>
      </c>
      <c r="M19" s="31" t="s">
        <v>8</v>
      </c>
      <c r="N19" s="31" t="s">
        <v>1398</v>
      </c>
      <c r="O19" s="31" t="s">
        <v>3511</v>
      </c>
      <c r="P19" s="31" t="s">
        <v>1399</v>
      </c>
      <c r="Q19" s="31" t="s">
        <v>10</v>
      </c>
      <c r="R19" s="31" t="s">
        <v>15</v>
      </c>
      <c r="S19" s="31" t="s">
        <v>3509</v>
      </c>
      <c r="T19" s="31" t="s">
        <v>0</v>
      </c>
      <c r="U19" s="38"/>
    </row>
    <row r="20" spans="1:21" s="39" customFormat="1" ht="12.75" customHeight="1" x14ac:dyDescent="0.2">
      <c r="A20" s="31">
        <v>10</v>
      </c>
      <c r="B20" s="31" t="s">
        <v>3512</v>
      </c>
      <c r="C20" s="31" t="s">
        <v>3307</v>
      </c>
      <c r="D20" s="31" t="s">
        <v>3405</v>
      </c>
      <c r="E20" s="31" t="s">
        <v>3513</v>
      </c>
      <c r="F20" s="31" t="s">
        <v>2815</v>
      </c>
      <c r="G20" s="31" t="s">
        <v>3514</v>
      </c>
      <c r="H20" s="31" t="s">
        <v>3515</v>
      </c>
      <c r="I20" s="31" t="s">
        <v>133</v>
      </c>
      <c r="J20" s="31" t="s">
        <v>3516</v>
      </c>
      <c r="K20" s="31" t="s">
        <v>3517</v>
      </c>
      <c r="L20" s="37">
        <v>1.2770000174181568</v>
      </c>
      <c r="M20" s="31" t="s">
        <v>8</v>
      </c>
      <c r="N20" s="31" t="s">
        <v>1398</v>
      </c>
      <c r="O20" s="31" t="s">
        <v>3518</v>
      </c>
      <c r="P20" s="31" t="s">
        <v>1399</v>
      </c>
      <c r="Q20" s="31" t="s">
        <v>10</v>
      </c>
      <c r="R20" s="31" t="s">
        <v>15</v>
      </c>
      <c r="S20" s="31" t="s">
        <v>3519</v>
      </c>
      <c r="T20" s="31" t="s">
        <v>3520</v>
      </c>
      <c r="U20" s="38"/>
    </row>
    <row r="21" spans="1:21" s="39" customFormat="1" ht="12.75" customHeight="1" x14ac:dyDescent="0.2">
      <c r="A21" s="31">
        <v>11</v>
      </c>
      <c r="B21" s="31" t="s">
        <v>3521</v>
      </c>
      <c r="C21" s="31" t="s">
        <v>3307</v>
      </c>
      <c r="D21" s="31" t="s">
        <v>3405</v>
      </c>
      <c r="E21" s="31" t="s">
        <v>3408</v>
      </c>
      <c r="F21" s="31" t="s">
        <v>3522</v>
      </c>
      <c r="G21" s="31" t="s">
        <v>3523</v>
      </c>
      <c r="H21" s="31" t="s">
        <v>3524</v>
      </c>
      <c r="I21" s="31" t="s">
        <v>380</v>
      </c>
      <c r="J21" s="31" t="s">
        <v>3525</v>
      </c>
      <c r="K21" s="31" t="s">
        <v>3526</v>
      </c>
      <c r="L21" s="37">
        <v>1.0910001678615302</v>
      </c>
      <c r="M21" s="31" t="s">
        <v>8</v>
      </c>
      <c r="N21" s="31" t="s">
        <v>1398</v>
      </c>
      <c r="O21" s="31" t="s">
        <v>3527</v>
      </c>
      <c r="P21" s="31" t="s">
        <v>1399</v>
      </c>
      <c r="Q21" s="31" t="s">
        <v>10</v>
      </c>
      <c r="R21" s="31" t="s">
        <v>15</v>
      </c>
      <c r="S21" s="31" t="s">
        <v>3525</v>
      </c>
      <c r="T21" s="31" t="s">
        <v>0</v>
      </c>
      <c r="U21" s="38"/>
    </row>
    <row r="23" spans="1:21" s="46" customFormat="1" x14ac:dyDescent="0.2">
      <c r="A23" s="43">
        <v>23</v>
      </c>
      <c r="B23" s="43" t="s">
        <v>4288</v>
      </c>
      <c r="C23" s="43" t="s">
        <v>3867</v>
      </c>
      <c r="D23" s="43" t="s">
        <v>3897</v>
      </c>
      <c r="E23" s="43" t="s">
        <v>4289</v>
      </c>
      <c r="F23" s="43" t="s">
        <v>4290</v>
      </c>
      <c r="G23" s="43" t="s">
        <v>4291</v>
      </c>
      <c r="H23" s="43" t="s">
        <v>1498</v>
      </c>
      <c r="I23" s="43" t="s">
        <v>196</v>
      </c>
      <c r="J23" s="43" t="s">
        <v>4292</v>
      </c>
      <c r="K23" s="43" t="s">
        <v>4293</v>
      </c>
      <c r="L23" s="44">
        <v>1.1770001217697601</v>
      </c>
      <c r="M23" s="43" t="s">
        <v>8</v>
      </c>
      <c r="N23" s="43" t="s">
        <v>1398</v>
      </c>
      <c r="O23" s="43" t="s">
        <v>4294</v>
      </c>
      <c r="P23" s="43" t="s">
        <v>1399</v>
      </c>
      <c r="Q23" s="43" t="s">
        <v>10</v>
      </c>
      <c r="R23" s="43" t="s">
        <v>15</v>
      </c>
      <c r="S23" s="43" t="s">
        <v>4295</v>
      </c>
      <c r="T23" s="43"/>
      <c r="U23" s="45"/>
    </row>
    <row r="24" spans="1:21" s="46" customFormat="1" x14ac:dyDescent="0.2">
      <c r="A24" s="43">
        <v>24</v>
      </c>
      <c r="B24" s="43" t="s">
        <v>4296</v>
      </c>
      <c r="C24" s="43" t="s">
        <v>3867</v>
      </c>
      <c r="D24" s="43" t="s">
        <v>3897</v>
      </c>
      <c r="E24" s="43" t="s">
        <v>4289</v>
      </c>
      <c r="F24" s="43" t="s">
        <v>4297</v>
      </c>
      <c r="G24" s="43" t="s">
        <v>4298</v>
      </c>
      <c r="H24" s="43" t="s">
        <v>942</v>
      </c>
      <c r="I24" s="43" t="s">
        <v>346</v>
      </c>
      <c r="J24" s="43" t="s">
        <v>4299</v>
      </c>
      <c r="K24" s="43" t="s">
        <v>4300</v>
      </c>
      <c r="L24" s="44">
        <v>1.0500000407575401</v>
      </c>
      <c r="M24" s="43" t="s">
        <v>8</v>
      </c>
      <c r="N24" s="43" t="s">
        <v>1398</v>
      </c>
      <c r="O24" s="43" t="s">
        <v>4301</v>
      </c>
      <c r="P24" s="43" t="s">
        <v>1399</v>
      </c>
      <c r="Q24" s="43" t="s">
        <v>10</v>
      </c>
      <c r="R24" s="43" t="s">
        <v>10</v>
      </c>
      <c r="S24" s="43" t="s">
        <v>4302</v>
      </c>
      <c r="T24" s="43"/>
      <c r="U24" s="45"/>
    </row>
    <row r="25" spans="1:21" s="46" customFormat="1" x14ac:dyDescent="0.2">
      <c r="A25" s="43">
        <v>27</v>
      </c>
      <c r="B25" s="43" t="s">
        <v>4303</v>
      </c>
      <c r="C25" s="43" t="s">
        <v>3867</v>
      </c>
      <c r="D25" s="43" t="s">
        <v>3897</v>
      </c>
      <c r="E25" s="43" t="s">
        <v>4289</v>
      </c>
      <c r="F25" s="43" t="s">
        <v>4304</v>
      </c>
      <c r="G25" s="43" t="s">
        <v>4305</v>
      </c>
      <c r="H25" s="43" t="s">
        <v>4306</v>
      </c>
      <c r="I25" s="43" t="s">
        <v>65</v>
      </c>
      <c r="J25" s="43" t="s">
        <v>4307</v>
      </c>
      <c r="K25" s="43" t="s">
        <v>4308</v>
      </c>
      <c r="L25" s="44">
        <v>0.36900006200458801</v>
      </c>
      <c r="M25" s="43" t="s">
        <v>8</v>
      </c>
      <c r="N25" s="43" t="s">
        <v>1398</v>
      </c>
      <c r="O25" s="43" t="s">
        <v>4309</v>
      </c>
      <c r="P25" s="43" t="s">
        <v>1399</v>
      </c>
      <c r="Q25" s="43" t="s">
        <v>10</v>
      </c>
      <c r="R25" s="43" t="s">
        <v>15</v>
      </c>
      <c r="S25" s="43" t="s">
        <v>4310</v>
      </c>
      <c r="T25" s="43"/>
      <c r="U25" s="45"/>
    </row>
    <row r="26" spans="1:21" s="46" customFormat="1" x14ac:dyDescent="0.2">
      <c r="A26" s="43">
        <v>29</v>
      </c>
      <c r="B26" s="43" t="s">
        <v>4311</v>
      </c>
      <c r="C26" s="43" t="s">
        <v>3867</v>
      </c>
      <c r="D26" s="43" t="s">
        <v>3897</v>
      </c>
      <c r="E26" s="43" t="s">
        <v>4312</v>
      </c>
      <c r="F26" s="43" t="s">
        <v>4313</v>
      </c>
      <c r="G26" s="43" t="s">
        <v>4314</v>
      </c>
      <c r="H26" s="43" t="s">
        <v>942</v>
      </c>
      <c r="I26" s="43" t="s">
        <v>196</v>
      </c>
      <c r="J26" s="43" t="s">
        <v>4315</v>
      </c>
      <c r="K26" s="43" t="s">
        <v>4316</v>
      </c>
      <c r="L26" s="44">
        <v>0.68299995882795805</v>
      </c>
      <c r="M26" s="43" t="s">
        <v>8</v>
      </c>
      <c r="N26" s="43" t="s">
        <v>1398</v>
      </c>
      <c r="O26" s="43" t="s">
        <v>4317</v>
      </c>
      <c r="P26" s="43" t="s">
        <v>1399</v>
      </c>
      <c r="Q26" s="43" t="s">
        <v>10</v>
      </c>
      <c r="R26" s="43" t="s">
        <v>10</v>
      </c>
      <c r="S26" s="43" t="s">
        <v>4318</v>
      </c>
      <c r="T26" s="43"/>
      <c r="U26" s="45"/>
    </row>
    <row r="27" spans="1:21" x14ac:dyDescent="0.2">
      <c r="L27" s="1"/>
    </row>
    <row r="28" spans="1:21" x14ac:dyDescent="0.2">
      <c r="A28" s="14">
        <v>189</v>
      </c>
      <c r="B28" s="14" t="s">
        <v>5648</v>
      </c>
      <c r="C28" s="14" t="s">
        <v>4904</v>
      </c>
      <c r="D28" s="14" t="s">
        <v>5157</v>
      </c>
      <c r="E28" s="14" t="s">
        <v>5239</v>
      </c>
      <c r="F28" s="14" t="s">
        <v>5649</v>
      </c>
      <c r="G28" s="14" t="s">
        <v>5650</v>
      </c>
      <c r="H28" s="14" t="s">
        <v>5651</v>
      </c>
      <c r="I28" s="14" t="s">
        <v>4247</v>
      </c>
      <c r="J28" s="14" t="s">
        <v>5652</v>
      </c>
      <c r="K28" s="14" t="s">
        <v>5653</v>
      </c>
      <c r="L28" s="48">
        <v>1.2909998787371753</v>
      </c>
      <c r="M28" s="14" t="s">
        <v>8</v>
      </c>
      <c r="N28" s="14" t="s">
        <v>1877</v>
      </c>
      <c r="O28" s="14" t="s">
        <v>2515</v>
      </c>
      <c r="P28" s="41">
        <f>L28*18</f>
        <v>23.237997817269154</v>
      </c>
      <c r="Q28" s="14" t="s">
        <v>10</v>
      </c>
      <c r="R28" s="14" t="s">
        <v>10</v>
      </c>
      <c r="S28" s="14" t="s">
        <v>5654</v>
      </c>
      <c r="T28" s="14" t="s">
        <v>0</v>
      </c>
    </row>
    <row r="29" spans="1:21" x14ac:dyDescent="0.2">
      <c r="A29" s="14">
        <v>136</v>
      </c>
      <c r="B29" s="14" t="s">
        <v>5655</v>
      </c>
      <c r="C29" s="14" t="s">
        <v>4904</v>
      </c>
      <c r="D29" s="14" t="s">
        <v>5157</v>
      </c>
      <c r="E29" s="14" t="s">
        <v>5188</v>
      </c>
      <c r="F29" s="14" t="s">
        <v>5189</v>
      </c>
      <c r="G29" s="14" t="s">
        <v>5190</v>
      </c>
      <c r="H29" s="14" t="s">
        <v>5656</v>
      </c>
      <c r="I29" s="14" t="s">
        <v>364</v>
      </c>
      <c r="J29" s="14" t="s">
        <v>5657</v>
      </c>
      <c r="K29" s="14" t="s">
        <v>5658</v>
      </c>
      <c r="L29" s="48">
        <v>1.1499999631838986</v>
      </c>
      <c r="M29" s="14" t="s">
        <v>8</v>
      </c>
      <c r="N29" s="14" t="s">
        <v>1877</v>
      </c>
      <c r="O29" s="14" t="s">
        <v>2482</v>
      </c>
      <c r="P29" s="41">
        <f>L29*18</f>
        <v>20.699999337310174</v>
      </c>
      <c r="Q29" s="14" t="s">
        <v>9</v>
      </c>
      <c r="R29" s="14" t="s">
        <v>9</v>
      </c>
      <c r="S29" s="14" t="s">
        <v>5659</v>
      </c>
      <c r="T29" s="14" t="s">
        <v>0</v>
      </c>
      <c r="U29" s="6"/>
    </row>
    <row r="30" spans="1:21" x14ac:dyDescent="0.2">
      <c r="A30" s="14">
        <v>138</v>
      </c>
      <c r="B30" s="14" t="s">
        <v>5660</v>
      </c>
      <c r="C30" s="14" t="s">
        <v>4904</v>
      </c>
      <c r="D30" s="14" t="s">
        <v>5157</v>
      </c>
      <c r="E30" s="14" t="s">
        <v>5188</v>
      </c>
      <c r="F30" s="14" t="s">
        <v>5195</v>
      </c>
      <c r="G30" s="14" t="s">
        <v>5196</v>
      </c>
      <c r="H30" s="14" t="s">
        <v>5661</v>
      </c>
      <c r="I30" s="14" t="s">
        <v>392</v>
      </c>
      <c r="J30" s="14" t="s">
        <v>5662</v>
      </c>
      <c r="K30" s="14" t="s">
        <v>5663</v>
      </c>
      <c r="L30" s="48">
        <v>1.4809998839835228</v>
      </c>
      <c r="M30" s="14" t="s">
        <v>8</v>
      </c>
      <c r="N30" s="14" t="s">
        <v>1877</v>
      </c>
      <c r="O30" s="14" t="s">
        <v>4617</v>
      </c>
      <c r="P30" s="41">
        <f>L30*18</f>
        <v>26.657997911703411</v>
      </c>
      <c r="Q30" s="14" t="s">
        <v>10</v>
      </c>
      <c r="R30" s="14" t="s">
        <v>15</v>
      </c>
      <c r="S30" s="14" t="s">
        <v>5664</v>
      </c>
      <c r="T30" s="14" t="s">
        <v>0</v>
      </c>
      <c r="U30" s="6"/>
    </row>
    <row r="31" spans="1:21" x14ac:dyDescent="0.2">
      <c r="A31" s="14">
        <v>159</v>
      </c>
      <c r="B31" s="14" t="s">
        <v>5665</v>
      </c>
      <c r="C31" s="14" t="s">
        <v>4904</v>
      </c>
      <c r="D31" s="14" t="s">
        <v>5157</v>
      </c>
      <c r="E31" s="14" t="s">
        <v>5209</v>
      </c>
      <c r="F31" s="14" t="s">
        <v>5210</v>
      </c>
      <c r="G31" s="14" t="s">
        <v>5211</v>
      </c>
      <c r="H31" s="14" t="s">
        <v>5666</v>
      </c>
      <c r="I31" s="14" t="s">
        <v>2105</v>
      </c>
      <c r="J31" s="14" t="s">
        <v>5667</v>
      </c>
      <c r="K31" s="14" t="s">
        <v>5668</v>
      </c>
      <c r="L31" s="48">
        <v>0.20899997439942394</v>
      </c>
      <c r="M31" s="14" t="s">
        <v>8</v>
      </c>
      <c r="N31" s="14" t="s">
        <v>1877</v>
      </c>
      <c r="O31" s="14" t="s">
        <v>3293</v>
      </c>
      <c r="P31" s="41">
        <f>L31*18</f>
        <v>3.761999539189631</v>
      </c>
      <c r="Q31" s="14" t="s">
        <v>9</v>
      </c>
      <c r="R31" s="14" t="s">
        <v>10</v>
      </c>
      <c r="S31" s="14" t="s">
        <v>5669</v>
      </c>
      <c r="T31" s="14" t="s">
        <v>0</v>
      </c>
      <c r="U31" s="6"/>
    </row>
    <row r="32" spans="1:21" x14ac:dyDescent="0.2">
      <c r="A32" s="14">
        <v>409</v>
      </c>
      <c r="B32" s="14" t="s">
        <v>5670</v>
      </c>
      <c r="C32" s="14" t="s">
        <v>4904</v>
      </c>
      <c r="D32" s="14" t="s">
        <v>5157</v>
      </c>
      <c r="E32" s="14" t="s">
        <v>5340</v>
      </c>
      <c r="F32" s="14" t="s">
        <v>5351</v>
      </c>
      <c r="G32" s="14" t="s">
        <v>5352</v>
      </c>
      <c r="H32" s="14" t="s">
        <v>5671</v>
      </c>
      <c r="I32" s="14" t="s">
        <v>51</v>
      </c>
      <c r="J32" s="14" t="s">
        <v>5672</v>
      </c>
      <c r="K32" s="14" t="s">
        <v>5673</v>
      </c>
      <c r="L32" s="48">
        <v>2.7479999497432837</v>
      </c>
      <c r="M32" s="14" t="s">
        <v>8</v>
      </c>
      <c r="N32" s="14" t="s">
        <v>1877</v>
      </c>
      <c r="O32" s="14" t="s">
        <v>5674</v>
      </c>
      <c r="P32" s="41">
        <f>L32*18</f>
        <v>49.463999095379108</v>
      </c>
      <c r="Q32" s="14" t="s">
        <v>10</v>
      </c>
      <c r="R32" s="14" t="s">
        <v>15</v>
      </c>
      <c r="S32" s="14" t="s">
        <v>5675</v>
      </c>
      <c r="T32" s="14" t="s">
        <v>0</v>
      </c>
      <c r="U32" s="6"/>
    </row>
  </sheetData>
  <phoneticPr fontId="1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V17"/>
  <sheetViews>
    <sheetView workbookViewId="0">
      <selection activeCell="A13" sqref="A13:XFD13"/>
    </sheetView>
  </sheetViews>
  <sheetFormatPr defaultRowHeight="12.75" x14ac:dyDescent="0.2"/>
  <cols>
    <col min="6" max="6" width="20.42578125" customWidth="1"/>
    <col min="7" max="7" width="20.42578125" hidden="1" customWidth="1"/>
    <col min="8" max="9" width="0" hidden="1" customWidth="1"/>
    <col min="10" max="10" width="21.42578125" customWidth="1"/>
    <col min="11" max="11" width="29.28515625" customWidth="1"/>
  </cols>
  <sheetData>
    <row r="3" spans="1:22" s="30" customFormat="1" ht="18" customHeight="1" x14ac:dyDescent="0.2">
      <c r="A3" s="26">
        <v>81</v>
      </c>
      <c r="B3" s="26" t="s">
        <v>3449</v>
      </c>
      <c r="C3" s="26" t="s">
        <v>3307</v>
      </c>
      <c r="D3" s="26" t="s">
        <v>3445</v>
      </c>
      <c r="E3" s="26" t="s">
        <v>3450</v>
      </c>
      <c r="F3" s="26" t="s">
        <v>3451</v>
      </c>
      <c r="G3" s="26" t="s">
        <v>3452</v>
      </c>
      <c r="H3" s="26" t="s">
        <v>3453</v>
      </c>
      <c r="I3" s="26" t="s">
        <v>17</v>
      </c>
      <c r="J3" s="53" t="s">
        <v>7061</v>
      </c>
      <c r="K3" s="26" t="s">
        <v>3454</v>
      </c>
      <c r="L3" s="28">
        <v>1.6350000538681058</v>
      </c>
      <c r="M3" s="26" t="s">
        <v>8</v>
      </c>
      <c r="N3" s="66">
        <v>4</v>
      </c>
      <c r="O3" s="66">
        <v>105</v>
      </c>
      <c r="P3" s="68">
        <v>-15.6</v>
      </c>
      <c r="Q3" s="66">
        <v>45</v>
      </c>
      <c r="R3" s="26" t="s">
        <v>9</v>
      </c>
      <c r="S3" s="26" t="s">
        <v>9</v>
      </c>
      <c r="T3" s="26" t="s">
        <v>3455</v>
      </c>
      <c r="U3" s="26" t="s">
        <v>0</v>
      </c>
      <c r="V3" s="29"/>
    </row>
    <row r="5" spans="1:22" ht="12.75" customHeight="1" x14ac:dyDescent="0.2">
      <c r="A5" s="14">
        <v>31</v>
      </c>
      <c r="B5" s="14" t="s">
        <v>3574</v>
      </c>
      <c r="C5" s="14" t="s">
        <v>3528</v>
      </c>
      <c r="D5" s="14" t="s">
        <v>3529</v>
      </c>
      <c r="E5" s="14" t="s">
        <v>3537</v>
      </c>
      <c r="F5" s="14" t="s">
        <v>3575</v>
      </c>
      <c r="G5" s="14" t="s">
        <v>3576</v>
      </c>
      <c r="H5" s="14" t="s">
        <v>3577</v>
      </c>
      <c r="I5" s="14" t="s">
        <v>3578</v>
      </c>
      <c r="J5" s="69" t="s">
        <v>7060</v>
      </c>
      <c r="K5" s="14" t="s">
        <v>3580</v>
      </c>
      <c r="L5" s="15">
        <v>0.94899997931015589</v>
      </c>
      <c r="M5" s="14" t="s">
        <v>8</v>
      </c>
      <c r="N5" s="65">
        <v>5</v>
      </c>
      <c r="O5" s="65">
        <v>56.94</v>
      </c>
      <c r="P5" s="68">
        <v>0</v>
      </c>
      <c r="Q5" s="65">
        <v>17.100000000000001</v>
      </c>
      <c r="R5" s="14" t="s">
        <v>9</v>
      </c>
      <c r="S5" s="14" t="s">
        <v>9</v>
      </c>
      <c r="T5" s="14" t="s">
        <v>3579</v>
      </c>
      <c r="U5" s="41">
        <f>SUM(L5*18)</f>
        <v>17.081999627582807</v>
      </c>
      <c r="V5" s="6"/>
    </row>
    <row r="6" spans="1:22" ht="12.75" customHeight="1" x14ac:dyDescent="0.2">
      <c r="A6" s="14">
        <v>33</v>
      </c>
      <c r="B6" s="14" t="s">
        <v>3611</v>
      </c>
      <c r="C6" s="14" t="s">
        <v>3528</v>
      </c>
      <c r="D6" s="14" t="s">
        <v>3529</v>
      </c>
      <c r="E6" s="14" t="s">
        <v>3537</v>
      </c>
      <c r="F6" s="14" t="s">
        <v>3612</v>
      </c>
      <c r="G6" s="14" t="s">
        <v>3613</v>
      </c>
      <c r="H6" s="14" t="s">
        <v>3614</v>
      </c>
      <c r="I6" s="14" t="s">
        <v>3615</v>
      </c>
      <c r="J6" s="14" t="s">
        <v>3616</v>
      </c>
      <c r="K6" s="14" t="s">
        <v>3617</v>
      </c>
      <c r="L6" s="15">
        <v>0.60000003828751514</v>
      </c>
      <c r="M6" s="14" t="s">
        <v>8</v>
      </c>
      <c r="N6" s="65">
        <v>5</v>
      </c>
      <c r="O6" s="65">
        <v>36</v>
      </c>
      <c r="P6" s="68">
        <v>0</v>
      </c>
      <c r="Q6" s="65">
        <v>10.8</v>
      </c>
      <c r="R6" s="14" t="s">
        <v>9</v>
      </c>
      <c r="S6" s="14" t="s">
        <v>9</v>
      </c>
      <c r="T6" s="14" t="s">
        <v>3618</v>
      </c>
      <c r="U6" s="41">
        <f>SUM(L6*18)</f>
        <v>10.800000689175272</v>
      </c>
      <c r="V6" s="6"/>
    </row>
    <row r="7" spans="1:22" s="42" customFormat="1" ht="34.5" customHeight="1" x14ac:dyDescent="0.2">
      <c r="A7" s="26">
        <v>3</v>
      </c>
      <c r="B7" s="26" t="s">
        <v>3640</v>
      </c>
      <c r="C7" s="26" t="s">
        <v>3629</v>
      </c>
      <c r="D7" s="26" t="s">
        <v>3630</v>
      </c>
      <c r="E7" s="26" t="s">
        <v>3631</v>
      </c>
      <c r="F7" s="26" t="s">
        <v>3632</v>
      </c>
      <c r="G7" s="26" t="s">
        <v>3633</v>
      </c>
      <c r="H7" s="26" t="s">
        <v>3641</v>
      </c>
      <c r="I7" s="26" t="s">
        <v>205</v>
      </c>
      <c r="J7" s="26" t="s">
        <v>3642</v>
      </c>
      <c r="K7" s="26" t="s">
        <v>3643</v>
      </c>
      <c r="L7" s="28">
        <v>0.93599994376699935</v>
      </c>
      <c r="M7" s="26" t="s">
        <v>8</v>
      </c>
      <c r="N7" s="66">
        <v>3.5</v>
      </c>
      <c r="O7" s="66">
        <v>50</v>
      </c>
      <c r="P7" s="68">
        <v>-1.2</v>
      </c>
      <c r="Q7" s="66">
        <v>18</v>
      </c>
      <c r="R7" s="26" t="s">
        <v>9</v>
      </c>
      <c r="S7" s="26" t="s">
        <v>9</v>
      </c>
      <c r="T7" s="26" t="s">
        <v>3644</v>
      </c>
      <c r="U7" s="26" t="s">
        <v>0</v>
      </c>
    </row>
    <row r="8" spans="1:22" s="42" customFormat="1" ht="29.25" customHeight="1" x14ac:dyDescent="0.2">
      <c r="A8" s="26">
        <v>96</v>
      </c>
      <c r="B8" s="26" t="s">
        <v>3795</v>
      </c>
      <c r="C8" s="26" t="s">
        <v>3629</v>
      </c>
      <c r="D8" s="26" t="s">
        <v>3630</v>
      </c>
      <c r="E8" s="26" t="s">
        <v>2805</v>
      </c>
      <c r="F8" s="26" t="s">
        <v>3791</v>
      </c>
      <c r="G8" s="26" t="s">
        <v>3792</v>
      </c>
      <c r="H8" s="26" t="s">
        <v>3796</v>
      </c>
      <c r="I8" s="26" t="s">
        <v>3797</v>
      </c>
      <c r="J8" s="26" t="s">
        <v>3798</v>
      </c>
      <c r="K8" s="26" t="s">
        <v>3799</v>
      </c>
      <c r="L8" s="28">
        <v>0.49999982430491119</v>
      </c>
      <c r="M8" s="26" t="s">
        <v>8</v>
      </c>
      <c r="N8" s="66">
        <v>3.5</v>
      </c>
      <c r="O8" s="66">
        <v>25</v>
      </c>
      <c r="P8" s="68">
        <v>0</v>
      </c>
      <c r="Q8" s="66">
        <v>9</v>
      </c>
      <c r="R8" s="26" t="s">
        <v>9</v>
      </c>
      <c r="S8" s="26" t="s">
        <v>9</v>
      </c>
      <c r="T8" s="26" t="s">
        <v>3800</v>
      </c>
      <c r="U8" s="26"/>
    </row>
    <row r="9" spans="1:22" s="42" customFormat="1" ht="29.25" customHeight="1" x14ac:dyDescent="0.2">
      <c r="A9" s="26">
        <v>117</v>
      </c>
      <c r="B9" s="26" t="s">
        <v>3842</v>
      </c>
      <c r="C9" s="26" t="s">
        <v>3629</v>
      </c>
      <c r="D9" s="26" t="s">
        <v>3630</v>
      </c>
      <c r="E9" s="26" t="s">
        <v>3843</v>
      </c>
      <c r="F9" s="26" t="s">
        <v>3844</v>
      </c>
      <c r="G9" s="26" t="s">
        <v>3845</v>
      </c>
      <c r="H9" s="26" t="s">
        <v>3846</v>
      </c>
      <c r="I9" s="26" t="s">
        <v>3847</v>
      </c>
      <c r="J9" s="26" t="s">
        <v>3848</v>
      </c>
      <c r="K9" s="26" t="s">
        <v>3849</v>
      </c>
      <c r="L9" s="28">
        <v>1.8409999500716261</v>
      </c>
      <c r="M9" s="26" t="s">
        <v>8</v>
      </c>
      <c r="N9" s="26" t="s">
        <v>3850</v>
      </c>
      <c r="O9" s="66">
        <v>135</v>
      </c>
      <c r="P9" s="68">
        <v>-1.8</v>
      </c>
      <c r="Q9" s="26" t="s">
        <v>3851</v>
      </c>
      <c r="R9" s="26" t="s">
        <v>9</v>
      </c>
      <c r="S9" s="26" t="s">
        <v>9</v>
      </c>
      <c r="T9" s="26" t="s">
        <v>3852</v>
      </c>
      <c r="U9" s="26"/>
    </row>
    <row r="10" spans="1:22" s="74" customFormat="1" ht="42.75" customHeight="1" x14ac:dyDescent="0.2">
      <c r="A10" s="75">
        <v>1</v>
      </c>
      <c r="B10" s="75" t="s">
        <v>3628</v>
      </c>
      <c r="C10" s="75" t="s">
        <v>3629</v>
      </c>
      <c r="D10" s="75" t="s">
        <v>3630</v>
      </c>
      <c r="E10" s="75" t="s">
        <v>3631</v>
      </c>
      <c r="F10" s="75" t="s">
        <v>3632</v>
      </c>
      <c r="G10" s="75" t="s">
        <v>3633</v>
      </c>
      <c r="H10" s="75" t="s">
        <v>3634</v>
      </c>
      <c r="I10" s="75" t="s">
        <v>205</v>
      </c>
      <c r="J10" s="75" t="s">
        <v>3635</v>
      </c>
      <c r="K10" s="75" t="s">
        <v>3636</v>
      </c>
      <c r="L10" s="76">
        <v>0.69700005626522044</v>
      </c>
      <c r="M10" s="75" t="s">
        <v>8</v>
      </c>
      <c r="N10" s="77">
        <v>3.5</v>
      </c>
      <c r="O10" s="77">
        <v>30</v>
      </c>
      <c r="P10" s="73">
        <v>1</v>
      </c>
      <c r="Q10" s="77">
        <v>11.52</v>
      </c>
      <c r="R10" s="75" t="s">
        <v>9</v>
      </c>
      <c r="S10" s="75" t="s">
        <v>9</v>
      </c>
      <c r="T10" s="75" t="s">
        <v>3637</v>
      </c>
      <c r="U10" s="75" t="s">
        <v>0</v>
      </c>
    </row>
    <row r="11" spans="1:22" s="74" customFormat="1" ht="29.25" customHeight="1" x14ac:dyDescent="0.2">
      <c r="A11" s="70">
        <v>97</v>
      </c>
      <c r="B11" s="70" t="s">
        <v>3801</v>
      </c>
      <c r="C11" s="70" t="s">
        <v>3629</v>
      </c>
      <c r="D11" s="70" t="s">
        <v>3630</v>
      </c>
      <c r="E11" s="70" t="s">
        <v>2805</v>
      </c>
      <c r="F11" s="70" t="s">
        <v>3791</v>
      </c>
      <c r="G11" s="70" t="s">
        <v>3792</v>
      </c>
      <c r="H11" s="70" t="s">
        <v>3802</v>
      </c>
      <c r="I11" s="70" t="s">
        <v>360</v>
      </c>
      <c r="J11" s="70" t="s">
        <v>3803</v>
      </c>
      <c r="K11" s="70" t="s">
        <v>3804</v>
      </c>
      <c r="L11" s="71">
        <v>1.1659999360257927</v>
      </c>
      <c r="M11" s="70" t="s">
        <v>8</v>
      </c>
      <c r="N11" s="72">
        <v>3.5</v>
      </c>
      <c r="O11" s="72">
        <v>60</v>
      </c>
      <c r="P11" s="73">
        <v>1</v>
      </c>
      <c r="Q11" s="72">
        <v>20</v>
      </c>
      <c r="R11" s="70" t="s">
        <v>9</v>
      </c>
      <c r="S11" s="70" t="s">
        <v>9</v>
      </c>
      <c r="T11" s="70" t="s">
        <v>3800</v>
      </c>
      <c r="U11" s="70"/>
    </row>
    <row r="15" spans="1:22" s="52" customFormat="1" ht="12.75" customHeight="1" x14ac:dyDescent="0.2">
      <c r="A15" s="49">
        <v>159</v>
      </c>
      <c r="B15" s="14" t="s">
        <v>5928</v>
      </c>
      <c r="C15" s="14" t="s">
        <v>5676</v>
      </c>
      <c r="D15" s="14" t="s">
        <v>5734</v>
      </c>
      <c r="E15" s="21" t="s">
        <v>5913</v>
      </c>
      <c r="F15" s="21" t="s">
        <v>5914</v>
      </c>
      <c r="G15" s="21" t="s">
        <v>5915</v>
      </c>
      <c r="H15" s="51" t="s">
        <v>1764</v>
      </c>
      <c r="I15" s="51" t="s">
        <v>32</v>
      </c>
      <c r="J15" s="21" t="s">
        <v>5929</v>
      </c>
      <c r="K15" s="21" t="s">
        <v>5930</v>
      </c>
      <c r="L15" s="50">
        <v>1.4000000137134108</v>
      </c>
      <c r="M15" s="21" t="s">
        <v>8</v>
      </c>
      <c r="N15" s="67">
        <v>3.5</v>
      </c>
      <c r="O15" s="65">
        <v>56</v>
      </c>
      <c r="P15" s="68">
        <v>4.2</v>
      </c>
      <c r="Q15" s="65">
        <v>21</v>
      </c>
      <c r="R15" s="14" t="s">
        <v>10</v>
      </c>
      <c r="S15" s="14" t="s">
        <v>10</v>
      </c>
      <c r="T15" s="14" t="s">
        <v>5931</v>
      </c>
      <c r="U15" s="17" t="s">
        <v>5737</v>
      </c>
      <c r="V15" s="6"/>
    </row>
    <row r="16" spans="1:22" ht="59.45" customHeight="1" x14ac:dyDescent="0.2"/>
    <row r="17" spans="1:22" ht="12.75" customHeight="1" x14ac:dyDescent="0.2">
      <c r="A17" s="40">
        <v>34</v>
      </c>
      <c r="B17" s="40" t="s">
        <v>3536</v>
      </c>
      <c r="C17" s="40" t="s">
        <v>3528</v>
      </c>
      <c r="D17" s="40" t="s">
        <v>3529</v>
      </c>
      <c r="E17" s="14" t="s">
        <v>3537</v>
      </c>
      <c r="F17" s="14" t="s">
        <v>3538</v>
      </c>
      <c r="G17" s="14" t="s">
        <v>3539</v>
      </c>
      <c r="H17" s="14" t="s">
        <v>3540</v>
      </c>
      <c r="I17" s="14" t="s">
        <v>3541</v>
      </c>
      <c r="J17" s="14" t="s">
        <v>3542</v>
      </c>
      <c r="K17" s="14" t="s">
        <v>3543</v>
      </c>
      <c r="L17" s="15">
        <v>0.55700002446070296</v>
      </c>
      <c r="M17" s="14" t="s">
        <v>8</v>
      </c>
      <c r="N17" s="65">
        <v>4</v>
      </c>
      <c r="O17" s="65">
        <v>27.5</v>
      </c>
      <c r="P17" s="68">
        <v>1.8</v>
      </c>
      <c r="Q17" s="65">
        <v>8.25</v>
      </c>
      <c r="R17" s="14" t="s">
        <v>10</v>
      </c>
      <c r="S17" s="14" t="s">
        <v>10</v>
      </c>
      <c r="T17" s="14" t="s">
        <v>3542</v>
      </c>
      <c r="U17" s="41">
        <f>SUM(L17*18)</f>
        <v>10.026000440292654</v>
      </c>
      <c r="V17" s="6"/>
    </row>
  </sheetData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潮州市</vt:lpstr>
      <vt:lpstr>Sheet1</vt:lpstr>
      <vt:lpstr>Sheet2</vt:lpstr>
      <vt:lpstr>潮州市!Print_Area</vt:lpstr>
      <vt:lpstr>潮州市!Print_Titles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dhn</dc:creator>
  <cp:lastModifiedBy>孙宇强</cp:lastModifiedBy>
  <cp:lastPrinted>2017-03-27T07:52:32Z</cp:lastPrinted>
  <dcterms:created xsi:type="dcterms:W3CDTF">2016-11-22T07:57:42Z</dcterms:created>
  <dcterms:modified xsi:type="dcterms:W3CDTF">2017-03-27T07:52:34Z</dcterms:modified>
</cp:coreProperties>
</file>