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420" windowHeight="12900" activeTab="0"/>
  </bookViews>
  <sheets>
    <sheet name="危桥改造" sheetId="1" r:id="rId1"/>
  </sheets>
  <definedNames>
    <definedName name="_xlnm.Print_Area" localSheetId="0">'危桥改造'!$A$2:$P$16</definedName>
    <definedName name="_xlnm.Print_Titles" localSheetId="0">'危桥改造'!$2:$3</definedName>
  </definedNames>
  <calcPr fullCalcOnLoad="1"/>
</workbook>
</file>

<file path=xl/sharedStrings.xml><?xml version="1.0" encoding="utf-8"?>
<sst xmlns="http://schemas.openxmlformats.org/spreadsheetml/2006/main" count="91" uniqueCount="64">
  <si>
    <t>路线编码</t>
  </si>
  <si>
    <t>桥梁名称</t>
  </si>
  <si>
    <t>中心桩号</t>
  </si>
  <si>
    <t>备注</t>
  </si>
  <si>
    <t>县级单位</t>
  </si>
  <si>
    <t>市级单位</t>
  </si>
  <si>
    <t>桥梁全长（m）</t>
  </si>
  <si>
    <t>批复建安费（万元）</t>
  </si>
  <si>
    <t>桥梁全宽（m)</t>
  </si>
  <si>
    <t>批复文号（方案设计批复或施工图设计批复）</t>
  </si>
  <si>
    <t>加固</t>
  </si>
  <si>
    <t>S282</t>
  </si>
  <si>
    <t>S356</t>
  </si>
  <si>
    <t>S222</t>
  </si>
  <si>
    <t>G105</t>
  </si>
  <si>
    <t>G228</t>
  </si>
  <si>
    <t>测算省补助金额（万元）</t>
  </si>
  <si>
    <t>合计</t>
  </si>
  <si>
    <t>序号</t>
  </si>
  <si>
    <r>
      <t>建设性质(新改建</t>
    </r>
    <r>
      <rPr>
        <sz val="11"/>
        <rFont val="宋体"/>
        <family val="0"/>
      </rPr>
      <t>/加固）</t>
    </r>
  </si>
  <si>
    <t>总投资（万元）</t>
  </si>
  <si>
    <t>梅市地公[2017]149号</t>
  </si>
  <si>
    <t>G535</t>
  </si>
  <si>
    <t>S238</t>
  </si>
  <si>
    <t>S243</t>
  </si>
  <si>
    <t>S281</t>
  </si>
  <si>
    <t>青石桥</t>
  </si>
  <si>
    <t>硝芳（二）桥</t>
  </si>
  <si>
    <t>范和桥（左幅）</t>
  </si>
  <si>
    <t>新丰大桥</t>
  </si>
  <si>
    <t>狮子潭（1）桥(左幅)</t>
  </si>
  <si>
    <t>龙窝大桥</t>
  </si>
  <si>
    <t>横塘桥</t>
  </si>
  <si>
    <t>洛窝大桥</t>
  </si>
  <si>
    <t>牛子闸桥</t>
  </si>
  <si>
    <t>虎头桥</t>
  </si>
  <si>
    <t>东头桥</t>
  </si>
  <si>
    <t>平寨桥</t>
  </si>
  <si>
    <t>新(改)建</t>
  </si>
  <si>
    <t>韶关局</t>
  </si>
  <si>
    <t>惠州局</t>
  </si>
  <si>
    <t>河源局</t>
  </si>
  <si>
    <t>潮州局</t>
  </si>
  <si>
    <t>梅州站</t>
  </si>
  <si>
    <t>茂名局</t>
  </si>
  <si>
    <t>茂名站</t>
  </si>
  <si>
    <t>五华站</t>
  </si>
  <si>
    <t>仁化局</t>
  </si>
  <si>
    <t>惠东局</t>
  </si>
  <si>
    <t>连平局</t>
  </si>
  <si>
    <t>饶平站</t>
  </si>
  <si>
    <t>电白</t>
  </si>
  <si>
    <t>信宜站</t>
  </si>
  <si>
    <t>2018年国省道危桥改造工程省投资补助计划表(第二批）</t>
  </si>
  <si>
    <t>茂交基[2018]1号</t>
  </si>
  <si>
    <t xml:space="preserve">惠市交发[2018]63号 </t>
  </si>
  <si>
    <t>惠市交发[2018]84号</t>
  </si>
  <si>
    <t>信交基[2018]19号</t>
  </si>
  <si>
    <t>粤公养函[2018]290号</t>
  </si>
  <si>
    <t>潮交养函[2018]22号</t>
  </si>
  <si>
    <t>韶路养[2018]208号</t>
  </si>
  <si>
    <t>2018年第二批省补助计划（万元）</t>
  </si>
  <si>
    <t>省已安排补助（万元）</t>
  </si>
  <si>
    <t xml:space="preserve">附件2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</si>
</sst>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  <numFmt numFmtId="191" formatCode="0_ "/>
    <numFmt numFmtId="192" formatCode="0.000_ "/>
  </numFmts>
  <fonts count="53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4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8" fillId="37" borderId="10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13" fillId="39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" fillId="51" borderId="0" applyNumberFormat="0" applyBorder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10" fillId="37" borderId="16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1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53" borderId="17" applyNumberFormat="0" applyFont="0" applyAlignment="0" applyProtection="0"/>
    <xf numFmtId="0" fontId="27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47" fillId="55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91" fontId="47" fillId="55" borderId="0" xfId="0" applyNumberFormat="1" applyFont="1" applyFill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56" borderId="19" xfId="118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20" fillId="56" borderId="19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55" borderId="19" xfId="0" applyNumberFormat="1" applyFont="1" applyFill="1" applyBorder="1" applyAlignment="1">
      <alignment horizontal="center" vertical="center" wrapText="1"/>
    </xf>
    <xf numFmtId="49" fontId="20" fillId="56" borderId="19" xfId="0" applyNumberFormat="1" applyFont="1" applyFill="1" applyBorder="1" applyAlignment="1">
      <alignment horizontal="center" vertical="center" wrapText="1"/>
    </xf>
    <xf numFmtId="0" fontId="49" fillId="55" borderId="19" xfId="118" applyFont="1" applyFill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/>
    </xf>
    <xf numFmtId="0" fontId="20" fillId="55" borderId="19" xfId="0" applyNumberFormat="1" applyFont="1" applyFill="1" applyBorder="1" applyAlignment="1">
      <alignment horizontal="center" vertical="center" wrapText="1"/>
    </xf>
    <xf numFmtId="191" fontId="48" fillId="55" borderId="19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49" fillId="0" borderId="19" xfId="118" applyFont="1" applyBorder="1" applyAlignment="1">
      <alignment horizontal="center" vertical="center" wrapText="1"/>
      <protection/>
    </xf>
    <xf numFmtId="0" fontId="49" fillId="55" borderId="21" xfId="118" applyFont="1" applyFill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49" fillId="55" borderId="19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21" borderId="0" xfId="0" applyFont="1" applyFill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183">
    <cellStyle name="Normal" xfId="0"/>
    <cellStyle name="20% - 强调文字颜色 1 2" xfId="15"/>
    <cellStyle name="20% - 强调文字颜色 1 3" xfId="16"/>
    <cellStyle name="20% - 强调文字颜色 1 4" xfId="17"/>
    <cellStyle name="20% - 强调文字颜色 2 2" xfId="18"/>
    <cellStyle name="20% - 强调文字颜色 2 3" xfId="19"/>
    <cellStyle name="20% - 强调文字颜色 2 4" xfId="20"/>
    <cellStyle name="20% - 强调文字颜色 3 2" xfId="21"/>
    <cellStyle name="20% - 强调文字颜色 3 3" xfId="22"/>
    <cellStyle name="20% - 强调文字颜色 3 4" xfId="23"/>
    <cellStyle name="20% - 强调文字颜色 4 2" xfId="24"/>
    <cellStyle name="20% - 强调文字颜色 4 3" xfId="25"/>
    <cellStyle name="20% - 强调文字颜色 4 4" xfId="26"/>
    <cellStyle name="20% - 强调文字颜色 5 2" xfId="27"/>
    <cellStyle name="20% - 强调文字颜色 5 3" xfId="28"/>
    <cellStyle name="20% - 强调文字颜色 5 4" xfId="29"/>
    <cellStyle name="20% - 强调文字颜色 6 2" xfId="30"/>
    <cellStyle name="20% - 强调文字颜色 6 3" xfId="31"/>
    <cellStyle name="20% - 强调文字颜色 6 4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3" xfId="40"/>
    <cellStyle name="40% - 强调文字颜色 1 4" xfId="41"/>
    <cellStyle name="40% - 强调文字颜色 2 2" xfId="42"/>
    <cellStyle name="40% - 强调文字颜色 2 3" xfId="43"/>
    <cellStyle name="40% - 强调文字颜色 2 4" xfId="44"/>
    <cellStyle name="40% - 强调文字颜色 3 2" xfId="45"/>
    <cellStyle name="40% - 强调文字颜色 3 3" xfId="46"/>
    <cellStyle name="40% - 强调文字颜色 3 4" xfId="47"/>
    <cellStyle name="40% - 强调文字颜色 4 2" xfId="48"/>
    <cellStyle name="40% - 强调文字颜色 4 3" xfId="49"/>
    <cellStyle name="40% - 强调文字颜色 4 4" xfId="50"/>
    <cellStyle name="40% - 强调文字颜色 5 2" xfId="51"/>
    <cellStyle name="40% - 强调文字颜色 5 3" xfId="52"/>
    <cellStyle name="40% - 强调文字颜色 5 4" xfId="53"/>
    <cellStyle name="40% - 强调文字颜色 6 2" xfId="54"/>
    <cellStyle name="40% - 强调文字颜色 6 3" xfId="55"/>
    <cellStyle name="40% - 强调文字颜色 6 4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百分比 2" xfId="88"/>
    <cellStyle name="百分比 3" xfId="89"/>
    <cellStyle name="百分比 4" xfId="90"/>
    <cellStyle name="百分比 5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常规 3" xfId="117"/>
    <cellStyle name="常规 4" xfId="118"/>
    <cellStyle name="常规 5" xfId="119"/>
    <cellStyle name="常规 6" xfId="120"/>
    <cellStyle name="Hyperlink" xfId="121"/>
    <cellStyle name="好" xfId="122"/>
    <cellStyle name="好 2" xfId="123"/>
    <cellStyle name="好 3" xfId="124"/>
    <cellStyle name="好 4" xfId="125"/>
    <cellStyle name="汇总" xfId="126"/>
    <cellStyle name="汇总 2" xfId="127"/>
    <cellStyle name="汇总 3" xfId="128"/>
    <cellStyle name="汇总 4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检查单元格 4" xfId="139"/>
    <cellStyle name="解释性文本" xfId="140"/>
    <cellStyle name="解释性文本 2" xfId="141"/>
    <cellStyle name="解释性文本 3" xfId="142"/>
    <cellStyle name="解释性文本 4" xfId="143"/>
    <cellStyle name="警告文本" xfId="144"/>
    <cellStyle name="警告文本 2" xfId="145"/>
    <cellStyle name="警告文本 3" xfId="146"/>
    <cellStyle name="警告文本 4" xfId="147"/>
    <cellStyle name="链接单元格" xfId="148"/>
    <cellStyle name="链接单元格 2" xfId="149"/>
    <cellStyle name="链接单元格 3" xfId="150"/>
    <cellStyle name="链接单元格 4" xfId="151"/>
    <cellStyle name="Comma" xfId="152"/>
    <cellStyle name="Comma [0]" xfId="153"/>
    <cellStyle name="强调文字颜色 1 2" xfId="154"/>
    <cellStyle name="强调文字颜色 1 3" xfId="155"/>
    <cellStyle name="强调文字颜色 1 4" xfId="156"/>
    <cellStyle name="强调文字颜色 2 2" xfId="157"/>
    <cellStyle name="强调文字颜色 2 3" xfId="158"/>
    <cellStyle name="强调文字颜色 2 4" xfId="159"/>
    <cellStyle name="强调文字颜色 3 2" xfId="160"/>
    <cellStyle name="强调文字颜色 3 3" xfId="161"/>
    <cellStyle name="强调文字颜色 3 4" xfId="162"/>
    <cellStyle name="强调文字颜色 4 2" xfId="163"/>
    <cellStyle name="强调文字颜色 4 3" xfId="164"/>
    <cellStyle name="强调文字颜色 4 4" xfId="165"/>
    <cellStyle name="强调文字颜色 5 2" xfId="166"/>
    <cellStyle name="强调文字颜色 5 3" xfId="167"/>
    <cellStyle name="强调文字颜色 5 4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  <cellStyle name="注释 2" xfId="192"/>
    <cellStyle name="注释 3" xfId="193"/>
    <cellStyle name="注释 4" xfId="194"/>
    <cellStyle name="注释 5" xfId="195"/>
    <cellStyle name="注释 6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N19" sqref="N19"/>
    </sheetView>
  </sheetViews>
  <sheetFormatPr defaultColWidth="9.00390625" defaultRowHeight="15.75"/>
  <cols>
    <col min="1" max="1" width="3.375" style="1" customWidth="1"/>
    <col min="2" max="2" width="9.00390625" style="3" bestFit="1" customWidth="1"/>
    <col min="3" max="3" width="9.75390625" style="3" customWidth="1"/>
    <col min="4" max="4" width="8.00390625" style="2" customWidth="1"/>
    <col min="5" max="5" width="21.375" style="7" customWidth="1"/>
    <col min="6" max="6" width="9.625" style="2" customWidth="1"/>
    <col min="7" max="7" width="6.875" style="2" customWidth="1"/>
    <col min="8" max="8" width="6.75390625" style="2" customWidth="1"/>
    <col min="9" max="9" width="8.625" style="2" customWidth="1"/>
    <col min="10" max="10" width="10.875" style="2" customWidth="1"/>
    <col min="11" max="11" width="9.75390625" style="2" customWidth="1"/>
    <col min="12" max="12" width="12.375" style="8" customWidth="1"/>
    <col min="13" max="13" width="7.625" style="8" customWidth="1"/>
    <col min="14" max="14" width="13.75390625" style="8" customWidth="1"/>
    <col min="15" max="15" width="21.375" style="6" customWidth="1"/>
    <col min="16" max="16" width="5.375" style="2" customWidth="1"/>
    <col min="17" max="16384" width="9.00390625" style="2" customWidth="1"/>
  </cols>
  <sheetData>
    <row r="1" spans="1:15" s="7" customFormat="1" ht="21.75" customHeight="1">
      <c r="A1" s="40" t="s">
        <v>63</v>
      </c>
      <c r="B1" s="40"/>
      <c r="C1" s="5"/>
      <c r="L1" s="8"/>
      <c r="M1" s="8"/>
      <c r="N1" s="8"/>
      <c r="O1" s="6"/>
    </row>
    <row r="2" spans="1:16" ht="31.5" customHeight="1">
      <c r="A2" s="35" t="s">
        <v>53</v>
      </c>
      <c r="B2" s="36"/>
      <c r="C2" s="36"/>
      <c r="D2" s="36"/>
      <c r="E2" s="37"/>
      <c r="F2" s="36"/>
      <c r="G2" s="36"/>
      <c r="H2" s="36"/>
      <c r="I2" s="36"/>
      <c r="J2" s="36"/>
      <c r="K2" s="36"/>
      <c r="L2" s="38"/>
      <c r="M2" s="38"/>
      <c r="N2" s="38"/>
      <c r="O2" s="36"/>
      <c r="P2" s="36"/>
    </row>
    <row r="3" spans="1:16" s="11" customFormat="1" ht="75" customHeight="1">
      <c r="A3" s="21" t="s">
        <v>18</v>
      </c>
      <c r="B3" s="10" t="s">
        <v>5</v>
      </c>
      <c r="C3" s="10" t="s">
        <v>4</v>
      </c>
      <c r="D3" s="9" t="s">
        <v>0</v>
      </c>
      <c r="E3" s="9" t="s">
        <v>1</v>
      </c>
      <c r="F3" s="9" t="s">
        <v>2</v>
      </c>
      <c r="G3" s="9" t="s">
        <v>6</v>
      </c>
      <c r="H3" s="9" t="s">
        <v>8</v>
      </c>
      <c r="I3" s="9" t="s">
        <v>19</v>
      </c>
      <c r="J3" s="9" t="s">
        <v>20</v>
      </c>
      <c r="K3" s="9" t="s">
        <v>7</v>
      </c>
      <c r="L3" s="24" t="s">
        <v>16</v>
      </c>
      <c r="M3" s="24" t="s">
        <v>62</v>
      </c>
      <c r="N3" s="24" t="s">
        <v>61</v>
      </c>
      <c r="O3" s="10" t="s">
        <v>9</v>
      </c>
      <c r="P3" s="25" t="s">
        <v>3</v>
      </c>
    </row>
    <row r="4" spans="1:16" s="12" customFormat="1" ht="25.5" customHeight="1">
      <c r="A4" s="26"/>
      <c r="B4" s="39" t="s">
        <v>17</v>
      </c>
      <c r="C4" s="39"/>
      <c r="D4" s="39"/>
      <c r="E4" s="39"/>
      <c r="F4" s="9"/>
      <c r="G4" s="9"/>
      <c r="H4" s="9"/>
      <c r="I4" s="9"/>
      <c r="J4" s="24">
        <f>SUM(J5:J17)</f>
        <v>4200.053999999999</v>
      </c>
      <c r="K4" s="24">
        <f>SUM(K5:K17)</f>
        <v>3348.598</v>
      </c>
      <c r="L4" s="24">
        <f>SUM(L5:L17)</f>
        <v>2100</v>
      </c>
      <c r="M4" s="24"/>
      <c r="N4" s="24">
        <f>SUM(N5:N17)</f>
        <v>2100</v>
      </c>
      <c r="O4" s="10"/>
      <c r="P4" s="25"/>
    </row>
    <row r="5" spans="1:16" s="14" customFormat="1" ht="27.75" customHeight="1">
      <c r="A5" s="27">
        <v>1</v>
      </c>
      <c r="B5" s="13" t="s">
        <v>39</v>
      </c>
      <c r="C5" s="13" t="s">
        <v>47</v>
      </c>
      <c r="D5" s="28" t="s">
        <v>22</v>
      </c>
      <c r="E5" s="28" t="s">
        <v>26</v>
      </c>
      <c r="F5" s="28">
        <v>97.944</v>
      </c>
      <c r="G5" s="28">
        <v>26.2</v>
      </c>
      <c r="H5" s="28">
        <v>18</v>
      </c>
      <c r="I5" s="28" t="s">
        <v>10</v>
      </c>
      <c r="J5" s="28">
        <v>45.3</v>
      </c>
      <c r="K5" s="28">
        <v>40.9</v>
      </c>
      <c r="L5" s="24">
        <v>31</v>
      </c>
      <c r="M5" s="24"/>
      <c r="N5" s="24">
        <v>31</v>
      </c>
      <c r="O5" s="20" t="s">
        <v>60</v>
      </c>
      <c r="P5" s="29"/>
    </row>
    <row r="6" spans="1:16" s="14" customFormat="1" ht="27.75" customHeight="1">
      <c r="A6" s="27">
        <v>2</v>
      </c>
      <c r="B6" s="13" t="s">
        <v>43</v>
      </c>
      <c r="C6" s="13" t="s">
        <v>46</v>
      </c>
      <c r="D6" s="28" t="s">
        <v>23</v>
      </c>
      <c r="E6" s="28" t="s">
        <v>27</v>
      </c>
      <c r="F6" s="28">
        <v>226.303</v>
      </c>
      <c r="G6" s="28">
        <v>30</v>
      </c>
      <c r="H6" s="28">
        <v>6.3</v>
      </c>
      <c r="I6" s="28" t="s">
        <v>10</v>
      </c>
      <c r="J6" s="28">
        <v>69.2</v>
      </c>
      <c r="K6" s="28">
        <v>54.2</v>
      </c>
      <c r="L6" s="24">
        <v>38</v>
      </c>
      <c r="M6" s="24"/>
      <c r="N6" s="24">
        <v>38</v>
      </c>
      <c r="O6" s="20" t="s">
        <v>21</v>
      </c>
      <c r="P6" s="29"/>
    </row>
    <row r="7" spans="1:16" s="12" customFormat="1" ht="27.75" customHeight="1">
      <c r="A7" s="27">
        <v>3</v>
      </c>
      <c r="B7" s="15" t="s">
        <v>40</v>
      </c>
      <c r="C7" s="15" t="s">
        <v>48</v>
      </c>
      <c r="D7" s="30" t="s">
        <v>15</v>
      </c>
      <c r="E7" s="30" t="s">
        <v>28</v>
      </c>
      <c r="F7" s="28">
        <v>336.37</v>
      </c>
      <c r="G7" s="30">
        <v>49.1</v>
      </c>
      <c r="H7" s="30">
        <v>7.9</v>
      </c>
      <c r="I7" s="30" t="s">
        <v>10</v>
      </c>
      <c r="J7" s="30">
        <v>165.61</v>
      </c>
      <c r="K7" s="30">
        <v>130.793</v>
      </c>
      <c r="L7" s="24">
        <v>104</v>
      </c>
      <c r="M7" s="24"/>
      <c r="N7" s="24">
        <v>104</v>
      </c>
      <c r="O7" s="31" t="s">
        <v>55</v>
      </c>
      <c r="P7" s="32"/>
    </row>
    <row r="8" spans="1:16" s="12" customFormat="1" ht="27.75" customHeight="1">
      <c r="A8" s="27">
        <v>4</v>
      </c>
      <c r="B8" s="15" t="s">
        <v>40</v>
      </c>
      <c r="C8" s="15" t="s">
        <v>48</v>
      </c>
      <c r="D8" s="9" t="s">
        <v>12</v>
      </c>
      <c r="E8" s="9" t="s">
        <v>29</v>
      </c>
      <c r="F8" s="33">
        <v>36.936</v>
      </c>
      <c r="G8" s="9">
        <v>98.9</v>
      </c>
      <c r="H8" s="9">
        <v>8</v>
      </c>
      <c r="I8" s="9" t="s">
        <v>10</v>
      </c>
      <c r="J8" s="9">
        <v>489.436</v>
      </c>
      <c r="K8" s="9">
        <v>385.616</v>
      </c>
      <c r="L8" s="24">
        <v>268</v>
      </c>
      <c r="M8" s="24"/>
      <c r="N8" s="24">
        <v>268</v>
      </c>
      <c r="O8" s="10" t="s">
        <v>56</v>
      </c>
      <c r="P8" s="34"/>
    </row>
    <row r="9" spans="1:16" s="12" customFormat="1" ht="27.75" customHeight="1">
      <c r="A9" s="27">
        <v>5</v>
      </c>
      <c r="B9" s="15" t="s">
        <v>40</v>
      </c>
      <c r="C9" s="15" t="s">
        <v>48</v>
      </c>
      <c r="D9" s="9" t="s">
        <v>15</v>
      </c>
      <c r="E9" s="9" t="s">
        <v>30</v>
      </c>
      <c r="F9" s="33">
        <v>355.61</v>
      </c>
      <c r="G9" s="9">
        <v>81</v>
      </c>
      <c r="H9" s="9">
        <v>16.1</v>
      </c>
      <c r="I9" s="9" t="s">
        <v>10</v>
      </c>
      <c r="J9" s="9">
        <v>260.463</v>
      </c>
      <c r="K9" s="9">
        <v>205.208</v>
      </c>
      <c r="L9" s="24">
        <v>164</v>
      </c>
      <c r="M9" s="24"/>
      <c r="N9" s="24">
        <v>164</v>
      </c>
      <c r="O9" s="10" t="s">
        <v>56</v>
      </c>
      <c r="P9" s="34"/>
    </row>
    <row r="10" spans="1:16" s="12" customFormat="1" ht="27.75" customHeight="1">
      <c r="A10" s="27">
        <v>6</v>
      </c>
      <c r="B10" s="15" t="s">
        <v>40</v>
      </c>
      <c r="C10" s="15" t="s">
        <v>48</v>
      </c>
      <c r="D10" s="17" t="s">
        <v>12</v>
      </c>
      <c r="E10" s="17" t="s">
        <v>31</v>
      </c>
      <c r="F10" s="17">
        <v>45.973</v>
      </c>
      <c r="G10" s="16">
        <v>263.9</v>
      </c>
      <c r="H10" s="16">
        <v>8</v>
      </c>
      <c r="I10" s="16" t="s">
        <v>10</v>
      </c>
      <c r="J10" s="16">
        <v>1321.042</v>
      </c>
      <c r="K10" s="16">
        <v>1040.771</v>
      </c>
      <c r="L10" s="24">
        <v>728</v>
      </c>
      <c r="M10" s="24"/>
      <c r="N10" s="24">
        <v>728</v>
      </c>
      <c r="O10" s="18" t="s">
        <v>56</v>
      </c>
      <c r="P10" s="34"/>
    </row>
    <row r="11" spans="1:16" s="12" customFormat="1" ht="27.75" customHeight="1">
      <c r="A11" s="27">
        <v>7</v>
      </c>
      <c r="B11" s="15" t="s">
        <v>40</v>
      </c>
      <c r="C11" s="15" t="s">
        <v>48</v>
      </c>
      <c r="D11" s="17" t="s">
        <v>24</v>
      </c>
      <c r="E11" s="17" t="s">
        <v>32</v>
      </c>
      <c r="F11" s="17">
        <v>52.153</v>
      </c>
      <c r="G11" s="16">
        <v>47.5</v>
      </c>
      <c r="H11" s="16">
        <v>8.5</v>
      </c>
      <c r="I11" s="16" t="s">
        <v>10</v>
      </c>
      <c r="J11" s="16">
        <v>189.439</v>
      </c>
      <c r="K11" s="16">
        <v>149.238</v>
      </c>
      <c r="L11" s="24">
        <v>104</v>
      </c>
      <c r="M11" s="24"/>
      <c r="N11" s="24">
        <v>104</v>
      </c>
      <c r="O11" s="18" t="s">
        <v>56</v>
      </c>
      <c r="P11" s="34"/>
    </row>
    <row r="12" spans="1:16" s="12" customFormat="1" ht="27.75" customHeight="1">
      <c r="A12" s="27">
        <v>8</v>
      </c>
      <c r="B12" s="15" t="s">
        <v>40</v>
      </c>
      <c r="C12" s="15" t="s">
        <v>48</v>
      </c>
      <c r="D12" s="16" t="s">
        <v>12</v>
      </c>
      <c r="E12" s="16" t="s">
        <v>33</v>
      </c>
      <c r="F12" s="19">
        <v>44.228</v>
      </c>
      <c r="G12" s="16">
        <v>59.2</v>
      </c>
      <c r="H12" s="16">
        <v>8</v>
      </c>
      <c r="I12" s="16" t="s">
        <v>10</v>
      </c>
      <c r="J12" s="16">
        <v>283.021</v>
      </c>
      <c r="K12" s="16">
        <v>222.963</v>
      </c>
      <c r="L12" s="24">
        <v>156</v>
      </c>
      <c r="M12" s="24"/>
      <c r="N12" s="24">
        <v>156</v>
      </c>
      <c r="O12" s="18" t="s">
        <v>56</v>
      </c>
      <c r="P12" s="34"/>
    </row>
    <row r="13" spans="1:16" s="12" customFormat="1" ht="27.75" customHeight="1">
      <c r="A13" s="27">
        <v>9</v>
      </c>
      <c r="B13" s="16" t="s">
        <v>41</v>
      </c>
      <c r="C13" s="16" t="s">
        <v>49</v>
      </c>
      <c r="D13" s="16" t="s">
        <v>14</v>
      </c>
      <c r="E13" s="16" t="s">
        <v>34</v>
      </c>
      <c r="F13" s="16">
        <v>20.5</v>
      </c>
      <c r="G13" s="16">
        <v>92</v>
      </c>
      <c r="H13" s="16">
        <v>20.2</v>
      </c>
      <c r="I13" s="16" t="s">
        <v>38</v>
      </c>
      <c r="J13" s="16">
        <v>771.41</v>
      </c>
      <c r="K13" s="16">
        <v>607.8</v>
      </c>
      <c r="L13" s="24">
        <v>372</v>
      </c>
      <c r="M13" s="24"/>
      <c r="N13" s="24">
        <v>372</v>
      </c>
      <c r="O13" s="23" t="s">
        <v>58</v>
      </c>
      <c r="P13" s="34"/>
    </row>
    <row r="14" spans="1:16" s="12" customFormat="1" ht="27.75" customHeight="1">
      <c r="A14" s="27">
        <v>10</v>
      </c>
      <c r="B14" s="16" t="s">
        <v>42</v>
      </c>
      <c r="C14" s="16" t="s">
        <v>50</v>
      </c>
      <c r="D14" s="16" t="s">
        <v>13</v>
      </c>
      <c r="E14" s="16" t="s">
        <v>35</v>
      </c>
      <c r="F14" s="16">
        <v>115.062</v>
      </c>
      <c r="G14" s="16">
        <v>5.92</v>
      </c>
      <c r="H14" s="16">
        <v>15</v>
      </c>
      <c r="I14" s="16" t="s">
        <v>38</v>
      </c>
      <c r="J14" s="16">
        <v>118.68</v>
      </c>
      <c r="K14" s="16">
        <v>92.07</v>
      </c>
      <c r="L14" s="24">
        <v>13</v>
      </c>
      <c r="M14" s="24"/>
      <c r="N14" s="24">
        <v>13</v>
      </c>
      <c r="O14" s="23" t="s">
        <v>59</v>
      </c>
      <c r="P14" s="22"/>
    </row>
    <row r="15" spans="1:16" s="12" customFormat="1" ht="27.75" customHeight="1">
      <c r="A15" s="27">
        <v>11</v>
      </c>
      <c r="B15" s="16" t="s">
        <v>44</v>
      </c>
      <c r="C15" s="16" t="s">
        <v>51</v>
      </c>
      <c r="D15" s="16" t="s">
        <v>11</v>
      </c>
      <c r="E15" s="16" t="s">
        <v>36</v>
      </c>
      <c r="F15" s="16">
        <v>15.491</v>
      </c>
      <c r="G15" s="16">
        <v>46</v>
      </c>
      <c r="H15" s="16">
        <v>12</v>
      </c>
      <c r="I15" s="16" t="s">
        <v>38</v>
      </c>
      <c r="J15" s="16">
        <v>300.243</v>
      </c>
      <c r="K15" s="16">
        <v>257.039</v>
      </c>
      <c r="L15" s="24">
        <v>61</v>
      </c>
      <c r="M15" s="24"/>
      <c r="N15" s="24">
        <v>61</v>
      </c>
      <c r="O15" s="23" t="s">
        <v>54</v>
      </c>
      <c r="P15" s="22"/>
    </row>
    <row r="16" spans="1:16" s="12" customFormat="1" ht="27.75" customHeight="1">
      <c r="A16" s="27">
        <v>12</v>
      </c>
      <c r="B16" s="16" t="s">
        <v>45</v>
      </c>
      <c r="C16" s="16" t="s">
        <v>52</v>
      </c>
      <c r="D16" s="16" t="s">
        <v>25</v>
      </c>
      <c r="E16" s="16" t="s">
        <v>37</v>
      </c>
      <c r="F16" s="16">
        <v>2.106</v>
      </c>
      <c r="G16" s="16">
        <v>54</v>
      </c>
      <c r="H16" s="16">
        <v>7.5</v>
      </c>
      <c r="I16" s="16" t="s">
        <v>38</v>
      </c>
      <c r="J16" s="16">
        <v>186.21</v>
      </c>
      <c r="K16" s="16">
        <v>162</v>
      </c>
      <c r="L16" s="24">
        <v>61</v>
      </c>
      <c r="M16" s="24"/>
      <c r="N16" s="24">
        <v>61</v>
      </c>
      <c r="O16" s="20" t="s">
        <v>57</v>
      </c>
      <c r="P16" s="22"/>
    </row>
    <row r="17" spans="1:3" ht="12">
      <c r="A17" s="4"/>
      <c r="B17" s="5"/>
      <c r="C17" s="5"/>
    </row>
    <row r="18" spans="1:3" ht="12">
      <c r="A18" s="4"/>
      <c r="B18" s="5"/>
      <c r="C18" s="5"/>
    </row>
    <row r="19" spans="1:3" ht="12">
      <c r="A19" s="4"/>
      <c r="B19" s="5"/>
      <c r="C19" s="5"/>
    </row>
    <row r="20" spans="1:3" ht="12">
      <c r="A20" s="4"/>
      <c r="B20" s="5"/>
      <c r="C20" s="5"/>
    </row>
    <row r="21" spans="1:3" ht="12">
      <c r="A21" s="4"/>
      <c r="B21" s="5"/>
      <c r="C21" s="5"/>
    </row>
    <row r="22" spans="1:3" ht="12">
      <c r="A22" s="4"/>
      <c r="B22" s="5"/>
      <c r="C22" s="5"/>
    </row>
    <row r="23" spans="1:3" ht="12">
      <c r="A23" s="4"/>
      <c r="B23" s="5"/>
      <c r="C23" s="5"/>
    </row>
    <row r="24" spans="1:3" ht="12">
      <c r="A24" s="4"/>
      <c r="B24" s="5"/>
      <c r="C24" s="5"/>
    </row>
    <row r="25" spans="1:3" ht="12">
      <c r="A25" s="4"/>
      <c r="B25" s="5"/>
      <c r="C25" s="5"/>
    </row>
    <row r="26" spans="1:3" ht="12">
      <c r="A26" s="4"/>
      <c r="B26" s="5"/>
      <c r="C26" s="5"/>
    </row>
    <row r="27" spans="1:3" ht="12">
      <c r="A27" s="4"/>
      <c r="B27" s="5"/>
      <c r="C27" s="5"/>
    </row>
    <row r="28" spans="1:3" ht="12">
      <c r="A28" s="4"/>
      <c r="B28" s="5"/>
      <c r="C28" s="5"/>
    </row>
    <row r="29" spans="1:3" ht="12">
      <c r="A29" s="4"/>
      <c r="B29" s="5"/>
      <c r="C29" s="5"/>
    </row>
    <row r="30" spans="1:3" ht="12">
      <c r="A30" s="4"/>
      <c r="B30" s="5"/>
      <c r="C30" s="5"/>
    </row>
    <row r="31" spans="1:3" ht="12">
      <c r="A31" s="4"/>
      <c r="B31" s="5"/>
      <c r="C31" s="5"/>
    </row>
    <row r="32" spans="1:3" ht="12">
      <c r="A32" s="4"/>
      <c r="B32" s="5"/>
      <c r="C32" s="5"/>
    </row>
    <row r="33" spans="1:3" ht="12">
      <c r="A33" s="4"/>
      <c r="B33" s="5"/>
      <c r="C33" s="5"/>
    </row>
    <row r="34" spans="1:3" ht="12">
      <c r="A34" s="4"/>
      <c r="B34" s="5"/>
      <c r="C34" s="5"/>
    </row>
    <row r="35" spans="1:3" ht="12">
      <c r="A35" s="4"/>
      <c r="B35" s="5"/>
      <c r="C35" s="5"/>
    </row>
    <row r="36" spans="1:3" ht="12">
      <c r="A36" s="4"/>
      <c r="B36" s="5"/>
      <c r="C36" s="5"/>
    </row>
    <row r="37" spans="1:3" ht="12">
      <c r="A37" s="4"/>
      <c r="B37" s="5"/>
      <c r="C37" s="5"/>
    </row>
    <row r="38" spans="1:3" ht="12">
      <c r="A38" s="4"/>
      <c r="B38" s="5"/>
      <c r="C38" s="5"/>
    </row>
    <row r="39" spans="1:3" ht="12">
      <c r="A39" s="4"/>
      <c r="B39" s="5"/>
      <c r="C39" s="5"/>
    </row>
    <row r="40" spans="1:3" ht="12">
      <c r="A40" s="4"/>
      <c r="B40" s="5"/>
      <c r="C40" s="5"/>
    </row>
    <row r="41" spans="1:3" ht="12">
      <c r="A41" s="4"/>
      <c r="B41" s="5"/>
      <c r="C41" s="5"/>
    </row>
    <row r="42" spans="1:3" ht="12">
      <c r="A42" s="4"/>
      <c r="B42" s="5"/>
      <c r="C42" s="5"/>
    </row>
    <row r="43" spans="1:3" ht="12">
      <c r="A43" s="4"/>
      <c r="B43" s="5"/>
      <c r="C43" s="5"/>
    </row>
    <row r="44" spans="1:3" ht="12">
      <c r="A44" s="4"/>
      <c r="B44" s="5"/>
      <c r="C44" s="5"/>
    </row>
    <row r="45" spans="1:3" ht="12">
      <c r="A45" s="4"/>
      <c r="B45" s="5"/>
      <c r="C45" s="5"/>
    </row>
    <row r="46" spans="1:3" ht="12">
      <c r="A46" s="4"/>
      <c r="B46" s="5"/>
      <c r="C46" s="5"/>
    </row>
    <row r="47" spans="1:3" ht="12">
      <c r="A47" s="4"/>
      <c r="B47" s="5"/>
      <c r="C47" s="5"/>
    </row>
    <row r="48" spans="1:3" ht="12">
      <c r="A48" s="4"/>
      <c r="B48" s="5"/>
      <c r="C48" s="5"/>
    </row>
    <row r="49" spans="1:3" ht="12">
      <c r="A49" s="4"/>
      <c r="B49" s="5"/>
      <c r="C49" s="5"/>
    </row>
    <row r="50" spans="1:3" ht="12">
      <c r="A50" s="4"/>
      <c r="B50" s="5"/>
      <c r="C50" s="5"/>
    </row>
    <row r="51" spans="1:3" ht="12">
      <c r="A51" s="4"/>
      <c r="B51" s="5"/>
      <c r="C51" s="5"/>
    </row>
    <row r="52" spans="1:3" ht="12">
      <c r="A52" s="4"/>
      <c r="B52" s="5"/>
      <c r="C52" s="5"/>
    </row>
    <row r="53" spans="1:3" ht="12">
      <c r="A53" s="4"/>
      <c r="B53" s="5"/>
      <c r="C53" s="5"/>
    </row>
    <row r="54" spans="1:3" ht="12">
      <c r="A54" s="4"/>
      <c r="B54" s="5"/>
      <c r="C54" s="5"/>
    </row>
    <row r="55" spans="1:3" ht="12">
      <c r="A55" s="4"/>
      <c r="B55" s="5"/>
      <c r="C55" s="5"/>
    </row>
    <row r="56" spans="1:3" ht="12">
      <c r="A56" s="4"/>
      <c r="B56" s="5"/>
      <c r="C56" s="5"/>
    </row>
    <row r="57" spans="1:3" ht="12">
      <c r="A57" s="4"/>
      <c r="B57" s="5"/>
      <c r="C57" s="5"/>
    </row>
    <row r="58" spans="1:3" ht="12">
      <c r="A58" s="4"/>
      <c r="B58" s="5"/>
      <c r="C58" s="5"/>
    </row>
    <row r="59" spans="1:3" ht="12">
      <c r="A59" s="4"/>
      <c r="B59" s="5"/>
      <c r="C59" s="5"/>
    </row>
    <row r="60" spans="1:3" ht="12">
      <c r="A60" s="4"/>
      <c r="B60" s="5"/>
      <c r="C60" s="5"/>
    </row>
    <row r="61" spans="1:3" ht="12">
      <c r="A61" s="4"/>
      <c r="B61" s="5"/>
      <c r="C61" s="5"/>
    </row>
    <row r="62" spans="1:3" ht="12">
      <c r="A62" s="4"/>
      <c r="B62" s="5"/>
      <c r="C62" s="5"/>
    </row>
    <row r="63" spans="1:3" ht="12">
      <c r="A63" s="4"/>
      <c r="B63" s="5"/>
      <c r="C63" s="5"/>
    </row>
    <row r="64" spans="1:3" ht="12">
      <c r="A64" s="4"/>
      <c r="B64" s="5"/>
      <c r="C64" s="5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</sheetData>
  <sheetProtection/>
  <mergeCells count="3">
    <mergeCell ref="A2:P2"/>
    <mergeCell ref="B4:E4"/>
    <mergeCell ref="A1:B1"/>
  </mergeCells>
  <printOptions horizontalCentered="1" verticalCentered="1"/>
  <pageMargins left="0.5118110236220472" right="0.5118110236220472" top="0.5905511811023623" bottom="0.7086614173228347" header="0.5118110236220472" footer="0.5118110236220472"/>
  <pageSetup fitToHeight="0" fitToWidth="1" horizontalDpi="600" verticalDpi="600" orientation="landscape" paperSize="9" scale="77" r:id="rId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孙宇强</cp:lastModifiedBy>
  <cp:lastPrinted>2018-05-23T08:11:34Z</cp:lastPrinted>
  <dcterms:created xsi:type="dcterms:W3CDTF">2016-04-29T06:12:06Z</dcterms:created>
  <dcterms:modified xsi:type="dcterms:W3CDTF">2018-05-24T01:52:49Z</dcterms:modified>
  <cp:category/>
  <cp:version/>
  <cp:contentType/>
  <cp:contentStatus/>
</cp:coreProperties>
</file>