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840" windowHeight="6810" tabRatio="770" firstSheet="1" activeTab="1"/>
  </bookViews>
  <sheets>
    <sheet name="Macro1" sheetId="1" state="veryHidden" r:id="rId1"/>
    <sheet name="2017年第一批公路灾毁修复一般项目资金建议计划分配表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<sst xmlns="http://schemas.openxmlformats.org/spreadsheetml/2006/main" count="56" uniqueCount="46">
  <si>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序号</t>
  </si>
  <si>
    <t>市</t>
  </si>
  <si>
    <t>县</t>
  </si>
  <si>
    <t>资金合计</t>
  </si>
  <si>
    <t>备注</t>
  </si>
  <si>
    <t>合计</t>
  </si>
  <si>
    <t>非直管县</t>
  </si>
  <si>
    <t>肇庆市</t>
  </si>
  <si>
    <t>广宁县</t>
  </si>
  <si>
    <t>怀集县</t>
  </si>
  <si>
    <t>封开县</t>
  </si>
  <si>
    <t>德庆县</t>
  </si>
  <si>
    <t>阳江市</t>
  </si>
  <si>
    <t>韶关市</t>
  </si>
  <si>
    <t>仁化县</t>
  </si>
  <si>
    <t>翁源县</t>
  </si>
  <si>
    <t>乳源县</t>
  </si>
  <si>
    <t>南雄市</t>
  </si>
  <si>
    <t>汕头市</t>
  </si>
  <si>
    <t>南澳县</t>
  </si>
  <si>
    <t>江门市</t>
  </si>
  <si>
    <t>湛江市</t>
  </si>
  <si>
    <t>徐闻县</t>
  </si>
  <si>
    <t>廉江市</t>
  </si>
  <si>
    <t>雷州市</t>
  </si>
  <si>
    <t>惠州市</t>
  </si>
  <si>
    <t>博罗县</t>
  </si>
  <si>
    <t>梅州市</t>
  </si>
  <si>
    <t>大埔县</t>
  </si>
  <si>
    <t>丰顺县</t>
  </si>
  <si>
    <t>五华县</t>
  </si>
  <si>
    <t>兴宁市</t>
  </si>
  <si>
    <t>河源市</t>
  </si>
  <si>
    <t>紫金县</t>
  </si>
  <si>
    <t>龙川县</t>
  </si>
  <si>
    <t>连平县</t>
  </si>
  <si>
    <t>清远市</t>
  </si>
  <si>
    <t>英德市</t>
  </si>
  <si>
    <t>连山县</t>
  </si>
  <si>
    <t>连南县</t>
  </si>
  <si>
    <t>潮州市</t>
  </si>
  <si>
    <t>饶平县</t>
  </si>
  <si>
    <t>国省干线补助金额              (万元)</t>
  </si>
  <si>
    <t>农村公路补助金额(万元)</t>
  </si>
  <si>
    <t>2018年第二批公路灾毁修复资金明细分配计划表（一般项目）</t>
  </si>
  <si>
    <t>附件1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</si>
</sst>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;[Red]0.00"/>
    <numFmt numFmtId="193" formatCode="0.000_ "/>
    <numFmt numFmtId="194" formatCode="0;[Red]0"/>
    <numFmt numFmtId="195" formatCode="0.0000;[Red]0.0000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56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94" fontId="24" fillId="0" borderId="11" xfId="0" applyNumberFormat="1" applyFont="1" applyFill="1" applyBorder="1" applyAlignment="1">
      <alignment horizontal="center" vertical="center"/>
    </xf>
    <xf numFmtId="194" fontId="25" fillId="0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194" fontId="24" fillId="0" borderId="12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center" vertical="center"/>
    </xf>
    <xf numFmtId="194" fontId="24" fillId="0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05" zoomScaleNormal="105" zoomScalePageLayoutView="0" workbookViewId="0" topLeftCell="A1">
      <selection activeCell="D7" sqref="D7"/>
    </sheetView>
  </sheetViews>
  <sheetFormatPr defaultColWidth="9.00390625" defaultRowHeight="14.25"/>
  <cols>
    <col min="1" max="1" width="4.25390625" style="1" customWidth="1"/>
    <col min="2" max="2" width="7.625" style="19" customWidth="1"/>
    <col min="3" max="3" width="11.25390625" style="5" customWidth="1"/>
    <col min="4" max="4" width="9.375" style="1" bestFit="1" customWidth="1"/>
    <col min="5" max="5" width="13.00390625" style="1" customWidth="1"/>
    <col min="6" max="6" width="12.375" style="1" customWidth="1"/>
    <col min="7" max="7" width="20.25390625" style="1" customWidth="1"/>
  </cols>
  <sheetData>
    <row r="1" spans="1:2" ht="14.25">
      <c r="A1" s="20" t="s">
        <v>45</v>
      </c>
      <c r="B1" s="20"/>
    </row>
    <row r="2" spans="1:8" ht="27" customHeight="1">
      <c r="A2" s="26" t="s">
        <v>44</v>
      </c>
      <c r="B2" s="26"/>
      <c r="C2" s="26"/>
      <c r="D2" s="26"/>
      <c r="E2" s="26"/>
      <c r="F2" s="26"/>
      <c r="G2" s="26"/>
      <c r="H2" s="16"/>
    </row>
    <row r="3" spans="1:7" ht="13.5" customHeight="1">
      <c r="A3" s="22" t="s">
        <v>0</v>
      </c>
      <c r="B3" s="21" t="s">
        <v>1</v>
      </c>
      <c r="C3" s="21" t="s">
        <v>2</v>
      </c>
      <c r="D3" s="15"/>
      <c r="E3" s="22" t="s">
        <v>3</v>
      </c>
      <c r="F3" s="22"/>
      <c r="G3" s="22" t="s">
        <v>4</v>
      </c>
    </row>
    <row r="4" spans="1:7" ht="21" customHeight="1">
      <c r="A4" s="22"/>
      <c r="B4" s="21"/>
      <c r="C4" s="21"/>
      <c r="D4" s="15" t="s">
        <v>5</v>
      </c>
      <c r="E4" s="15" t="s">
        <v>42</v>
      </c>
      <c r="F4" s="15" t="s">
        <v>43</v>
      </c>
      <c r="G4" s="22"/>
    </row>
    <row r="5" spans="1:7" ht="14.25">
      <c r="A5" s="23" t="s">
        <v>5</v>
      </c>
      <c r="B5" s="24"/>
      <c r="C5" s="25"/>
      <c r="D5" s="14">
        <f>D6+D12+D15+D16+D21+D24+D30+D35+D40+D43+D49</f>
        <v>1000</v>
      </c>
      <c r="E5" s="14">
        <f>SUM(E7:E60)</f>
        <v>450</v>
      </c>
      <c r="F5" s="14">
        <f>SUM(F7:F60)</f>
        <v>550</v>
      </c>
      <c r="G5" s="15"/>
    </row>
    <row r="6" spans="1:7" ht="14.25">
      <c r="A6" s="6">
        <v>1</v>
      </c>
      <c r="B6" s="2" t="s">
        <v>13</v>
      </c>
      <c r="C6" s="2"/>
      <c r="D6" s="4">
        <v>80</v>
      </c>
      <c r="E6" s="3"/>
      <c r="F6" s="3"/>
      <c r="G6" s="17"/>
    </row>
    <row r="7" spans="1:7" ht="15" customHeight="1">
      <c r="A7" s="7"/>
      <c r="B7" s="8"/>
      <c r="C7" s="2" t="s">
        <v>6</v>
      </c>
      <c r="D7" s="3">
        <f>E7+F7</f>
        <v>20</v>
      </c>
      <c r="E7" s="3">
        <v>10</v>
      </c>
      <c r="F7" s="3">
        <v>10</v>
      </c>
      <c r="G7" s="17"/>
    </row>
    <row r="8" spans="1:7" ht="16.5" customHeight="1">
      <c r="A8" s="7"/>
      <c r="B8" s="2"/>
      <c r="C8" s="2" t="s">
        <v>14</v>
      </c>
      <c r="D8" s="3">
        <f>E8+F8</f>
        <v>10</v>
      </c>
      <c r="E8" s="12">
        <v>10</v>
      </c>
      <c r="F8" s="12">
        <v>0</v>
      </c>
      <c r="G8" s="17"/>
    </row>
    <row r="9" spans="1:7" ht="15" customHeight="1">
      <c r="A9" s="7"/>
      <c r="B9" s="2"/>
      <c r="C9" s="2" t="s">
        <v>15</v>
      </c>
      <c r="D9" s="3">
        <f>E9+F9</f>
        <v>10</v>
      </c>
      <c r="E9" s="12">
        <v>10</v>
      </c>
      <c r="F9" s="12">
        <v>0</v>
      </c>
      <c r="G9" s="17"/>
    </row>
    <row r="10" spans="1:7" ht="14.25" customHeight="1">
      <c r="A10" s="7"/>
      <c r="B10" s="2"/>
      <c r="C10" s="2" t="s">
        <v>16</v>
      </c>
      <c r="D10" s="3">
        <f>E10+F10</f>
        <v>20</v>
      </c>
      <c r="E10" s="12">
        <v>10</v>
      </c>
      <c r="F10" s="12">
        <v>10</v>
      </c>
      <c r="G10" s="17"/>
    </row>
    <row r="11" spans="1:7" ht="15.75" customHeight="1">
      <c r="A11" s="7"/>
      <c r="B11" s="2"/>
      <c r="C11" s="2" t="s">
        <v>17</v>
      </c>
      <c r="D11" s="3">
        <f>E11+F11</f>
        <v>20</v>
      </c>
      <c r="E11" s="12">
        <v>10</v>
      </c>
      <c r="F11" s="12">
        <v>10</v>
      </c>
      <c r="G11" s="17"/>
    </row>
    <row r="12" spans="1:7" ht="14.25">
      <c r="A12" s="6">
        <v>2</v>
      </c>
      <c r="B12" s="2" t="s">
        <v>18</v>
      </c>
      <c r="C12" s="2"/>
      <c r="D12" s="4">
        <f>D13+D14</f>
        <v>40</v>
      </c>
      <c r="E12" s="13"/>
      <c r="F12" s="13"/>
      <c r="G12" s="17"/>
    </row>
    <row r="13" spans="1:7" ht="14.25" customHeight="1">
      <c r="A13" s="7"/>
      <c r="B13" s="2"/>
      <c r="C13" s="2" t="s">
        <v>6</v>
      </c>
      <c r="D13" s="3">
        <f>E13+F13</f>
        <v>40</v>
      </c>
      <c r="E13" s="3">
        <v>0</v>
      </c>
      <c r="F13" s="3">
        <v>40</v>
      </c>
      <c r="G13" s="17"/>
    </row>
    <row r="14" spans="1:7" ht="14.25" customHeight="1">
      <c r="A14" s="7"/>
      <c r="B14" s="2"/>
      <c r="C14" s="2" t="s">
        <v>19</v>
      </c>
      <c r="D14" s="3">
        <f>E14+F14</f>
        <v>0</v>
      </c>
      <c r="E14" s="12">
        <v>0</v>
      </c>
      <c r="F14" s="12">
        <v>0</v>
      </c>
      <c r="G14" s="17"/>
    </row>
    <row r="15" spans="1:7" ht="14.25">
      <c r="A15" s="6">
        <v>3</v>
      </c>
      <c r="B15" s="2" t="s">
        <v>20</v>
      </c>
      <c r="C15" s="2"/>
      <c r="D15" s="4">
        <f>E15+F15</f>
        <v>70</v>
      </c>
      <c r="E15" s="13">
        <v>40</v>
      </c>
      <c r="F15" s="13">
        <v>30</v>
      </c>
      <c r="G15" s="17"/>
    </row>
    <row r="16" spans="1:7" ht="14.25">
      <c r="A16" s="6">
        <v>4</v>
      </c>
      <c r="B16" s="2" t="s">
        <v>21</v>
      </c>
      <c r="C16" s="2"/>
      <c r="D16" s="4">
        <f>D17+D18+D19+D20</f>
        <v>80</v>
      </c>
      <c r="E16" s="12"/>
      <c r="F16" s="12"/>
      <c r="G16" s="17"/>
    </row>
    <row r="17" spans="1:7" ht="14.25" customHeight="1">
      <c r="A17" s="7"/>
      <c r="B17" s="2"/>
      <c r="C17" s="2" t="s">
        <v>6</v>
      </c>
      <c r="D17" s="3">
        <f aca="true" t="shared" si="0" ref="D17:D50">E17+F17</f>
        <v>20</v>
      </c>
      <c r="E17" s="12">
        <v>0</v>
      </c>
      <c r="F17" s="12">
        <v>20</v>
      </c>
      <c r="G17" s="17"/>
    </row>
    <row r="18" spans="1:7" ht="14.25" customHeight="1">
      <c r="A18" s="7"/>
      <c r="B18" s="2"/>
      <c r="C18" s="2" t="s">
        <v>22</v>
      </c>
      <c r="D18" s="3">
        <f t="shared" si="0"/>
        <v>10</v>
      </c>
      <c r="E18" s="12">
        <v>0</v>
      </c>
      <c r="F18" s="12">
        <v>10</v>
      </c>
      <c r="G18" s="17"/>
    </row>
    <row r="19" spans="1:7" ht="24.75" customHeight="1">
      <c r="A19" s="7"/>
      <c r="B19" s="2"/>
      <c r="C19" s="2" t="s">
        <v>23</v>
      </c>
      <c r="D19" s="3">
        <f t="shared" si="0"/>
        <v>30</v>
      </c>
      <c r="E19" s="12">
        <v>0</v>
      </c>
      <c r="F19" s="12">
        <v>30</v>
      </c>
      <c r="G19" s="17"/>
    </row>
    <row r="20" spans="1:7" ht="16.5" customHeight="1">
      <c r="A20" s="7"/>
      <c r="B20" s="2"/>
      <c r="C20" s="2" t="s">
        <v>24</v>
      </c>
      <c r="D20" s="3">
        <f t="shared" si="0"/>
        <v>20</v>
      </c>
      <c r="E20" s="12">
        <v>0</v>
      </c>
      <c r="F20" s="12">
        <v>20</v>
      </c>
      <c r="G20" s="17"/>
    </row>
    <row r="21" spans="1:7" ht="14.25">
      <c r="A21" s="6">
        <v>5</v>
      </c>
      <c r="B21" s="2" t="s">
        <v>25</v>
      </c>
      <c r="C21" s="2"/>
      <c r="D21" s="4">
        <f>D22+D23</f>
        <v>90</v>
      </c>
      <c r="E21" s="13"/>
      <c r="F21" s="13"/>
      <c r="G21" s="17"/>
    </row>
    <row r="22" spans="1:7" ht="14.25" customHeight="1">
      <c r="A22" s="7"/>
      <c r="B22" s="2"/>
      <c r="C22" s="2" t="s">
        <v>6</v>
      </c>
      <c r="D22" s="3">
        <f t="shared" si="0"/>
        <v>60</v>
      </c>
      <c r="E22" s="3">
        <v>30</v>
      </c>
      <c r="F22" s="3">
        <v>30</v>
      </c>
      <c r="G22" s="17"/>
    </row>
    <row r="23" spans="1:7" ht="14.25">
      <c r="A23" s="7"/>
      <c r="B23" s="2"/>
      <c r="C23" s="2" t="s">
        <v>26</v>
      </c>
      <c r="D23" s="3">
        <f t="shared" si="0"/>
        <v>30</v>
      </c>
      <c r="E23" s="12">
        <v>10</v>
      </c>
      <c r="F23" s="12">
        <v>20</v>
      </c>
      <c r="G23" s="18"/>
    </row>
    <row r="24" spans="1:7" ht="14.25">
      <c r="A24" s="6">
        <v>6</v>
      </c>
      <c r="B24" s="2" t="s">
        <v>27</v>
      </c>
      <c r="C24" s="2"/>
      <c r="D24" s="4">
        <f>D25+D26+D27+D28+D29</f>
        <v>100</v>
      </c>
      <c r="E24" s="3"/>
      <c r="F24" s="3"/>
      <c r="G24" s="18"/>
    </row>
    <row r="25" spans="1:7" ht="14.25">
      <c r="A25" s="7"/>
      <c r="B25" s="2"/>
      <c r="C25" s="2" t="s">
        <v>6</v>
      </c>
      <c r="D25" s="3">
        <f t="shared" si="0"/>
        <v>20</v>
      </c>
      <c r="E25" s="3">
        <v>10</v>
      </c>
      <c r="F25" s="3">
        <v>10</v>
      </c>
      <c r="G25" s="18"/>
    </row>
    <row r="26" spans="1:7" ht="14.25">
      <c r="A26" s="7"/>
      <c r="B26" s="2"/>
      <c r="C26" s="2" t="s">
        <v>28</v>
      </c>
      <c r="D26" s="3">
        <f t="shared" si="0"/>
        <v>20</v>
      </c>
      <c r="E26" s="12">
        <v>10</v>
      </c>
      <c r="F26" s="12">
        <v>10</v>
      </c>
      <c r="G26" s="18"/>
    </row>
    <row r="27" spans="1:7" ht="14.25">
      <c r="A27" s="7"/>
      <c r="B27" s="2"/>
      <c r="C27" s="2" t="s">
        <v>29</v>
      </c>
      <c r="D27" s="3">
        <f t="shared" si="0"/>
        <v>20</v>
      </c>
      <c r="E27" s="12">
        <v>10</v>
      </c>
      <c r="F27" s="12">
        <v>10</v>
      </c>
      <c r="G27" s="18"/>
    </row>
    <row r="28" spans="1:7" ht="14.25">
      <c r="A28" s="7"/>
      <c r="B28" s="2"/>
      <c r="C28" s="2" t="s">
        <v>30</v>
      </c>
      <c r="D28" s="3">
        <f t="shared" si="0"/>
        <v>20</v>
      </c>
      <c r="E28" s="12">
        <v>10</v>
      </c>
      <c r="F28" s="12">
        <v>10</v>
      </c>
      <c r="G28" s="18"/>
    </row>
    <row r="29" spans="1:7" ht="14.25">
      <c r="A29" s="7"/>
      <c r="B29" s="2"/>
      <c r="C29" s="2" t="s">
        <v>31</v>
      </c>
      <c r="D29" s="3">
        <f t="shared" si="0"/>
        <v>20</v>
      </c>
      <c r="E29" s="12">
        <v>10</v>
      </c>
      <c r="F29" s="12">
        <v>10</v>
      </c>
      <c r="G29" s="18"/>
    </row>
    <row r="30" spans="1:7" ht="14.25">
      <c r="A30" s="6">
        <v>7</v>
      </c>
      <c r="B30" s="2" t="s">
        <v>32</v>
      </c>
      <c r="C30" s="2"/>
      <c r="D30" s="4">
        <f>D31+D32+D33+D34</f>
        <v>100</v>
      </c>
      <c r="E30" s="4"/>
      <c r="F30" s="4"/>
      <c r="G30" s="18"/>
    </row>
    <row r="31" spans="1:7" ht="14.25">
      <c r="A31" s="7"/>
      <c r="B31" s="2"/>
      <c r="C31" s="2" t="s">
        <v>6</v>
      </c>
      <c r="D31" s="3">
        <f t="shared" si="0"/>
        <v>20</v>
      </c>
      <c r="E31" s="3">
        <v>10</v>
      </c>
      <c r="F31" s="3">
        <v>10</v>
      </c>
      <c r="G31" s="18"/>
    </row>
    <row r="32" spans="1:7" ht="14.25">
      <c r="A32" s="7"/>
      <c r="B32" s="2"/>
      <c r="C32" s="2" t="s">
        <v>33</v>
      </c>
      <c r="D32" s="3">
        <f t="shared" si="0"/>
        <v>30</v>
      </c>
      <c r="E32" s="12">
        <v>10</v>
      </c>
      <c r="F32" s="12">
        <v>20</v>
      </c>
      <c r="G32" s="18"/>
    </row>
    <row r="33" spans="1:7" ht="14.25">
      <c r="A33" s="7"/>
      <c r="B33" s="2"/>
      <c r="C33" s="2" t="s">
        <v>34</v>
      </c>
      <c r="D33" s="3">
        <f t="shared" si="0"/>
        <v>30</v>
      </c>
      <c r="E33" s="12">
        <v>10</v>
      </c>
      <c r="F33" s="12">
        <v>20</v>
      </c>
      <c r="G33" s="18"/>
    </row>
    <row r="34" spans="1:7" ht="14.25">
      <c r="A34" s="7"/>
      <c r="B34" s="2"/>
      <c r="C34" s="2" t="s">
        <v>35</v>
      </c>
      <c r="D34" s="3">
        <f t="shared" si="0"/>
        <v>20</v>
      </c>
      <c r="E34" s="12">
        <v>10</v>
      </c>
      <c r="F34" s="12">
        <v>10</v>
      </c>
      <c r="G34" s="18"/>
    </row>
    <row r="35" spans="1:7" ht="14.25">
      <c r="A35" s="6">
        <v>8</v>
      </c>
      <c r="B35" s="2" t="s">
        <v>36</v>
      </c>
      <c r="C35" s="2"/>
      <c r="D35" s="4">
        <f>D36+D37+D38+D39</f>
        <v>100</v>
      </c>
      <c r="E35" s="4"/>
      <c r="F35" s="4"/>
      <c r="G35" s="18"/>
    </row>
    <row r="36" spans="1:7" ht="14.25">
      <c r="A36" s="7"/>
      <c r="B36" s="2"/>
      <c r="C36" s="2" t="s">
        <v>6</v>
      </c>
      <c r="D36" s="3">
        <f t="shared" si="0"/>
        <v>80</v>
      </c>
      <c r="E36" s="3">
        <v>50</v>
      </c>
      <c r="F36" s="3">
        <v>30</v>
      </c>
      <c r="G36" s="18"/>
    </row>
    <row r="37" spans="1:7" ht="14.25">
      <c r="A37" s="7"/>
      <c r="B37" s="2"/>
      <c r="C37" s="2" t="s">
        <v>37</v>
      </c>
      <c r="D37" s="3">
        <f t="shared" si="0"/>
        <v>20</v>
      </c>
      <c r="E37" s="12">
        <v>0</v>
      </c>
      <c r="F37" s="12">
        <v>20</v>
      </c>
      <c r="G37" s="18"/>
    </row>
    <row r="38" spans="1:7" ht="14.25">
      <c r="A38" s="7"/>
      <c r="B38" s="2"/>
      <c r="C38" s="2" t="s">
        <v>38</v>
      </c>
      <c r="D38" s="3">
        <f t="shared" si="0"/>
        <v>0</v>
      </c>
      <c r="E38" s="12">
        <v>0</v>
      </c>
      <c r="F38" s="12">
        <v>0</v>
      </c>
      <c r="G38" s="18"/>
    </row>
    <row r="39" spans="1:7" ht="14.25">
      <c r="A39" s="7"/>
      <c r="B39" s="2"/>
      <c r="C39" s="2" t="s">
        <v>39</v>
      </c>
      <c r="D39" s="3">
        <f t="shared" si="0"/>
        <v>0</v>
      </c>
      <c r="E39" s="12">
        <v>0</v>
      </c>
      <c r="F39" s="12">
        <v>0</v>
      </c>
      <c r="G39" s="18"/>
    </row>
    <row r="40" spans="1:7" ht="14.25">
      <c r="A40" s="6">
        <v>9</v>
      </c>
      <c r="B40" s="2" t="s">
        <v>40</v>
      </c>
      <c r="C40" s="2"/>
      <c r="D40" s="4">
        <f>D41+D42</f>
        <v>50</v>
      </c>
      <c r="E40" s="4"/>
      <c r="F40" s="4"/>
      <c r="G40" s="18"/>
    </row>
    <row r="41" spans="1:7" ht="14.25">
      <c r="A41" s="7"/>
      <c r="B41" s="2"/>
      <c r="C41" s="2" t="s">
        <v>6</v>
      </c>
      <c r="D41" s="3">
        <f t="shared" si="0"/>
        <v>10</v>
      </c>
      <c r="E41" s="11">
        <v>10</v>
      </c>
      <c r="F41" s="11">
        <v>0</v>
      </c>
      <c r="G41" s="18"/>
    </row>
    <row r="42" spans="1:7" ht="14.25">
      <c r="A42" s="7"/>
      <c r="B42" s="2"/>
      <c r="C42" s="2" t="s">
        <v>41</v>
      </c>
      <c r="D42" s="3">
        <f t="shared" si="0"/>
        <v>40</v>
      </c>
      <c r="E42" s="10">
        <v>20</v>
      </c>
      <c r="F42" s="10">
        <v>20</v>
      </c>
      <c r="G42" s="18"/>
    </row>
    <row r="43" spans="1:7" ht="14.25">
      <c r="A43" s="6">
        <v>10</v>
      </c>
      <c r="B43" s="2" t="s">
        <v>7</v>
      </c>
      <c r="C43" s="2"/>
      <c r="D43" s="4">
        <f>D44+D45+D46+D47+D48</f>
        <v>130</v>
      </c>
      <c r="E43" s="12"/>
      <c r="F43" s="12"/>
      <c r="G43" s="18"/>
    </row>
    <row r="44" spans="1:7" ht="14.25">
      <c r="A44" s="7"/>
      <c r="B44" s="2"/>
      <c r="C44" s="9" t="s">
        <v>6</v>
      </c>
      <c r="D44" s="3">
        <f t="shared" si="0"/>
        <v>40</v>
      </c>
      <c r="E44" s="3">
        <v>30</v>
      </c>
      <c r="F44" s="3">
        <v>10</v>
      </c>
      <c r="G44" s="18"/>
    </row>
    <row r="45" spans="1:7" ht="14.25">
      <c r="A45" s="7"/>
      <c r="B45" s="2"/>
      <c r="C45" s="9" t="s">
        <v>8</v>
      </c>
      <c r="D45" s="3">
        <f t="shared" si="0"/>
        <v>30</v>
      </c>
      <c r="E45" s="12">
        <v>10</v>
      </c>
      <c r="F45" s="12">
        <v>20</v>
      </c>
      <c r="G45" s="18"/>
    </row>
    <row r="46" spans="1:7" ht="14.25">
      <c r="A46" s="7"/>
      <c r="B46" s="2"/>
      <c r="C46" s="9" t="s">
        <v>9</v>
      </c>
      <c r="D46" s="3">
        <f t="shared" si="0"/>
        <v>20</v>
      </c>
      <c r="E46" s="12">
        <v>10</v>
      </c>
      <c r="F46" s="12">
        <v>10</v>
      </c>
      <c r="G46" s="18"/>
    </row>
    <row r="47" spans="1:7" ht="14.25">
      <c r="A47" s="7"/>
      <c r="B47" s="2"/>
      <c r="C47" s="9" t="s">
        <v>10</v>
      </c>
      <c r="D47" s="3">
        <f t="shared" si="0"/>
        <v>20</v>
      </c>
      <c r="E47" s="12">
        <v>10</v>
      </c>
      <c r="F47" s="12">
        <v>10</v>
      </c>
      <c r="G47" s="18"/>
    </row>
    <row r="48" spans="1:7" ht="14.25">
      <c r="A48" s="7"/>
      <c r="B48" s="2"/>
      <c r="C48" s="9" t="s">
        <v>11</v>
      </c>
      <c r="D48" s="3">
        <f t="shared" si="0"/>
        <v>20</v>
      </c>
      <c r="E48" s="12">
        <v>10</v>
      </c>
      <c r="F48" s="12">
        <v>10</v>
      </c>
      <c r="G48" s="18"/>
    </row>
    <row r="49" spans="1:7" ht="14.25">
      <c r="A49" s="6">
        <v>11</v>
      </c>
      <c r="B49" s="2" t="s">
        <v>12</v>
      </c>
      <c r="C49" s="2"/>
      <c r="D49" s="4">
        <v>160</v>
      </c>
      <c r="E49" s="12"/>
      <c r="F49" s="12"/>
      <c r="G49" s="18"/>
    </row>
    <row r="50" spans="1:7" ht="14.25">
      <c r="A50" s="7"/>
      <c r="B50" s="2"/>
      <c r="C50" s="2" t="s">
        <v>6</v>
      </c>
      <c r="D50" s="3">
        <f t="shared" si="0"/>
        <v>160</v>
      </c>
      <c r="E50" s="12">
        <v>80</v>
      </c>
      <c r="F50" s="12">
        <v>80</v>
      </c>
      <c r="G50" s="18"/>
    </row>
  </sheetData>
  <sheetProtection/>
  <mergeCells count="8">
    <mergeCell ref="A5:C5"/>
    <mergeCell ref="A2:G2"/>
    <mergeCell ref="A3:A4"/>
    <mergeCell ref="B3:B4"/>
    <mergeCell ref="A1:B1"/>
    <mergeCell ref="C3:C4"/>
    <mergeCell ref="E3:F3"/>
    <mergeCell ref="G3:G4"/>
  </mergeCells>
  <printOptions/>
  <pageMargins left="0.7480314960629921" right="0.7480314960629921" top="0.3937007874015748" bottom="0.787401574803149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uhbn</cp:lastModifiedBy>
  <cp:lastPrinted>2018-08-24T06:15:41Z</cp:lastPrinted>
  <dcterms:created xsi:type="dcterms:W3CDTF">2013-11-28T06:48:11Z</dcterms:created>
  <dcterms:modified xsi:type="dcterms:W3CDTF">2018-09-03T09:25:14Z</dcterms:modified>
  <cp:category/>
  <cp:version/>
  <cp:contentType/>
  <cp:contentStatus/>
</cp:coreProperties>
</file>