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190" activeTab="0"/>
  </bookViews>
  <sheets>
    <sheet name="5-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21114">#REF!</definedName>
    <definedName name="_Fill" hidden="1">'[2]eqpmad2'!#REF!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 localSheetId="0">'5-1'!Module.Prix_SMC</definedName>
    <definedName name="Module.Prix_SMC">[0]!Module.Prix_SMC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'[3]Toolbox'!$A$3:$I$80</definedName>
    <definedName name="_xlnm.Print_Area" localSheetId="0">'5-1'!$A$1:$Q$25</definedName>
    <definedName name="_xlnm.Print_Area">#N/A</definedName>
    <definedName name="Print_Area_MI">#REF!</definedName>
    <definedName name="_xlnm.Print_Titles" localSheetId="0">'5-1'!$2:$3</definedName>
    <definedName name="_xlnm.Print_Titles">#N/A</definedName>
    <definedName name="Prix_SMC" localSheetId="0">'5-1'!Prix_SMC</definedName>
    <definedName name="Prix_SMC">[0]!Prix_SMC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ww">#REF!</definedName>
    <definedName name="yyyy">#REF!</definedName>
    <definedName name="Z32_Cost_red">'[3]Financ. Overview'!#REF!</definedName>
    <definedName name="本级标准收入2004年">'[12]本年收入合计'!$E$4:$E$184</definedName>
    <definedName name="拨款汇总_合计">SUM('[13]汇总'!#REF!)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'[16]XL4Poppy'!$A$15</definedName>
    <definedName name="大幅度">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行政管理部门编制数">'[21]行政编制'!$E$4:$E$184</definedName>
    <definedName name="汇率">#REF!</definedName>
    <definedName name="科目编码">'[23]编码'!$A$2:$A$145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>'[26]C01-1'!#REF!</definedName>
    <definedName name="人员标准支出">'[27]人员支出'!$E$4:$E$184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'[28]事业发展'!$E$4:$E$184</definedName>
    <definedName name="是">#REF!</definedName>
    <definedName name="位次d">'[29]四月份月报'!#REF!</definedName>
    <definedName name="乡镇个数">'[30]行政区划'!$D$6:$D$184</definedName>
    <definedName name="性别">'[31]Sheet'!$D1="性别填写有误"</definedName>
    <definedName name="学历">'[32]基础编码'!$S$2:$S$9</definedName>
    <definedName name="一般预算收入2002年">'[33]2002年一般预算收入'!$AC$4:$AC$184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'[34]P1012001'!$A$6:$E$117</definedName>
    <definedName name="中国">#REF!</definedName>
    <definedName name="中小学生人数2003年">'[35]中小学生'!$E$4:$E$184</definedName>
    <definedName name="总人口2003年">'[36]总人口'!$E$4:$E$184</definedName>
    <definedName name="전">#REF!</definedName>
    <definedName name="주택사업본부">#REF!</definedName>
    <definedName name="철구사업본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<sst xmlns="http://schemas.openxmlformats.org/spreadsheetml/2006/main" count="151" uniqueCount="115">
  <si>
    <t>市</t>
  </si>
  <si>
    <t>县</t>
  </si>
  <si>
    <t>项 目 名 称</t>
  </si>
  <si>
    <t>建设性质</t>
  </si>
  <si>
    <t>总投资（万元）</t>
  </si>
  <si>
    <t>备注</t>
  </si>
  <si>
    <t>合计</t>
  </si>
  <si>
    <t>设计批复</t>
  </si>
  <si>
    <t>开工年</t>
  </si>
  <si>
    <t>完工年</t>
  </si>
  <si>
    <t>建设规模(公里)</t>
  </si>
  <si>
    <t>一级</t>
  </si>
  <si>
    <t>二级</t>
  </si>
  <si>
    <t>三级</t>
  </si>
  <si>
    <t>合计</t>
  </si>
  <si>
    <t>车购税补助总额（万元）</t>
  </si>
  <si>
    <t>本次安排车购税补助（万元）</t>
  </si>
  <si>
    <t>工可批复</t>
  </si>
  <si>
    <t>已安排车购税资金（万元）</t>
  </si>
  <si>
    <t>改建</t>
  </si>
  <si>
    <t>和交函[2012]211号</t>
  </si>
  <si>
    <t>龙发改[2016]239号</t>
  </si>
  <si>
    <t>紫金县紫城榕林至龙窝黄田三级公路改建工程</t>
  </si>
  <si>
    <t>河源</t>
  </si>
  <si>
    <t>连南县X397线（南岗）至油岭公路新建工程</t>
  </si>
  <si>
    <t>新建</t>
  </si>
  <si>
    <t>惠州</t>
  </si>
  <si>
    <t>惠东</t>
  </si>
  <si>
    <t>惠东县县道X213黄大线升级改造工程</t>
  </si>
  <si>
    <t>改建</t>
  </si>
  <si>
    <t>惠东发改[2011]10号、
惠东发改函[2016]37号</t>
  </si>
  <si>
    <t>汕尾</t>
  </si>
  <si>
    <t>海丰</t>
  </si>
  <si>
    <t>城东镇至陶河镇公路汀洲村至黄江中闸路段改建工程</t>
  </si>
  <si>
    <t>联田至柴隔陂公路新建工程</t>
  </si>
  <si>
    <t>汕尾</t>
  </si>
  <si>
    <t>陆河</t>
  </si>
  <si>
    <t>新建</t>
  </si>
  <si>
    <t>揭阳</t>
  </si>
  <si>
    <t>惠来</t>
  </si>
  <si>
    <t>惠来县周田镇径杭公路改建工程</t>
  </si>
  <si>
    <t>惠来县东陇镇广美公路改建工程</t>
  </si>
  <si>
    <t>惠发改投[2016]57号</t>
  </si>
  <si>
    <t>普宁</t>
  </si>
  <si>
    <t>县道麒大线(X110)军下路段（占汤公路）改建工程</t>
  </si>
  <si>
    <t>普发改［2016］132号</t>
  </si>
  <si>
    <t>军埠镇军朴公路延长线改建工程</t>
  </si>
  <si>
    <t>揭西</t>
  </si>
  <si>
    <t>兴宁市省道S225至合水旅游景区公路工程</t>
  </si>
  <si>
    <t>梅州市</t>
  </si>
  <si>
    <t>埔发改[2016]205号</t>
  </si>
  <si>
    <t>丰顺县X072线文祠至留隍段公路新建工程</t>
  </si>
  <si>
    <t>和平</t>
  </si>
  <si>
    <t>和平至优胜公路（优胜段）改造工程</t>
  </si>
  <si>
    <t>和发改[2009]96号</t>
  </si>
  <si>
    <t>龙川</t>
  </si>
  <si>
    <t>四都至青山湖旅游专用公路</t>
  </si>
  <si>
    <t>龙交规函[2016]120号</t>
  </si>
  <si>
    <t>紫金</t>
  </si>
  <si>
    <t>紫金县白溪省级自然保护区旅游大道工程</t>
  </si>
  <si>
    <t>紫交[2016]225号</t>
  </si>
  <si>
    <t>惠交［2016］46号</t>
  </si>
  <si>
    <t>普交发［2016］91号</t>
  </si>
  <si>
    <t>普发改［2016］172号</t>
  </si>
  <si>
    <t>普交发［2016］150号</t>
  </si>
  <si>
    <t>揭西发改投［2016］106号</t>
  </si>
  <si>
    <t>揭西交［2016］91号</t>
  </si>
  <si>
    <t>兴宁市永和镇G205国道（熙和湾客乡文化旅游产业园）至鸡鸣山旅游公路新建工程（一期）</t>
  </si>
  <si>
    <t>兴发改[2013]125号</t>
  </si>
  <si>
    <t>兴交字[2016]65号</t>
  </si>
  <si>
    <t>兴宁市石马镇县道X013至银山生态园旅游公路</t>
  </si>
  <si>
    <t>兴发改[2016]81号</t>
  </si>
  <si>
    <t>兴交字[2016]66号</t>
  </si>
  <si>
    <t>兴发改[2016]91号</t>
  </si>
  <si>
    <t>兴交字[2016]67号</t>
  </si>
  <si>
    <t>平远县马山村至梅片树产业园基地公路一期工程</t>
  </si>
  <si>
    <t>平发改审字[2015]121号</t>
  </si>
  <si>
    <t>平交字[2015]35号</t>
  </si>
  <si>
    <t>大埔县枫朗镇岽顶湖茶文化旅游产业园公路</t>
  </si>
  <si>
    <t>埔交[2016]75号</t>
  </si>
  <si>
    <t>梅州市</t>
  </si>
  <si>
    <t>丰发改审[2015]71号
丰发改函[2016]8号</t>
  </si>
  <si>
    <t>丰交[2016]55号</t>
  </si>
  <si>
    <t>惠交［2016］47号</t>
  </si>
  <si>
    <t>陆交发［2016］61号</t>
  </si>
  <si>
    <t>清远</t>
  </si>
  <si>
    <t>连南</t>
  </si>
  <si>
    <t>新建</t>
  </si>
  <si>
    <t>X838线牛塘林场至板洞水库改建工程</t>
  </si>
  <si>
    <t>改建</t>
  </si>
  <si>
    <t>紫发改[2016]74号</t>
  </si>
  <si>
    <t>南经促审批 [2016]24号</t>
  </si>
  <si>
    <t>南交复[2016]45号</t>
  </si>
  <si>
    <t>南经促审批 [2016]28号</t>
  </si>
  <si>
    <t>南交复 [2016]44号</t>
  </si>
  <si>
    <t>惠发改投[2016]66号</t>
  </si>
  <si>
    <t>海发改                [2016]42号</t>
  </si>
  <si>
    <t>海交                        [2016]99号</t>
  </si>
  <si>
    <t>海发改                    [2009]113号</t>
  </si>
  <si>
    <t>海交                           [2009]125号</t>
  </si>
  <si>
    <t>陆河发改                         [2015]19号</t>
  </si>
  <si>
    <t>惠市交发
[2012]404号</t>
  </si>
  <si>
    <t>紫交[2016]240号</t>
  </si>
  <si>
    <t>紫交[2016]253号</t>
  </si>
  <si>
    <t>县道X094五黄线改建工程</t>
  </si>
  <si>
    <t>兴宁</t>
  </si>
  <si>
    <t>平远</t>
  </si>
  <si>
    <t>大埔</t>
  </si>
  <si>
    <t>丰顺</t>
  </si>
  <si>
    <t>6.4公里纳入旅游路计划</t>
  </si>
  <si>
    <t>6.6公里纳入旅游路计划</t>
  </si>
  <si>
    <t>3公里纳入旅游路计划</t>
  </si>
  <si>
    <t>30公里纳入旅游路计划。</t>
  </si>
  <si>
    <r>
      <t>螺溪镇各安至上砂镇交界(各上线)</t>
    </r>
    <r>
      <rPr>
        <sz val="10"/>
        <rFont val="宋体"/>
        <family val="0"/>
      </rPr>
      <t>公路新建工程</t>
    </r>
  </si>
  <si>
    <t>2017年公路建设投资计划（旅游路资源路产业路）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</si>
</sst>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_);[Red]\(0\)"/>
    <numFmt numFmtId="180" formatCode="0.00_ "/>
    <numFmt numFmtId="181" formatCode="0_ "/>
    <numFmt numFmtId="182" formatCode="#,##0;\-#,##0;&quot;-&quot;"/>
    <numFmt numFmtId="183" formatCode="#,##0;\(#,##0\)"/>
    <numFmt numFmtId="184" formatCode="_-* #,##0.00_-;\-* #,##0.00_-;_-* &quot;-&quot;??_-;_-@_-"/>
    <numFmt numFmtId="185" formatCode="_-&quot;$&quot;* #,##0_-;\-&quot;$&quot;* #,##0_-;_-&quot;$&quot;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_-&quot;$&quot;\ * #,##0_-;_-&quot;$&quot;\ * #,##0\-;_-&quot;$&quot;\ * &quot;-&quot;_-;_-@_-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&quot;$&quot;\ #,##0_-;[Red]&quot;$&quot;\ #,##0\-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* #,##0_$_-;\-* #,##0_$_-;_-* &quot;-&quot;_$_-;_-@_-"/>
    <numFmt numFmtId="198" formatCode="_-* #,##0.00_$_-;\-* #,##0.00_$_-;_-* &quot;-&quot;??_$_-;_-@_-"/>
    <numFmt numFmtId="199" formatCode="_-* #,##0&quot;$&quot;_-;\-* #,##0&quot;$&quot;_-;_-* &quot;-&quot;&quot;$&quot;_-;_-@_-"/>
    <numFmt numFmtId="200" formatCode="_-* #,##0.00&quot;$&quot;_-;\-* #,##0.00&quot;$&quot;_-;_-* &quot;-&quot;??&quot;$&quot;_-;_-@_-"/>
    <numFmt numFmtId="201" formatCode="yy\.mm\.dd"/>
    <numFmt numFmtId="202" formatCode="0.0"/>
    <numFmt numFmtId="203" formatCode="0.000_ "/>
    <numFmt numFmtId="204" formatCode="0.000_);[Red]\(0.000\)"/>
  </numFmts>
  <fonts count="8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????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b/>
      <sz val="9"/>
      <name val="Arial"/>
      <family val="2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49" fontId="11" fillId="0" borderId="0" applyFon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49" fontId="11" fillId="0" borderId="0" applyFont="0" applyFill="0" applyBorder="0" applyAlignment="0" applyProtection="0"/>
    <xf numFmtId="0" fontId="13" fillId="0" borderId="0">
      <alignment/>
      <protection/>
    </xf>
    <xf numFmtId="49" fontId="11" fillId="0" borderId="0" applyFon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 applyNumberFormat="0" applyFont="0" applyFill="0" applyBorder="0" applyProtection="0">
      <alignment vertical="center"/>
    </xf>
    <xf numFmtId="0" fontId="11" fillId="0" borderId="0" applyNumberFormat="0" applyFont="0" applyFill="0" applyBorder="0" applyProtection="0">
      <alignment horizontal="left" vertical="center"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Protection="0">
      <alignment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Protection="0">
      <alignment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Protection="0">
      <alignment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Protection="0">
      <alignment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Protection="0">
      <alignment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Protection="0">
      <alignment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Protection="0">
      <alignment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Protection="0">
      <alignment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Protection="0">
      <alignment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Protection="0">
      <alignment/>
    </xf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Protection="0">
      <alignment/>
    </xf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Protection="0">
      <alignment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4" fillId="0" borderId="0">
      <alignment/>
      <protection locked="0"/>
    </xf>
    <xf numFmtId="0" fontId="15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15" fillId="42" borderId="0" applyNumberFormat="0" applyBorder="0" applyAlignment="0" applyProtection="0"/>
    <xf numFmtId="0" fontId="14" fillId="43" borderId="0" applyNumberFormat="0" applyBorder="0" applyAlignment="0" applyProtection="0"/>
    <xf numFmtId="0" fontId="15" fillId="4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15" fillId="41" borderId="0" applyNumberFormat="0" applyBorder="0" applyAlignment="0" applyProtection="0"/>
    <xf numFmtId="0" fontId="14" fillId="45" borderId="0" applyNumberFormat="0" applyBorder="0" applyAlignment="0" applyProtection="0"/>
    <xf numFmtId="0" fontId="15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25" borderId="0" applyNumberFormat="0" applyBorder="0" applyAlignment="0" applyProtection="0"/>
    <xf numFmtId="0" fontId="15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36" borderId="0" applyNumberFormat="0" applyBorder="0" applyAlignment="0" applyProtection="0"/>
    <xf numFmtId="0" fontId="15" fillId="37" borderId="0" applyNumberFormat="0" applyBorder="0" applyAlignment="0" applyProtection="0"/>
    <xf numFmtId="0" fontId="14" fillId="26" borderId="0" applyNumberFormat="0" applyBorder="0" applyAlignment="0" applyProtection="0"/>
    <xf numFmtId="0" fontId="15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50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182" fontId="5" fillId="0" borderId="0" applyFill="0" applyBorder="0" applyAlignment="0">
      <protection/>
    </xf>
    <xf numFmtId="0" fontId="18" fillId="51" borderId="1" applyNumberFormat="0" applyAlignment="0" applyProtection="0"/>
    <xf numFmtId="0" fontId="19" fillId="52" borderId="2" applyNumberFormat="0" applyAlignment="0" applyProtection="0"/>
    <xf numFmtId="0" fontId="20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183" fontId="21" fillId="0" borderId="0">
      <alignment/>
      <protection/>
    </xf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1" fillId="0" borderId="0">
      <alignment/>
      <protection/>
    </xf>
    <xf numFmtId="15" fontId="22" fillId="0" borderId="0">
      <alignment/>
      <protection/>
    </xf>
    <xf numFmtId="188" fontId="21" fillId="0" borderId="0">
      <alignment/>
      <protection/>
    </xf>
    <xf numFmtId="0" fontId="23" fillId="0" borderId="0" applyNumberFormat="0" applyFill="0" applyBorder="0" applyAlignment="0" applyProtection="0"/>
    <xf numFmtId="2" fontId="24" fillId="0" borderId="0" applyProtection="0">
      <alignment/>
    </xf>
    <xf numFmtId="0" fontId="25" fillId="4" borderId="0" applyNumberFormat="0" applyBorder="0" applyAlignment="0" applyProtection="0"/>
    <xf numFmtId="38" fontId="26" fillId="51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Protection="0">
      <alignment/>
    </xf>
    <xf numFmtId="0" fontId="27" fillId="0" borderId="0" applyProtection="0">
      <alignment/>
    </xf>
    <xf numFmtId="0" fontId="32" fillId="7" borderId="1" applyNumberFormat="0" applyAlignment="0" applyProtection="0"/>
    <xf numFmtId="10" fontId="26" fillId="53" borderId="8" applyNumberFormat="0" applyBorder="0" applyAlignment="0" applyProtection="0"/>
    <xf numFmtId="189" fontId="33" fillId="54" borderId="0">
      <alignment/>
      <protection/>
    </xf>
    <xf numFmtId="0" fontId="34" fillId="0" borderId="9" applyNumberFormat="0" applyFill="0" applyAlignment="0" applyProtection="0"/>
    <xf numFmtId="189" fontId="35" fillId="55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36" fillId="56" borderId="0" applyNumberFormat="0" applyBorder="0" applyAlignment="0" applyProtection="0"/>
    <xf numFmtId="0" fontId="21" fillId="0" borderId="0">
      <alignment/>
      <protection/>
    </xf>
    <xf numFmtId="37" fontId="37" fillId="0" borderId="0">
      <alignment/>
      <protection/>
    </xf>
    <xf numFmtId="0" fontId="33" fillId="0" borderId="0">
      <alignment/>
      <protection/>
    </xf>
    <xf numFmtId="194" fontId="11" fillId="0" borderId="0">
      <alignment/>
      <protection/>
    </xf>
    <xf numFmtId="0" fontId="4" fillId="0" borderId="0">
      <alignment/>
      <protection/>
    </xf>
    <xf numFmtId="0" fontId="1" fillId="53" borderId="10" applyNumberFormat="0" applyFont="0" applyAlignment="0" applyProtection="0"/>
    <xf numFmtId="0" fontId="38" fillId="51" borderId="11" applyNumberFormat="0" applyAlignment="0" applyProtection="0"/>
    <xf numFmtId="14" fontId="16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11" fillId="0" borderId="0" applyFont="0" applyFill="0" applyProtection="0">
      <alignment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9" fillId="0" borderId="12">
      <alignment horizontal="center"/>
      <protection/>
    </xf>
    <xf numFmtId="3" fontId="22" fillId="0" borderId="0" applyFont="0" applyFill="0" applyBorder="0" applyAlignment="0" applyProtection="0"/>
    <xf numFmtId="0" fontId="22" fillId="57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40" fillId="58" borderId="13">
      <alignment/>
      <protection locked="0"/>
    </xf>
    <xf numFmtId="0" fontId="41" fillId="0" borderId="0">
      <alignment/>
      <protection/>
    </xf>
    <xf numFmtId="0" fontId="40" fillId="58" borderId="13">
      <alignment/>
      <protection locked="0"/>
    </xf>
    <xf numFmtId="0" fontId="40" fillId="58" borderId="13">
      <alignment/>
      <protection locked="0"/>
    </xf>
    <xf numFmtId="0" fontId="40" fillId="58" borderId="13">
      <alignment/>
      <protection locked="0"/>
    </xf>
    <xf numFmtId="0" fontId="40" fillId="58" borderId="13">
      <alignment/>
      <protection locked="0"/>
    </xf>
    <xf numFmtId="0" fontId="42" fillId="0" borderId="0" applyNumberFormat="0" applyFill="0" applyBorder="0" applyAlignment="0" applyProtection="0"/>
    <xf numFmtId="0" fontId="24" fillId="0" borderId="14" applyProtection="0">
      <alignment/>
    </xf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1" fillId="0" borderId="15" applyNumberFormat="0" applyFill="0" applyProtection="0">
      <alignment horizontal="right"/>
    </xf>
    <xf numFmtId="0" fontId="71" fillId="0" borderId="0" applyNumberFormat="0" applyFill="0" applyBorder="0" applyAlignment="0" applyProtection="0"/>
    <xf numFmtId="0" fontId="72" fillId="0" borderId="1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Protection="0">
      <alignment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Protection="0">
      <alignment/>
    </xf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Protection="0">
      <alignment/>
    </xf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Protection="0">
      <alignment/>
    </xf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5" fillId="0" borderId="19" applyNumberFormat="0" applyFill="0" applyProtection="0">
      <alignment horizontal="center"/>
    </xf>
    <xf numFmtId="0" fontId="75" fillId="5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Protection="0">
      <alignment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9" fillId="60" borderId="0" applyNumberFormat="0" applyBorder="0" applyAlignment="0" applyProtection="0"/>
    <xf numFmtId="0" fontId="47" fillId="3" borderId="0" applyNumberFormat="0" applyBorder="0" applyAlignment="0" applyProtection="0"/>
    <xf numFmtId="0" fontId="4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9" fillId="6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3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7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7" fillId="5" borderId="0" applyNumberFormat="0" applyBorder="0" applyAlignment="0" applyProtection="0"/>
    <xf numFmtId="0" fontId="48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49" fillId="60" borderId="0" applyNumberFormat="0" applyBorder="0" applyAlignment="0" applyProtection="0"/>
    <xf numFmtId="0" fontId="17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47" fillId="5" borderId="0" applyNumberFormat="0" applyBorder="0" applyAlignment="0" applyProtection="0"/>
    <xf numFmtId="0" fontId="48" fillId="3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1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5" fillId="0" borderId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76" fillId="6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Protection="0">
      <alignment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44" borderId="0" applyNumberFormat="0" applyBorder="0" applyAlignment="0" applyProtection="0"/>
    <xf numFmtId="0" fontId="55" fillId="4" borderId="0" applyNumberFormat="0" applyBorder="0" applyAlignment="0" applyProtection="0"/>
    <xf numFmtId="0" fontId="5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4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5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5" fillId="6" borderId="0" applyNumberFormat="0" applyBorder="0" applyAlignment="0" applyProtection="0"/>
    <xf numFmtId="0" fontId="56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54" fillId="44" borderId="0" applyNumberFormat="0" applyBorder="0" applyAlignment="0" applyProtection="0"/>
    <xf numFmtId="0" fontId="25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8" fillId="4" borderId="0" applyNumberFormat="0" applyBorder="0" applyAlignment="0" applyProtection="0"/>
    <xf numFmtId="0" fontId="55" fillId="6" borderId="0" applyNumberFormat="0" applyBorder="0" applyAlignment="0" applyProtection="0"/>
    <xf numFmtId="0" fontId="56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Protection="0">
      <alignment/>
    </xf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62" borderId="22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Protection="0">
      <alignment/>
    </xf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79" fillId="63" borderId="23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Protection="0">
      <alignment/>
    </xf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19" applyNumberFormat="0" applyFill="0" applyProtection="0">
      <alignment horizontal="left"/>
    </xf>
    <xf numFmtId="0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>
      <alignment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0" borderId="24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Protection="0">
      <alignment/>
    </xf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3" fillId="0" borderId="0">
      <alignment/>
      <protection/>
    </xf>
    <xf numFmtId="0" fontId="60" fillId="64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Protection="0">
      <alignment/>
    </xf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Protection="0">
      <alignment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Protection="0">
      <alignment/>
    </xf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Protection="0">
      <alignment/>
    </xf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Protection="0">
      <alignment/>
    </xf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Protection="0">
      <alignment/>
    </xf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201" fontId="11" fillId="0" borderId="19" applyFill="0" applyProtection="0">
      <alignment horizontal="right"/>
    </xf>
    <xf numFmtId="0" fontId="11" fillId="0" borderId="15" applyNumberFormat="0" applyFill="0" applyProtection="0">
      <alignment horizontal="left"/>
    </xf>
    <xf numFmtId="0" fontId="83" fillId="67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Protection="0">
      <alignment/>
    </xf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84" fillId="62" borderId="25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Protection="0">
      <alignment/>
    </xf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85" fillId="68" borderId="22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Protection="0">
      <alignment/>
    </xf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1" fontId="11" fillId="0" borderId="19" applyFill="0" applyProtection="0">
      <alignment horizontal="center"/>
    </xf>
    <xf numFmtId="1" fontId="2" fillId="0" borderId="8">
      <alignment vertical="center"/>
      <protection locked="0"/>
    </xf>
    <xf numFmtId="0" fontId="61" fillId="0" borderId="0">
      <alignment/>
      <protection/>
    </xf>
    <xf numFmtId="202" fontId="2" fillId="0" borderId="8">
      <alignment vertical="center"/>
      <protection locked="0"/>
    </xf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5" fillId="0" borderId="0" applyProtection="0">
      <alignment vertical="top"/>
    </xf>
    <xf numFmtId="0" fontId="22" fillId="0" borderId="0">
      <alignment/>
      <protection/>
    </xf>
    <xf numFmtId="0" fontId="70" fillId="69" borderId="0" applyNumberFormat="0" applyBorder="0" applyAlignment="0" applyProtection="0"/>
    <xf numFmtId="0" fontId="70" fillId="70" borderId="0" applyNumberFormat="0" applyBorder="0" applyAlignment="0" applyProtection="0"/>
    <xf numFmtId="0" fontId="70" fillId="71" borderId="0" applyNumberFormat="0" applyBorder="0" applyAlignment="0" applyProtection="0"/>
    <xf numFmtId="0" fontId="70" fillId="72" borderId="0" applyNumberFormat="0" applyBorder="0" applyAlignment="0" applyProtection="0"/>
    <xf numFmtId="0" fontId="70" fillId="73" borderId="0" applyNumberFormat="0" applyBorder="0" applyAlignment="0" applyProtection="0"/>
    <xf numFmtId="0" fontId="70" fillId="74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75" borderId="26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0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5" fillId="53" borderId="10" applyNumberFormat="0" applyFont="0" applyAlignment="0" applyProtection="0"/>
    <xf numFmtId="0" fontId="0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Protection="0">
      <alignment/>
    </xf>
    <xf numFmtId="0" fontId="0" fillId="53" borderId="10" applyNumberFormat="0" applyFont="0" applyAlignment="0" applyProtection="0"/>
    <xf numFmtId="0" fontId="0" fillId="53" borderId="10" applyNumberFormat="0" applyFont="0" applyAlignment="0" applyProtection="0"/>
    <xf numFmtId="0" fontId="5" fillId="53" borderId="10" applyNumberFormat="0" applyFont="0" applyAlignment="0" applyProtection="0"/>
    <xf numFmtId="0" fontId="0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</cellStyleXfs>
  <cellXfs count="94">
    <xf numFmtId="0" fontId="0" fillId="0" borderId="0" xfId="0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76" borderId="8" xfId="0" applyFont="1" applyFill="1" applyBorder="1" applyAlignment="1">
      <alignment horizontal="center" vertical="center" wrapText="1"/>
    </xf>
    <xf numFmtId="0" fontId="66" fillId="0" borderId="0" xfId="1259" applyNumberFormat="1" applyFont="1" applyFill="1" applyAlignment="1">
      <alignment horizontal="center" vertical="center" wrapText="1"/>
      <protection/>
    </xf>
    <xf numFmtId="0" fontId="65" fillId="77" borderId="0" xfId="1259" applyNumberFormat="1" applyFont="1" applyFill="1" applyBorder="1" applyAlignment="1">
      <alignment horizontal="center" vertical="center" wrapText="1"/>
      <protection/>
    </xf>
    <xf numFmtId="0" fontId="65" fillId="77" borderId="0" xfId="1967" applyNumberFormat="1" applyFont="1" applyFill="1" applyBorder="1" applyAlignment="1">
      <alignment horizontal="center" vertical="center" wrapText="1"/>
      <protection/>
    </xf>
    <xf numFmtId="179" fontId="65" fillId="77" borderId="0" xfId="1259" applyNumberFormat="1" applyFont="1" applyFill="1" applyBorder="1" applyAlignment="1">
      <alignment horizontal="center" vertical="center" shrinkToFit="1"/>
      <protection/>
    </xf>
    <xf numFmtId="179" fontId="65" fillId="77" borderId="0" xfId="1257" applyNumberFormat="1" applyFont="1" applyFill="1" applyBorder="1" applyAlignment="1">
      <alignment horizontal="center" vertical="center" wrapText="1"/>
      <protection/>
    </xf>
    <xf numFmtId="0" fontId="65" fillId="77" borderId="0" xfId="1259" applyNumberFormat="1" applyFont="1" applyFill="1" applyBorder="1" applyAlignment="1">
      <alignment horizontal="left" vertical="center" wrapText="1"/>
      <protection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1967" applyNumberFormat="1" applyFont="1" applyFill="1" applyBorder="1" applyAlignment="1">
      <alignment horizontal="center" vertical="center" wrapText="1"/>
      <protection/>
    </xf>
    <xf numFmtId="0" fontId="11" fillId="0" borderId="8" xfId="1259" applyNumberFormat="1" applyFont="1" applyFill="1" applyBorder="1" applyAlignment="1">
      <alignment horizontal="center" vertical="center" shrinkToFit="1"/>
      <protection/>
    </xf>
    <xf numFmtId="0" fontId="2" fillId="76" borderId="8" xfId="0" applyFont="1" applyFill="1" applyBorder="1" applyAlignment="1">
      <alignment horizontal="center" vertical="center" wrapText="1"/>
    </xf>
    <xf numFmtId="0" fontId="2" fillId="76" borderId="27" xfId="0" applyFont="1" applyFill="1" applyBorder="1" applyAlignment="1">
      <alignment horizontal="center" vertical="center" wrapText="1"/>
    </xf>
    <xf numFmtId="0" fontId="2" fillId="76" borderId="28" xfId="0" applyFont="1" applyFill="1" applyBorder="1" applyAlignment="1">
      <alignment horizontal="center" vertical="center" wrapText="1"/>
    </xf>
    <xf numFmtId="0" fontId="2" fillId="76" borderId="8" xfId="0" applyNumberFormat="1" applyFont="1" applyFill="1" applyBorder="1" applyAlignment="1">
      <alignment horizontal="center" vertical="center" wrapText="1"/>
    </xf>
    <xf numFmtId="0" fontId="2" fillId="76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86" fillId="76" borderId="28" xfId="1259" applyNumberFormat="1" applyFont="1" applyFill="1" applyBorder="1" applyAlignment="1">
      <alignment horizontal="center" vertical="center" wrapText="1"/>
      <protection/>
    </xf>
    <xf numFmtId="0" fontId="65" fillId="0" borderId="8" xfId="0" applyFont="1" applyFill="1" applyBorder="1" applyAlignment="1">
      <alignment horizontal="center" vertical="center" wrapText="1"/>
    </xf>
    <xf numFmtId="0" fontId="65" fillId="77" borderId="8" xfId="1259" applyNumberFormat="1" applyFont="1" applyFill="1" applyBorder="1" applyAlignment="1">
      <alignment horizontal="center" vertical="center" wrapText="1"/>
      <protection/>
    </xf>
    <xf numFmtId="0" fontId="86" fillId="76" borderId="8" xfId="1259" applyNumberFormat="1" applyFont="1" applyFill="1" applyBorder="1" applyAlignment="1">
      <alignment horizontal="center" vertical="center" wrapText="1"/>
      <protection/>
    </xf>
    <xf numFmtId="0" fontId="11" fillId="0" borderId="8" xfId="0" applyNumberFormat="1" applyFont="1" applyBorder="1" applyAlignment="1">
      <alignment horizontal="center" vertical="center" wrapText="1"/>
    </xf>
    <xf numFmtId="0" fontId="65" fillId="77" borderId="27" xfId="1259" applyNumberFormat="1" applyFont="1" applyFill="1" applyBorder="1" applyAlignment="1">
      <alignment horizontal="center" vertical="center" wrapText="1"/>
      <protection/>
    </xf>
    <xf numFmtId="0" fontId="65" fillId="77" borderId="8" xfId="1967" applyNumberFormat="1" applyFont="1" applyFill="1" applyBorder="1" applyAlignment="1">
      <alignment horizontal="center" vertical="center" wrapText="1"/>
      <protection/>
    </xf>
    <xf numFmtId="0" fontId="65" fillId="77" borderId="8" xfId="1259" applyNumberFormat="1" applyFont="1" applyFill="1" applyBorder="1" applyAlignment="1">
      <alignment horizontal="center" vertical="center" shrinkToFit="1"/>
      <protection/>
    </xf>
    <xf numFmtId="0" fontId="65" fillId="77" borderId="8" xfId="1257" applyNumberFormat="1" applyFont="1" applyFill="1" applyBorder="1" applyAlignment="1">
      <alignment horizontal="center" vertical="center" wrapText="1"/>
      <protection/>
    </xf>
    <xf numFmtId="0" fontId="65" fillId="0" borderId="8" xfId="1259" applyNumberFormat="1" applyFont="1" applyFill="1" applyBorder="1" applyAlignment="1">
      <alignment horizontal="center" vertical="center" wrapText="1"/>
      <protection/>
    </xf>
    <xf numFmtId="0" fontId="65" fillId="0" borderId="28" xfId="1259" applyNumberFormat="1" applyFont="1" applyFill="1" applyBorder="1" applyAlignment="1">
      <alignment horizontal="center" vertical="center" wrapText="1"/>
      <protection/>
    </xf>
    <xf numFmtId="0" fontId="65" fillId="77" borderId="28" xfId="1259" applyNumberFormat="1" applyFont="1" applyFill="1" applyBorder="1" applyAlignment="1">
      <alignment horizontal="left" vertical="center" wrapText="1"/>
      <protection/>
    </xf>
    <xf numFmtId="0" fontId="67" fillId="0" borderId="0" xfId="1259" applyNumberFormat="1" applyFont="1" applyFill="1" applyAlignment="1">
      <alignment horizontal="center" vertical="center" wrapText="1"/>
      <protection/>
    </xf>
    <xf numFmtId="0" fontId="65" fillId="0" borderId="8" xfId="1967" applyNumberFormat="1" applyFont="1" applyFill="1" applyBorder="1" applyAlignment="1">
      <alignment horizontal="center" vertical="center" wrapText="1"/>
      <protection/>
    </xf>
    <xf numFmtId="0" fontId="65" fillId="77" borderId="8" xfId="1259" applyNumberFormat="1" applyFont="1" applyFill="1" applyBorder="1" applyAlignment="1">
      <alignment horizontal="left" vertical="center" wrapText="1"/>
      <protection/>
    </xf>
    <xf numFmtId="0" fontId="68" fillId="0" borderId="8" xfId="1974" applyNumberFormat="1" applyFont="1" applyFill="1" applyBorder="1" applyAlignment="1">
      <alignment horizontal="center" vertical="center" wrapText="1"/>
    </xf>
    <xf numFmtId="0" fontId="65" fillId="0" borderId="8" xfId="0" applyNumberFormat="1" applyFont="1" applyFill="1" applyBorder="1" applyAlignment="1">
      <alignment horizontal="center" vertical="center" wrapText="1"/>
    </xf>
    <xf numFmtId="0" fontId="65" fillId="0" borderId="8" xfId="34" applyNumberFormat="1" applyFont="1" applyFill="1" applyBorder="1" applyAlignment="1">
      <alignment horizontal="left" vertical="center" wrapText="1"/>
      <protection/>
    </xf>
    <xf numFmtId="0" fontId="65" fillId="77" borderId="8" xfId="0" applyNumberFormat="1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77" borderId="0" xfId="0" applyFont="1" applyFill="1" applyBorder="1" applyAlignment="1">
      <alignment vertical="center"/>
    </xf>
    <xf numFmtId="0" fontId="65" fillId="0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5" fillId="0" borderId="27" xfId="1259" applyNumberFormat="1" applyFont="1" applyFill="1" applyBorder="1" applyAlignment="1">
      <alignment horizontal="center" vertical="center" wrapText="1"/>
      <protection/>
    </xf>
    <xf numFmtId="0" fontId="86" fillId="76" borderId="8" xfId="1256" applyNumberFormat="1" applyFont="1" applyFill="1" applyBorder="1" applyAlignment="1" applyProtection="1">
      <alignment horizontal="left" vertical="center" wrapText="1"/>
      <protection locked="0"/>
    </xf>
    <xf numFmtId="0" fontId="86" fillId="76" borderId="8" xfId="1967" applyNumberFormat="1" applyFont="1" applyFill="1" applyBorder="1" applyAlignment="1">
      <alignment horizontal="center" vertical="center" wrapText="1"/>
      <protection/>
    </xf>
    <xf numFmtId="0" fontId="65" fillId="0" borderId="8" xfId="34" applyNumberFormat="1" applyFont="1" applyFill="1" applyBorder="1" applyAlignment="1">
      <alignment horizontal="center" vertical="center" wrapText="1"/>
      <protection/>
    </xf>
    <xf numFmtId="0" fontId="65" fillId="0" borderId="8" xfId="1258" applyNumberFormat="1" applyFont="1" applyFill="1" applyBorder="1" applyAlignment="1">
      <alignment horizontal="left" vertical="center" wrapText="1"/>
      <protection/>
    </xf>
    <xf numFmtId="0" fontId="65" fillId="0" borderId="8" xfId="1256" applyNumberFormat="1" applyFont="1" applyFill="1" applyBorder="1" applyAlignment="1" applyProtection="1">
      <alignment horizontal="left" vertical="center" wrapText="1"/>
      <protection locked="0"/>
    </xf>
    <xf numFmtId="0" fontId="65" fillId="0" borderId="8" xfId="1259" applyNumberFormat="1" applyFont="1" applyFill="1" applyBorder="1" applyAlignment="1">
      <alignment horizontal="center" vertical="center" shrinkToFit="1"/>
      <protection/>
    </xf>
    <xf numFmtId="0" fontId="65" fillId="0" borderId="8" xfId="1259" applyNumberFormat="1" applyFont="1" applyFill="1" applyBorder="1" applyAlignment="1">
      <alignment horizontal="left" vertical="center" wrapText="1"/>
      <protection/>
    </xf>
    <xf numFmtId="0" fontId="86" fillId="0" borderId="27" xfId="0" applyFont="1" applyFill="1" applyBorder="1" applyAlignment="1">
      <alignment horizontal="center" vertical="center" wrapText="1"/>
    </xf>
    <xf numFmtId="0" fontId="86" fillId="0" borderId="8" xfId="0" applyFont="1" applyFill="1" applyBorder="1" applyAlignment="1">
      <alignment horizontal="center" vertical="center" wrapText="1"/>
    </xf>
    <xf numFmtId="0" fontId="86" fillId="0" borderId="8" xfId="0" applyNumberFormat="1" applyFont="1" applyFill="1" applyBorder="1" applyAlignment="1">
      <alignment horizontal="center" vertical="center" wrapText="1"/>
    </xf>
    <xf numFmtId="0" fontId="86" fillId="76" borderId="8" xfId="1257" applyNumberFormat="1" applyFont="1" applyFill="1" applyBorder="1" applyAlignment="1">
      <alignment horizontal="center" vertical="center" wrapText="1"/>
      <protection/>
    </xf>
    <xf numFmtId="0" fontId="65" fillId="0" borderId="8" xfId="0" applyFont="1" applyFill="1" applyBorder="1" applyAlignment="1">
      <alignment horizontal="left" vertical="center" wrapText="1"/>
    </xf>
    <xf numFmtId="0" fontId="86" fillId="76" borderId="8" xfId="0" applyFont="1" applyFill="1" applyBorder="1" applyAlignment="1">
      <alignment horizontal="left" vertical="center" wrapText="1"/>
    </xf>
    <xf numFmtId="0" fontId="86" fillId="76" borderId="8" xfId="0" applyFont="1" applyFill="1" applyBorder="1" applyAlignment="1">
      <alignment horizontal="center" vertical="center" wrapText="1"/>
    </xf>
    <xf numFmtId="0" fontId="86" fillId="76" borderId="28" xfId="0" applyFont="1" applyFill="1" applyBorder="1" applyAlignment="1">
      <alignment horizontal="center" vertical="center" wrapText="1"/>
    </xf>
    <xf numFmtId="0" fontId="65" fillId="76" borderId="0" xfId="0" applyFont="1" applyFill="1" applyBorder="1" applyAlignment="1">
      <alignment vertical="center"/>
    </xf>
    <xf numFmtId="0" fontId="86" fillId="76" borderId="27" xfId="1259" applyNumberFormat="1" applyFont="1" applyFill="1" applyBorder="1" applyAlignment="1">
      <alignment horizontal="center" vertical="center" wrapText="1"/>
      <protection/>
    </xf>
    <xf numFmtId="0" fontId="86" fillId="76" borderId="8" xfId="1259" applyNumberFormat="1" applyFont="1" applyFill="1" applyBorder="1" applyAlignment="1">
      <alignment horizontal="center" vertical="center" shrinkToFit="1"/>
      <protection/>
    </xf>
    <xf numFmtId="0" fontId="86" fillId="0" borderId="8" xfId="1259" applyNumberFormat="1" applyFont="1" applyFill="1" applyBorder="1" applyAlignment="1">
      <alignment horizontal="center" vertical="center" wrapText="1"/>
      <protection/>
    </xf>
    <xf numFmtId="0" fontId="86" fillId="0" borderId="28" xfId="1259" applyNumberFormat="1" applyFont="1" applyFill="1" applyBorder="1" applyAlignment="1">
      <alignment horizontal="center" vertical="center" wrapText="1"/>
      <protection/>
    </xf>
    <xf numFmtId="0" fontId="86" fillId="0" borderId="8" xfId="1256" applyNumberFormat="1" applyFont="1" applyFill="1" applyBorder="1" applyAlignment="1" applyProtection="1">
      <alignment horizontal="left" vertical="center" wrapText="1"/>
      <protection locked="0"/>
    </xf>
    <xf numFmtId="0" fontId="65" fillId="76" borderId="8" xfId="0" applyFont="1" applyFill="1" applyBorder="1" applyAlignment="1">
      <alignment horizontal="center" vertical="center" wrapText="1"/>
    </xf>
    <xf numFmtId="0" fontId="86" fillId="0" borderId="8" xfId="1967" applyNumberFormat="1" applyFont="1" applyFill="1" applyBorder="1" applyAlignment="1">
      <alignment horizontal="center" vertical="center" wrapText="1"/>
      <protection/>
    </xf>
    <xf numFmtId="0" fontId="86" fillId="0" borderId="8" xfId="1259" applyNumberFormat="1" applyFont="1" applyFill="1" applyBorder="1" applyAlignment="1">
      <alignment horizontal="center" vertical="center" shrinkToFit="1"/>
      <protection/>
    </xf>
    <xf numFmtId="0" fontId="86" fillId="76" borderId="27" xfId="0" applyFont="1" applyFill="1" applyBorder="1" applyAlignment="1">
      <alignment horizontal="center" vertical="center" wrapText="1"/>
    </xf>
    <xf numFmtId="0" fontId="86" fillId="76" borderId="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8" xfId="1258" applyNumberFormat="1" applyFont="1" applyFill="1" applyBorder="1" applyAlignment="1">
      <alignment horizontal="center" vertical="center" wrapText="1"/>
      <protection/>
    </xf>
    <xf numFmtId="0" fontId="67" fillId="0" borderId="8" xfId="1259" applyNumberFormat="1" applyFont="1" applyFill="1" applyBorder="1" applyAlignment="1">
      <alignment horizontal="center" vertical="center" wrapText="1"/>
      <protection/>
    </xf>
    <xf numFmtId="181" fontId="2" fillId="76" borderId="8" xfId="0" applyNumberFormat="1" applyFont="1" applyFill="1" applyBorder="1" applyAlignment="1">
      <alignment horizontal="center" vertical="center" wrapText="1"/>
    </xf>
    <xf numFmtId="0" fontId="86" fillId="76" borderId="8" xfId="1257" applyNumberFormat="1" applyFont="1" applyFill="1" applyBorder="1" applyAlignment="1">
      <alignment horizontal="center" vertical="center" wrapText="1"/>
      <protection/>
    </xf>
    <xf numFmtId="0" fontId="65" fillId="0" borderId="28" xfId="1259" applyNumberFormat="1" applyFont="1" applyFill="1" applyBorder="1" applyAlignment="1">
      <alignment horizontal="left" vertical="center" wrapText="1"/>
      <protection/>
    </xf>
    <xf numFmtId="0" fontId="65" fillId="77" borderId="8" xfId="1256" applyNumberFormat="1" applyFont="1" applyFill="1" applyBorder="1" applyAlignment="1" applyProtection="1">
      <alignment horizontal="left" vertical="center" wrapText="1"/>
      <protection locked="0"/>
    </xf>
    <xf numFmtId="0" fontId="65" fillId="0" borderId="8" xfId="1256" applyNumberFormat="1" applyFont="1" applyFill="1" applyBorder="1" applyAlignment="1" applyProtection="1">
      <alignment horizontal="left" vertical="center" wrapText="1"/>
      <protection locked="0"/>
    </xf>
    <xf numFmtId="0" fontId="86" fillId="0" borderId="8" xfId="0" applyFont="1" applyBorder="1" applyAlignment="1">
      <alignment horizontal="left" vertical="center" wrapText="1"/>
    </xf>
    <xf numFmtId="0" fontId="65" fillId="0" borderId="0" xfId="1256" applyNumberFormat="1" applyFont="1" applyFill="1" applyBorder="1" applyAlignment="1" applyProtection="1">
      <alignment horizontal="left" vertical="center" wrapText="1"/>
      <protection locked="0"/>
    </xf>
    <xf numFmtId="179" fontId="2" fillId="76" borderId="8" xfId="0" applyNumberFormat="1" applyFont="1" applyFill="1" applyBorder="1" applyAlignment="1">
      <alignment horizontal="center" vertical="center" wrapText="1"/>
    </xf>
    <xf numFmtId="179" fontId="2" fillId="76" borderId="8" xfId="0" applyNumberFormat="1" applyFont="1" applyFill="1" applyBorder="1" applyAlignment="1">
      <alignment horizontal="center" vertical="center" wrapText="1"/>
    </xf>
    <xf numFmtId="179" fontId="2" fillId="76" borderId="8" xfId="0" applyNumberFormat="1" applyFont="1" applyFill="1" applyBorder="1" applyAlignment="1">
      <alignment horizontal="center" vertical="center" wrapText="1"/>
    </xf>
    <xf numFmtId="0" fontId="2" fillId="76" borderId="28" xfId="0" applyFont="1" applyFill="1" applyBorder="1" applyAlignment="1">
      <alignment horizontal="center" vertical="center" wrapText="1"/>
    </xf>
    <xf numFmtId="0" fontId="2" fillId="76" borderId="8" xfId="0" applyFont="1" applyFill="1" applyBorder="1" applyAlignment="1">
      <alignment horizontal="center" vertical="center" wrapText="1"/>
    </xf>
    <xf numFmtId="0" fontId="2" fillId="76" borderId="8" xfId="0" applyFont="1" applyFill="1" applyBorder="1" applyAlignment="1">
      <alignment horizontal="center" vertical="center" wrapText="1"/>
    </xf>
    <xf numFmtId="0" fontId="2" fillId="76" borderId="27" xfId="0" applyFont="1" applyFill="1" applyBorder="1" applyAlignment="1">
      <alignment horizontal="center" vertical="center" wrapText="1"/>
    </xf>
    <xf numFmtId="0" fontId="2" fillId="76" borderId="8" xfId="0" applyFont="1" applyFill="1" applyBorder="1" applyAlignment="1">
      <alignment horizontal="left" vertical="center" wrapText="1"/>
    </xf>
    <xf numFmtId="0" fontId="64" fillId="76" borderId="29" xfId="0" applyFont="1" applyFill="1" applyBorder="1" applyAlignment="1">
      <alignment horizontal="center" vertical="center"/>
    </xf>
    <xf numFmtId="0" fontId="64" fillId="76" borderId="29" xfId="0" applyFont="1" applyFill="1" applyBorder="1" applyAlignment="1">
      <alignment horizontal="center" vertical="center"/>
    </xf>
    <xf numFmtId="0" fontId="2" fillId="76" borderId="8" xfId="0" applyNumberFormat="1" applyFont="1" applyFill="1" applyBorder="1" applyAlignment="1">
      <alignment horizontal="center" vertical="center" wrapText="1"/>
    </xf>
    <xf numFmtId="0" fontId="2" fillId="76" borderId="8" xfId="0" applyNumberFormat="1" applyFont="1" applyFill="1" applyBorder="1" applyAlignment="1">
      <alignment horizontal="center" vertical="center" wrapText="1"/>
    </xf>
  </cellXfs>
  <cellStyles count="2011">
    <cellStyle name="Normal" xfId="0"/>
    <cellStyle name=" 1" xfId="15"/>
    <cellStyle name="?鹎%U龡&amp;H?_x0008__x001C__x001C_?_x0007__x0001__x0001_" xfId="16"/>
    <cellStyle name="_0202" xfId="17"/>
    <cellStyle name="_20100326高清市院遂宁检察院1080P配置清单26日改" xfId="18"/>
    <cellStyle name="_Book1" xfId="19"/>
    <cellStyle name="_Book1 2" xfId="20"/>
    <cellStyle name="_Book1_1" xfId="21"/>
    <cellStyle name="_Book1_1 2" xfId="22"/>
    <cellStyle name="_Book1_1_Book1" xfId="23"/>
    <cellStyle name="_Book1_1_云南省建国前入党的老党员补贴有关情况统计表2010(1).01" xfId="24"/>
    <cellStyle name="_Book1_2" xfId="25"/>
    <cellStyle name="_Book1_2 2" xfId="26"/>
    <cellStyle name="_Book1_2_Book1" xfId="27"/>
    <cellStyle name="_Book1_2_云南省建国前入党的老党员补贴有关情况统计表2010(1).01" xfId="28"/>
    <cellStyle name="_Book1_3" xfId="29"/>
    <cellStyle name="_Book1_3_Book1" xfId="30"/>
    <cellStyle name="_Book1_4" xfId="31"/>
    <cellStyle name="_Book1_Book1" xfId="32"/>
    <cellStyle name="_Book1_云南省建国前入党的老党员补贴有关情况统计表2010(1).01" xfId="33"/>
    <cellStyle name="_ET_STYLE_NoName_00_" xfId="34"/>
    <cellStyle name="_ET_STYLE_NoName_00_ 2" xfId="35"/>
    <cellStyle name="_ET_STYLE_NoName_00_ 3" xfId="36"/>
    <cellStyle name="_ET_STYLE_NoName_00__2010样品_13" xfId="37"/>
    <cellStyle name="_ET_STYLE_NoName_00__2010样品_Sheet1_1" xfId="38"/>
    <cellStyle name="_ET_STYLE_NoName_00__2010样品_Sheet1_1_Book1" xfId="39"/>
    <cellStyle name="_ET_STYLE_NoName_00__Book1" xfId="40"/>
    <cellStyle name="_ET_STYLE_NoName_00__Book1_1" xfId="41"/>
    <cellStyle name="_ET_STYLE_NoName_00__Book1_1 2" xfId="42"/>
    <cellStyle name="_ET_STYLE_NoName_00__Book1_2" xfId="43"/>
    <cellStyle name="_ET_STYLE_NoName_00__Sheet1_1" xfId="44"/>
    <cellStyle name="_ET_STYLE_NoName_00__Sheet1_3" xfId="45"/>
    <cellStyle name="_ET_STYLE_NoName_00__Sheet3" xfId="46"/>
    <cellStyle name="_ET_STYLE_NoName_00__初定 宝利来国际大酒5.16" xfId="47"/>
    <cellStyle name="_ET_STYLE_NoName_00__附件：2011年河源市和平县县乡公路桥梁建设省投资补助计划调整表" xfId="48"/>
    <cellStyle name="_ET_STYLE_NoName_00__汇总 " xfId="49"/>
    <cellStyle name="_ET_STYLE_NoName_00__清水河村铁路沿线外立面改造成本测算08.3.14" xfId="50"/>
    <cellStyle name="_ET_STYLE_NoName_00__数码港成本测算080425" xfId="51"/>
    <cellStyle name="_ET_STYLE_NoName_00__数码港成本测算8.2.28" xfId="52"/>
    <cellStyle name="_ET_STYLE_NoName_00__数码港人工费审核080410" xfId="53"/>
    <cellStyle name="_Sheet1" xfId="54"/>
    <cellStyle name="_宝利来国际大酒店一、二层夜总_r_n 会装修成本分析5.3调整" xfId="55"/>
    <cellStyle name="_宝利来国际大酒店一、二层夜总_r_n 会装修成本分析5.3调整_汇总 " xfId="56"/>
    <cellStyle name="_表3：2013年国省道大修及改善" xfId="57"/>
    <cellStyle name="_计财部审批要件" xfId="58"/>
    <cellStyle name="_南京百度装饰工程量清单表（合同）" xfId="59"/>
    <cellStyle name="_南威酒店报价12(1).31" xfId="60"/>
    <cellStyle name="_弱电系统设备配置报价清单" xfId="61"/>
    <cellStyle name="_云南省建国前入党的老党员补贴有关情况统计表2010(1).01" xfId="62"/>
    <cellStyle name="0,0&#13;&#10;NA&#13;&#10;" xfId="63"/>
    <cellStyle name="0,0&#13;&#10;NA&#13;&#10; 2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10" xfId="71"/>
    <cellStyle name="20% - 强调文字颜色 1 11" xfId="72"/>
    <cellStyle name="20% - 强调文字颜色 1 12" xfId="73"/>
    <cellStyle name="20% - 强调文字颜色 1 13" xfId="74"/>
    <cellStyle name="20% - 强调文字颜色 1 14" xfId="75"/>
    <cellStyle name="20% - 强调文字颜色 1 15" xfId="76"/>
    <cellStyle name="20% - 强调文字颜色 1 16" xfId="77"/>
    <cellStyle name="20% - 强调文字颜色 1 17" xfId="78"/>
    <cellStyle name="20% - 强调文字颜色 1 18" xfId="79"/>
    <cellStyle name="20% - 强调文字颜色 1 19" xfId="80"/>
    <cellStyle name="20% - 强调文字颜色 1 2" xfId="81"/>
    <cellStyle name="20% - 强调文字颜色 1 20" xfId="82"/>
    <cellStyle name="20% - 强调文字颜色 1 21" xfId="83"/>
    <cellStyle name="20% - 强调文字颜色 1 22" xfId="84"/>
    <cellStyle name="20% - 强调文字颜色 1 23" xfId="85"/>
    <cellStyle name="20% - 强调文字颜色 1 24" xfId="86"/>
    <cellStyle name="20% - 强调文字颜色 1 25" xfId="87"/>
    <cellStyle name="20% - 强调文字颜色 1 26" xfId="88"/>
    <cellStyle name="20% - 强调文字颜色 1 27" xfId="89"/>
    <cellStyle name="20% - 强调文字颜色 1 28" xfId="90"/>
    <cellStyle name="20% - 强调文字颜色 1 29" xfId="91"/>
    <cellStyle name="20% - 强调文字颜色 1 3" xfId="92"/>
    <cellStyle name="20% - 强调文字颜色 1 30" xfId="93"/>
    <cellStyle name="20% - 强调文字颜色 1 31" xfId="94"/>
    <cellStyle name="20% - 强调文字颜色 1 32" xfId="95"/>
    <cellStyle name="20% - 强调文字颜色 1 33" xfId="96"/>
    <cellStyle name="20% - 强调文字颜色 1 34" xfId="97"/>
    <cellStyle name="20% - 强调文字颜色 1 35" xfId="98"/>
    <cellStyle name="20% - 强调文字颜色 1 4" xfId="99"/>
    <cellStyle name="20% - 强调文字颜色 1 5" xfId="100"/>
    <cellStyle name="20% - 强调文字颜色 1 6" xfId="101"/>
    <cellStyle name="20% - 强调文字颜色 1 7" xfId="102"/>
    <cellStyle name="20% - 强调文字颜色 1 8" xfId="103"/>
    <cellStyle name="20% - 强调文字颜色 1 9" xfId="104"/>
    <cellStyle name="20% - 强调文字颜色 2 10" xfId="105"/>
    <cellStyle name="20% - 强调文字颜色 2 11" xfId="106"/>
    <cellStyle name="20% - 强调文字颜色 2 12" xfId="107"/>
    <cellStyle name="20% - 强调文字颜色 2 13" xfId="108"/>
    <cellStyle name="20% - 强调文字颜色 2 14" xfId="109"/>
    <cellStyle name="20% - 强调文字颜色 2 15" xfId="110"/>
    <cellStyle name="20% - 强调文字颜色 2 16" xfId="111"/>
    <cellStyle name="20% - 强调文字颜色 2 17" xfId="112"/>
    <cellStyle name="20% - 强调文字颜色 2 18" xfId="113"/>
    <cellStyle name="20% - 强调文字颜色 2 19" xfId="114"/>
    <cellStyle name="20% - 强调文字颜色 2 2" xfId="115"/>
    <cellStyle name="20% - 强调文字颜色 2 20" xfId="116"/>
    <cellStyle name="20% - 强调文字颜色 2 21" xfId="117"/>
    <cellStyle name="20% - 强调文字颜色 2 22" xfId="118"/>
    <cellStyle name="20% - 强调文字颜色 2 23" xfId="119"/>
    <cellStyle name="20% - 强调文字颜色 2 24" xfId="120"/>
    <cellStyle name="20% - 强调文字颜色 2 25" xfId="121"/>
    <cellStyle name="20% - 强调文字颜色 2 26" xfId="122"/>
    <cellStyle name="20% - 强调文字颜色 2 27" xfId="123"/>
    <cellStyle name="20% - 强调文字颜色 2 28" xfId="124"/>
    <cellStyle name="20% - 强调文字颜色 2 29" xfId="125"/>
    <cellStyle name="20% - 强调文字颜色 2 3" xfId="126"/>
    <cellStyle name="20% - 强调文字颜色 2 30" xfId="127"/>
    <cellStyle name="20% - 强调文字颜色 2 31" xfId="128"/>
    <cellStyle name="20% - 强调文字颜色 2 32" xfId="129"/>
    <cellStyle name="20% - 强调文字颜色 2 33" xfId="130"/>
    <cellStyle name="20% - 强调文字颜色 2 34" xfId="131"/>
    <cellStyle name="20% - 强调文字颜色 2 35" xfId="132"/>
    <cellStyle name="20% - 强调文字颜色 2 4" xfId="133"/>
    <cellStyle name="20% - 强调文字颜色 2 5" xfId="134"/>
    <cellStyle name="20% - 强调文字颜色 2 6" xfId="135"/>
    <cellStyle name="20% - 强调文字颜色 2 7" xfId="136"/>
    <cellStyle name="20% - 强调文字颜色 2 8" xfId="137"/>
    <cellStyle name="20% - 强调文字颜色 2 9" xfId="138"/>
    <cellStyle name="20% - 强调文字颜色 3 10" xfId="139"/>
    <cellStyle name="20% - 强调文字颜色 3 11" xfId="140"/>
    <cellStyle name="20% - 强调文字颜色 3 12" xfId="141"/>
    <cellStyle name="20% - 强调文字颜色 3 13" xfId="142"/>
    <cellStyle name="20% - 强调文字颜色 3 14" xfId="143"/>
    <cellStyle name="20% - 强调文字颜色 3 15" xfId="144"/>
    <cellStyle name="20% - 强调文字颜色 3 16" xfId="145"/>
    <cellStyle name="20% - 强调文字颜色 3 17" xfId="146"/>
    <cellStyle name="20% - 强调文字颜色 3 18" xfId="147"/>
    <cellStyle name="20% - 强调文字颜色 3 19" xfId="148"/>
    <cellStyle name="20% - 强调文字颜色 3 2" xfId="149"/>
    <cellStyle name="20% - 强调文字颜色 3 20" xfId="150"/>
    <cellStyle name="20% - 强调文字颜色 3 21" xfId="151"/>
    <cellStyle name="20% - 强调文字颜色 3 22" xfId="152"/>
    <cellStyle name="20% - 强调文字颜色 3 23" xfId="153"/>
    <cellStyle name="20% - 强调文字颜色 3 24" xfId="154"/>
    <cellStyle name="20% - 强调文字颜色 3 25" xfId="155"/>
    <cellStyle name="20% - 强调文字颜色 3 26" xfId="156"/>
    <cellStyle name="20% - 强调文字颜色 3 27" xfId="157"/>
    <cellStyle name="20% - 强调文字颜色 3 28" xfId="158"/>
    <cellStyle name="20% - 强调文字颜色 3 29" xfId="159"/>
    <cellStyle name="20% - 强调文字颜色 3 3" xfId="160"/>
    <cellStyle name="20% - 强调文字颜色 3 30" xfId="161"/>
    <cellStyle name="20% - 强调文字颜色 3 31" xfId="162"/>
    <cellStyle name="20% - 强调文字颜色 3 32" xfId="163"/>
    <cellStyle name="20% - 强调文字颜色 3 33" xfId="164"/>
    <cellStyle name="20% - 强调文字颜色 3 34" xfId="165"/>
    <cellStyle name="20% - 强调文字颜色 3 35" xfId="166"/>
    <cellStyle name="20% - 强调文字颜色 3 4" xfId="167"/>
    <cellStyle name="20% - 强调文字颜色 3 5" xfId="168"/>
    <cellStyle name="20% - 强调文字颜色 3 6" xfId="169"/>
    <cellStyle name="20% - 强调文字颜色 3 7" xfId="170"/>
    <cellStyle name="20% - 强调文字颜色 3 8" xfId="171"/>
    <cellStyle name="20% - 强调文字颜色 3 9" xfId="172"/>
    <cellStyle name="20% - 强调文字颜色 4 10" xfId="173"/>
    <cellStyle name="20% - 强调文字颜色 4 11" xfId="174"/>
    <cellStyle name="20% - 强调文字颜色 4 12" xfId="175"/>
    <cellStyle name="20% - 强调文字颜色 4 13" xfId="176"/>
    <cellStyle name="20% - 强调文字颜色 4 14" xfId="177"/>
    <cellStyle name="20% - 强调文字颜色 4 15" xfId="178"/>
    <cellStyle name="20% - 强调文字颜色 4 16" xfId="179"/>
    <cellStyle name="20% - 强调文字颜色 4 17" xfId="180"/>
    <cellStyle name="20% - 强调文字颜色 4 18" xfId="181"/>
    <cellStyle name="20% - 强调文字颜色 4 19" xfId="182"/>
    <cellStyle name="20% - 强调文字颜色 4 2" xfId="183"/>
    <cellStyle name="20% - 强调文字颜色 4 20" xfId="184"/>
    <cellStyle name="20% - 强调文字颜色 4 21" xfId="185"/>
    <cellStyle name="20% - 强调文字颜色 4 22" xfId="186"/>
    <cellStyle name="20% - 强调文字颜色 4 23" xfId="187"/>
    <cellStyle name="20% - 强调文字颜色 4 24" xfId="188"/>
    <cellStyle name="20% - 强调文字颜色 4 25" xfId="189"/>
    <cellStyle name="20% - 强调文字颜色 4 26" xfId="190"/>
    <cellStyle name="20% - 强调文字颜色 4 27" xfId="191"/>
    <cellStyle name="20% - 强调文字颜色 4 28" xfId="192"/>
    <cellStyle name="20% - 强调文字颜色 4 29" xfId="193"/>
    <cellStyle name="20% - 强调文字颜色 4 3" xfId="194"/>
    <cellStyle name="20% - 强调文字颜色 4 30" xfId="195"/>
    <cellStyle name="20% - 强调文字颜色 4 31" xfId="196"/>
    <cellStyle name="20% - 强调文字颜色 4 32" xfId="197"/>
    <cellStyle name="20% - 强调文字颜色 4 33" xfId="198"/>
    <cellStyle name="20% - 强调文字颜色 4 34" xfId="199"/>
    <cellStyle name="20% - 强调文字颜色 4 35" xfId="200"/>
    <cellStyle name="20% - 强调文字颜色 4 4" xfId="201"/>
    <cellStyle name="20% - 强调文字颜色 4 5" xfId="202"/>
    <cellStyle name="20% - 强调文字颜色 4 6" xfId="203"/>
    <cellStyle name="20% - 强调文字颜色 4 7" xfId="204"/>
    <cellStyle name="20% - 强调文字颜色 4 8" xfId="205"/>
    <cellStyle name="20% - 强调文字颜色 4 9" xfId="206"/>
    <cellStyle name="20% - 强调文字颜色 5 10" xfId="207"/>
    <cellStyle name="20% - 强调文字颜色 5 11" xfId="208"/>
    <cellStyle name="20% - 强调文字颜色 5 12" xfId="209"/>
    <cellStyle name="20% - 强调文字颜色 5 13" xfId="210"/>
    <cellStyle name="20% - 强调文字颜色 5 14" xfId="211"/>
    <cellStyle name="20% - 强调文字颜色 5 15" xfId="212"/>
    <cellStyle name="20% - 强调文字颜色 5 16" xfId="213"/>
    <cellStyle name="20% - 强调文字颜色 5 17" xfId="214"/>
    <cellStyle name="20% - 强调文字颜色 5 18" xfId="215"/>
    <cellStyle name="20% - 强调文字颜色 5 19" xfId="216"/>
    <cellStyle name="20% - 强调文字颜色 5 2" xfId="217"/>
    <cellStyle name="20% - 强调文字颜色 5 20" xfId="218"/>
    <cellStyle name="20% - 强调文字颜色 5 21" xfId="219"/>
    <cellStyle name="20% - 强调文字颜色 5 22" xfId="220"/>
    <cellStyle name="20% - 强调文字颜色 5 23" xfId="221"/>
    <cellStyle name="20% - 强调文字颜色 5 24" xfId="222"/>
    <cellStyle name="20% - 强调文字颜色 5 25" xfId="223"/>
    <cellStyle name="20% - 强调文字颜色 5 26" xfId="224"/>
    <cellStyle name="20% - 强调文字颜色 5 27" xfId="225"/>
    <cellStyle name="20% - 强调文字颜色 5 28" xfId="226"/>
    <cellStyle name="20% - 强调文字颜色 5 29" xfId="227"/>
    <cellStyle name="20% - 强调文字颜色 5 3" xfId="228"/>
    <cellStyle name="20% - 强调文字颜色 5 30" xfId="229"/>
    <cellStyle name="20% - 强调文字颜色 5 31" xfId="230"/>
    <cellStyle name="20% - 强调文字颜色 5 32" xfId="231"/>
    <cellStyle name="20% - 强调文字颜色 5 33" xfId="232"/>
    <cellStyle name="20% - 强调文字颜色 5 34" xfId="233"/>
    <cellStyle name="20% - 强调文字颜色 5 35" xfId="234"/>
    <cellStyle name="20% - 强调文字颜色 5 4" xfId="235"/>
    <cellStyle name="20% - 强调文字颜色 5 5" xfId="236"/>
    <cellStyle name="20% - 强调文字颜色 5 6" xfId="237"/>
    <cellStyle name="20% - 强调文字颜色 5 7" xfId="238"/>
    <cellStyle name="20% - 强调文字颜色 5 8" xfId="239"/>
    <cellStyle name="20% - 强调文字颜色 5 9" xfId="240"/>
    <cellStyle name="20% - 强调文字颜色 6 10" xfId="241"/>
    <cellStyle name="20% - 强调文字颜色 6 11" xfId="242"/>
    <cellStyle name="20% - 强调文字颜色 6 12" xfId="243"/>
    <cellStyle name="20% - 强调文字颜色 6 13" xfId="244"/>
    <cellStyle name="20% - 强调文字颜色 6 14" xfId="245"/>
    <cellStyle name="20% - 强调文字颜色 6 15" xfId="246"/>
    <cellStyle name="20% - 强调文字颜色 6 16" xfId="247"/>
    <cellStyle name="20% - 强调文字颜色 6 17" xfId="248"/>
    <cellStyle name="20% - 强调文字颜色 6 18" xfId="249"/>
    <cellStyle name="20% - 强调文字颜色 6 19" xfId="250"/>
    <cellStyle name="20% - 强调文字颜色 6 2" xfId="251"/>
    <cellStyle name="20% - 强调文字颜色 6 20" xfId="252"/>
    <cellStyle name="20% - 强调文字颜色 6 21" xfId="253"/>
    <cellStyle name="20% - 强调文字颜色 6 22" xfId="254"/>
    <cellStyle name="20% - 强调文字颜色 6 23" xfId="255"/>
    <cellStyle name="20% - 强调文字颜色 6 24" xfId="256"/>
    <cellStyle name="20% - 强调文字颜色 6 25" xfId="257"/>
    <cellStyle name="20% - 强调文字颜色 6 26" xfId="258"/>
    <cellStyle name="20% - 强调文字颜色 6 27" xfId="259"/>
    <cellStyle name="20% - 强调文字颜色 6 28" xfId="260"/>
    <cellStyle name="20% - 强调文字颜色 6 29" xfId="261"/>
    <cellStyle name="20% - 强调文字颜色 6 3" xfId="262"/>
    <cellStyle name="20% - 强调文字颜色 6 30" xfId="263"/>
    <cellStyle name="20% - 强调文字颜色 6 31" xfId="264"/>
    <cellStyle name="20% - 强调文字颜色 6 32" xfId="265"/>
    <cellStyle name="20% - 强调文字颜色 6 33" xfId="266"/>
    <cellStyle name="20% - 强调文字颜色 6 34" xfId="267"/>
    <cellStyle name="20% - 强调文字颜色 6 35" xfId="268"/>
    <cellStyle name="20% - 强调文字颜色 6 4" xfId="269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20% - 着色 1" xfId="275"/>
    <cellStyle name="20% - 着色 2" xfId="276"/>
    <cellStyle name="20% - 着色 3" xfId="277"/>
    <cellStyle name="20% - 着色 4" xfId="278"/>
    <cellStyle name="20% - 着色 5" xfId="279"/>
    <cellStyle name="20% - 着色 6" xfId="280"/>
    <cellStyle name="40% - Accent1" xfId="281"/>
    <cellStyle name="40% - Accent2" xfId="282"/>
    <cellStyle name="40% - Accent3" xfId="283"/>
    <cellStyle name="40% - Accent4" xfId="284"/>
    <cellStyle name="40% - Accent5" xfId="285"/>
    <cellStyle name="40% - Accent6" xfId="286"/>
    <cellStyle name="40% - 强调文字颜色 1 10" xfId="287"/>
    <cellStyle name="40% - 强调文字颜色 1 11" xfId="288"/>
    <cellStyle name="40% - 强调文字颜色 1 12" xfId="289"/>
    <cellStyle name="40% - 强调文字颜色 1 13" xfId="290"/>
    <cellStyle name="40% - 强调文字颜色 1 14" xfId="291"/>
    <cellStyle name="40% - 强调文字颜色 1 15" xfId="292"/>
    <cellStyle name="40% - 强调文字颜色 1 16" xfId="293"/>
    <cellStyle name="40% - 强调文字颜色 1 17" xfId="294"/>
    <cellStyle name="40% - 强调文字颜色 1 18" xfId="295"/>
    <cellStyle name="40% - 强调文字颜色 1 19" xfId="296"/>
    <cellStyle name="40% - 强调文字颜色 1 2" xfId="297"/>
    <cellStyle name="40% - 强调文字颜色 1 20" xfId="298"/>
    <cellStyle name="40% - 强调文字颜色 1 21" xfId="299"/>
    <cellStyle name="40% - 强调文字颜色 1 22" xfId="300"/>
    <cellStyle name="40% - 强调文字颜色 1 23" xfId="301"/>
    <cellStyle name="40% - 强调文字颜色 1 24" xfId="302"/>
    <cellStyle name="40% - 强调文字颜色 1 25" xfId="303"/>
    <cellStyle name="40% - 强调文字颜色 1 26" xfId="304"/>
    <cellStyle name="40% - 强调文字颜色 1 27" xfId="305"/>
    <cellStyle name="40% - 强调文字颜色 1 28" xfId="306"/>
    <cellStyle name="40% - 强调文字颜色 1 29" xfId="307"/>
    <cellStyle name="40% - 强调文字颜色 1 3" xfId="308"/>
    <cellStyle name="40% - 强调文字颜色 1 30" xfId="309"/>
    <cellStyle name="40% - 强调文字颜色 1 31" xfId="310"/>
    <cellStyle name="40% - 强调文字颜色 1 32" xfId="311"/>
    <cellStyle name="40% - 强调文字颜色 1 33" xfId="312"/>
    <cellStyle name="40% - 强调文字颜色 1 34" xfId="313"/>
    <cellStyle name="40% - 强调文字颜色 1 35" xfId="314"/>
    <cellStyle name="40% - 强调文字颜色 1 4" xfId="315"/>
    <cellStyle name="40% - 强调文字颜色 1 5" xfId="316"/>
    <cellStyle name="40% - 强调文字颜色 1 6" xfId="317"/>
    <cellStyle name="40% - 强调文字颜色 1 7" xfId="318"/>
    <cellStyle name="40% - 强调文字颜色 1 8" xfId="319"/>
    <cellStyle name="40% - 强调文字颜色 1 9" xfId="320"/>
    <cellStyle name="40% - 强调文字颜色 2 10" xfId="321"/>
    <cellStyle name="40% - 强调文字颜色 2 11" xfId="322"/>
    <cellStyle name="40% - 强调文字颜色 2 12" xfId="323"/>
    <cellStyle name="40% - 强调文字颜色 2 13" xfId="324"/>
    <cellStyle name="40% - 强调文字颜色 2 14" xfId="325"/>
    <cellStyle name="40% - 强调文字颜色 2 15" xfId="326"/>
    <cellStyle name="40% - 强调文字颜色 2 16" xfId="327"/>
    <cellStyle name="40% - 强调文字颜色 2 17" xfId="328"/>
    <cellStyle name="40% - 强调文字颜色 2 18" xfId="329"/>
    <cellStyle name="40% - 强调文字颜色 2 19" xfId="330"/>
    <cellStyle name="40% - 强调文字颜色 2 2" xfId="331"/>
    <cellStyle name="40% - 强调文字颜色 2 20" xfId="332"/>
    <cellStyle name="40% - 强调文字颜色 2 21" xfId="333"/>
    <cellStyle name="40% - 强调文字颜色 2 22" xfId="334"/>
    <cellStyle name="40% - 强调文字颜色 2 23" xfId="335"/>
    <cellStyle name="40% - 强调文字颜色 2 24" xfId="336"/>
    <cellStyle name="40% - 强调文字颜色 2 25" xfId="337"/>
    <cellStyle name="40% - 强调文字颜色 2 26" xfId="338"/>
    <cellStyle name="40% - 强调文字颜色 2 27" xfId="339"/>
    <cellStyle name="40% - 强调文字颜色 2 28" xfId="340"/>
    <cellStyle name="40% - 强调文字颜色 2 29" xfId="341"/>
    <cellStyle name="40% - 强调文字颜色 2 3" xfId="342"/>
    <cellStyle name="40% - 强调文字颜色 2 30" xfId="343"/>
    <cellStyle name="40% - 强调文字颜色 2 31" xfId="344"/>
    <cellStyle name="40% - 强调文字颜色 2 32" xfId="345"/>
    <cellStyle name="40% - 强调文字颜色 2 33" xfId="346"/>
    <cellStyle name="40% - 强调文字颜色 2 34" xfId="347"/>
    <cellStyle name="40% - 强调文字颜色 2 35" xfId="348"/>
    <cellStyle name="40% - 强调文字颜色 2 4" xfId="349"/>
    <cellStyle name="40% - 强调文字颜色 2 5" xfId="350"/>
    <cellStyle name="40% - 强调文字颜色 2 6" xfId="351"/>
    <cellStyle name="40% - 强调文字颜色 2 7" xfId="352"/>
    <cellStyle name="40% - 强调文字颜色 2 8" xfId="353"/>
    <cellStyle name="40% - 强调文字颜色 2 9" xfId="354"/>
    <cellStyle name="40% - 强调文字颜色 3 10" xfId="355"/>
    <cellStyle name="40% - 强调文字颜色 3 11" xfId="356"/>
    <cellStyle name="40% - 强调文字颜色 3 12" xfId="357"/>
    <cellStyle name="40% - 强调文字颜色 3 13" xfId="358"/>
    <cellStyle name="40% - 强调文字颜色 3 14" xfId="359"/>
    <cellStyle name="40% - 强调文字颜色 3 15" xfId="360"/>
    <cellStyle name="40% - 强调文字颜色 3 16" xfId="361"/>
    <cellStyle name="40% - 强调文字颜色 3 17" xfId="362"/>
    <cellStyle name="40% - 强调文字颜色 3 18" xfId="363"/>
    <cellStyle name="40% - 强调文字颜色 3 19" xfId="364"/>
    <cellStyle name="40% - 强调文字颜色 3 2" xfId="365"/>
    <cellStyle name="40% - 强调文字颜色 3 20" xfId="366"/>
    <cellStyle name="40% - 强调文字颜色 3 21" xfId="367"/>
    <cellStyle name="40% - 强调文字颜色 3 22" xfId="368"/>
    <cellStyle name="40% - 强调文字颜色 3 23" xfId="369"/>
    <cellStyle name="40% - 强调文字颜色 3 24" xfId="370"/>
    <cellStyle name="40% - 强调文字颜色 3 25" xfId="371"/>
    <cellStyle name="40% - 强调文字颜色 3 26" xfId="372"/>
    <cellStyle name="40% - 强调文字颜色 3 27" xfId="373"/>
    <cellStyle name="40% - 强调文字颜色 3 28" xfId="374"/>
    <cellStyle name="40% - 强调文字颜色 3 29" xfId="375"/>
    <cellStyle name="40% - 强调文字颜色 3 3" xfId="376"/>
    <cellStyle name="40% - 强调文字颜色 3 30" xfId="377"/>
    <cellStyle name="40% - 强调文字颜色 3 31" xfId="378"/>
    <cellStyle name="40% - 强调文字颜色 3 32" xfId="379"/>
    <cellStyle name="40% - 强调文字颜色 3 33" xfId="380"/>
    <cellStyle name="40% - 强调文字颜色 3 34" xfId="381"/>
    <cellStyle name="40% - 强调文字颜色 3 35" xfId="382"/>
    <cellStyle name="40% - 强调文字颜色 3 4" xfId="383"/>
    <cellStyle name="40% - 强调文字颜色 3 5" xfId="384"/>
    <cellStyle name="40% - 强调文字颜色 3 6" xfId="385"/>
    <cellStyle name="40% - 强调文字颜色 3 7" xfId="386"/>
    <cellStyle name="40% - 强调文字颜色 3 8" xfId="387"/>
    <cellStyle name="40% - 强调文字颜色 3 9" xfId="388"/>
    <cellStyle name="40% - 强调文字颜色 4 10" xfId="389"/>
    <cellStyle name="40% - 强调文字颜色 4 11" xfId="390"/>
    <cellStyle name="40% - 强调文字颜色 4 12" xfId="391"/>
    <cellStyle name="40% - 强调文字颜色 4 13" xfId="392"/>
    <cellStyle name="40% - 强调文字颜色 4 14" xfId="393"/>
    <cellStyle name="40% - 强调文字颜色 4 15" xfId="394"/>
    <cellStyle name="40% - 强调文字颜色 4 16" xfId="395"/>
    <cellStyle name="40% - 强调文字颜色 4 17" xfId="396"/>
    <cellStyle name="40% - 强调文字颜色 4 18" xfId="397"/>
    <cellStyle name="40% - 强调文字颜色 4 19" xfId="398"/>
    <cellStyle name="40% - 强调文字颜色 4 2" xfId="399"/>
    <cellStyle name="40% - 强调文字颜色 4 20" xfId="400"/>
    <cellStyle name="40% - 强调文字颜色 4 21" xfId="401"/>
    <cellStyle name="40% - 强调文字颜色 4 22" xfId="402"/>
    <cellStyle name="40% - 强调文字颜色 4 23" xfId="403"/>
    <cellStyle name="40% - 强调文字颜色 4 24" xfId="404"/>
    <cellStyle name="40% - 强调文字颜色 4 25" xfId="405"/>
    <cellStyle name="40% - 强调文字颜色 4 26" xfId="406"/>
    <cellStyle name="40% - 强调文字颜色 4 27" xfId="407"/>
    <cellStyle name="40% - 强调文字颜色 4 28" xfId="408"/>
    <cellStyle name="40% - 强调文字颜色 4 29" xfId="409"/>
    <cellStyle name="40% - 强调文字颜色 4 3" xfId="410"/>
    <cellStyle name="40% - 强调文字颜色 4 30" xfId="411"/>
    <cellStyle name="40% - 强调文字颜色 4 31" xfId="412"/>
    <cellStyle name="40% - 强调文字颜色 4 32" xfId="413"/>
    <cellStyle name="40% - 强调文字颜色 4 33" xfId="414"/>
    <cellStyle name="40% - 强调文字颜色 4 34" xfId="415"/>
    <cellStyle name="40% - 强调文字颜色 4 35" xfId="416"/>
    <cellStyle name="40% - 强调文字颜色 4 4" xfId="417"/>
    <cellStyle name="40% - 强调文字颜色 4 5" xfId="418"/>
    <cellStyle name="40% - 强调文字颜色 4 6" xfId="419"/>
    <cellStyle name="40% - 强调文字颜色 4 7" xfId="420"/>
    <cellStyle name="40% - 强调文字颜色 4 8" xfId="421"/>
    <cellStyle name="40% - 强调文字颜色 4 9" xfId="422"/>
    <cellStyle name="40% - 强调文字颜色 5 10" xfId="423"/>
    <cellStyle name="40% - 强调文字颜色 5 11" xfId="424"/>
    <cellStyle name="40% - 强调文字颜色 5 12" xfId="425"/>
    <cellStyle name="40% - 强调文字颜色 5 13" xfId="426"/>
    <cellStyle name="40% - 强调文字颜色 5 14" xfId="427"/>
    <cellStyle name="40% - 强调文字颜色 5 15" xfId="428"/>
    <cellStyle name="40% - 强调文字颜色 5 16" xfId="429"/>
    <cellStyle name="40% - 强调文字颜色 5 17" xfId="430"/>
    <cellStyle name="40% - 强调文字颜色 5 18" xfId="431"/>
    <cellStyle name="40% - 强调文字颜色 5 19" xfId="432"/>
    <cellStyle name="40% - 强调文字颜色 5 2" xfId="433"/>
    <cellStyle name="40% - 强调文字颜色 5 20" xfId="434"/>
    <cellStyle name="40% - 强调文字颜色 5 21" xfId="435"/>
    <cellStyle name="40% - 强调文字颜色 5 22" xfId="436"/>
    <cellStyle name="40% - 强调文字颜色 5 23" xfId="437"/>
    <cellStyle name="40% - 强调文字颜色 5 24" xfId="438"/>
    <cellStyle name="40% - 强调文字颜色 5 25" xfId="439"/>
    <cellStyle name="40% - 强调文字颜色 5 26" xfId="440"/>
    <cellStyle name="40% - 强调文字颜色 5 27" xfId="441"/>
    <cellStyle name="40% - 强调文字颜色 5 28" xfId="442"/>
    <cellStyle name="40% - 强调文字颜色 5 29" xfId="443"/>
    <cellStyle name="40% - 强调文字颜色 5 3" xfId="444"/>
    <cellStyle name="40% - 强调文字颜色 5 30" xfId="445"/>
    <cellStyle name="40% - 强调文字颜色 5 31" xfId="446"/>
    <cellStyle name="40% - 强调文字颜色 5 32" xfId="447"/>
    <cellStyle name="40% - 强调文字颜色 5 33" xfId="448"/>
    <cellStyle name="40% - 强调文字颜色 5 34" xfId="449"/>
    <cellStyle name="40% - 强调文字颜色 5 35" xfId="450"/>
    <cellStyle name="40% - 强调文字颜色 5 4" xfId="451"/>
    <cellStyle name="40% - 强调文字颜色 5 5" xfId="452"/>
    <cellStyle name="40% - 强调文字颜色 5 6" xfId="453"/>
    <cellStyle name="40% - 强调文字颜色 5 7" xfId="454"/>
    <cellStyle name="40% - 强调文字颜色 5 8" xfId="455"/>
    <cellStyle name="40% - 强调文字颜色 5 9" xfId="456"/>
    <cellStyle name="40% - 强调文字颜色 6 10" xfId="457"/>
    <cellStyle name="40% - 强调文字颜色 6 11" xfId="458"/>
    <cellStyle name="40% - 强调文字颜色 6 12" xfId="459"/>
    <cellStyle name="40% - 强调文字颜色 6 13" xfId="460"/>
    <cellStyle name="40% - 强调文字颜色 6 14" xfId="461"/>
    <cellStyle name="40% - 强调文字颜色 6 15" xfId="462"/>
    <cellStyle name="40% - 强调文字颜色 6 16" xfId="463"/>
    <cellStyle name="40% - 强调文字颜色 6 17" xfId="464"/>
    <cellStyle name="40% - 强调文字颜色 6 18" xfId="465"/>
    <cellStyle name="40% - 强调文字颜色 6 19" xfId="466"/>
    <cellStyle name="40% - 强调文字颜色 6 2" xfId="467"/>
    <cellStyle name="40% - 强调文字颜色 6 20" xfId="468"/>
    <cellStyle name="40% - 强调文字颜色 6 21" xfId="469"/>
    <cellStyle name="40% - 强调文字颜色 6 22" xfId="470"/>
    <cellStyle name="40% - 强调文字颜色 6 23" xfId="471"/>
    <cellStyle name="40% - 强调文字颜色 6 24" xfId="472"/>
    <cellStyle name="40% - 强调文字颜色 6 25" xfId="473"/>
    <cellStyle name="40% - 强调文字颜色 6 26" xfId="474"/>
    <cellStyle name="40% - 强调文字颜色 6 27" xfId="475"/>
    <cellStyle name="40% - 强调文字颜色 6 28" xfId="476"/>
    <cellStyle name="40% - 强调文字颜色 6 29" xfId="477"/>
    <cellStyle name="40% - 强调文字颜色 6 3" xfId="478"/>
    <cellStyle name="40% - 强调文字颜色 6 30" xfId="479"/>
    <cellStyle name="40% - 强调文字颜色 6 31" xfId="480"/>
    <cellStyle name="40% - 强调文字颜色 6 32" xfId="481"/>
    <cellStyle name="40% - 强调文字颜色 6 33" xfId="482"/>
    <cellStyle name="40% - 强调文字颜色 6 34" xfId="483"/>
    <cellStyle name="40% - 强调文字颜色 6 35" xfId="484"/>
    <cellStyle name="40% - 强调文字颜色 6 4" xfId="485"/>
    <cellStyle name="40% - 强调文字颜色 6 5" xfId="486"/>
    <cellStyle name="40% - 强调文字颜色 6 6" xfId="487"/>
    <cellStyle name="40% - 强调文字颜色 6 7" xfId="488"/>
    <cellStyle name="40% - 强调文字颜色 6 8" xfId="489"/>
    <cellStyle name="40% - 强调文字颜色 6 9" xfId="490"/>
    <cellStyle name="40% - 着色 1" xfId="491"/>
    <cellStyle name="40% - 着色 2" xfId="492"/>
    <cellStyle name="40% - 着色 3" xfId="493"/>
    <cellStyle name="40% - 着色 4" xfId="494"/>
    <cellStyle name="40% - 着色 5" xfId="495"/>
    <cellStyle name="40% - 着色 6" xfId="496"/>
    <cellStyle name="60% - Accent1" xfId="497"/>
    <cellStyle name="60% - Accent2" xfId="498"/>
    <cellStyle name="60% - Accent3" xfId="499"/>
    <cellStyle name="60% - Accent4" xfId="500"/>
    <cellStyle name="60% - Accent5" xfId="501"/>
    <cellStyle name="60% - Accent6" xfId="502"/>
    <cellStyle name="60% - 强调文字颜色 1 10" xfId="503"/>
    <cellStyle name="60% - 强调文字颜色 1 11" xfId="504"/>
    <cellStyle name="60% - 强调文字颜色 1 12" xfId="505"/>
    <cellStyle name="60% - 强调文字颜色 1 13" xfId="506"/>
    <cellStyle name="60% - 强调文字颜色 1 14" xfId="507"/>
    <cellStyle name="60% - 强调文字颜色 1 15" xfId="508"/>
    <cellStyle name="60% - 强调文字颜色 1 16" xfId="509"/>
    <cellStyle name="60% - 强调文字颜色 1 17" xfId="510"/>
    <cellStyle name="60% - 强调文字颜色 1 18" xfId="511"/>
    <cellStyle name="60% - 强调文字颜色 1 19" xfId="512"/>
    <cellStyle name="60% - 强调文字颜色 1 2" xfId="513"/>
    <cellStyle name="60% - 强调文字颜色 1 20" xfId="514"/>
    <cellStyle name="60% - 强调文字颜色 1 21" xfId="515"/>
    <cellStyle name="60% - 强调文字颜色 1 22" xfId="516"/>
    <cellStyle name="60% - 强调文字颜色 1 23" xfId="517"/>
    <cellStyle name="60% - 强调文字颜色 1 24" xfId="518"/>
    <cellStyle name="60% - 强调文字颜色 1 25" xfId="519"/>
    <cellStyle name="60% - 强调文字颜色 1 26" xfId="520"/>
    <cellStyle name="60% - 强调文字颜色 1 27" xfId="521"/>
    <cellStyle name="60% - 强调文字颜色 1 28" xfId="522"/>
    <cellStyle name="60% - 强调文字颜色 1 29" xfId="523"/>
    <cellStyle name="60% - 强调文字颜色 1 3" xfId="524"/>
    <cellStyle name="60% - 强调文字颜色 1 30" xfId="525"/>
    <cellStyle name="60% - 强调文字颜色 1 31" xfId="526"/>
    <cellStyle name="60% - 强调文字颜色 1 32" xfId="527"/>
    <cellStyle name="60% - 强调文字颜色 1 33" xfId="528"/>
    <cellStyle name="60% - 强调文字颜色 1 34" xfId="529"/>
    <cellStyle name="60% - 强调文字颜色 1 35" xfId="530"/>
    <cellStyle name="60% - 强调文字颜色 1 4" xfId="531"/>
    <cellStyle name="60% - 强调文字颜色 1 5" xfId="532"/>
    <cellStyle name="60% - 强调文字颜色 1 6" xfId="533"/>
    <cellStyle name="60% - 强调文字颜色 1 7" xfId="534"/>
    <cellStyle name="60% - 强调文字颜色 1 8" xfId="535"/>
    <cellStyle name="60% - 强调文字颜色 1 9" xfId="536"/>
    <cellStyle name="60% - 强调文字颜色 2 10" xfId="537"/>
    <cellStyle name="60% - 强调文字颜色 2 11" xfId="538"/>
    <cellStyle name="60% - 强调文字颜色 2 12" xfId="539"/>
    <cellStyle name="60% - 强调文字颜色 2 13" xfId="540"/>
    <cellStyle name="60% - 强调文字颜色 2 14" xfId="541"/>
    <cellStyle name="60% - 强调文字颜色 2 15" xfId="542"/>
    <cellStyle name="60% - 强调文字颜色 2 16" xfId="543"/>
    <cellStyle name="60% - 强调文字颜色 2 17" xfId="544"/>
    <cellStyle name="60% - 强调文字颜色 2 18" xfId="545"/>
    <cellStyle name="60% - 强调文字颜色 2 19" xfId="546"/>
    <cellStyle name="60% - 强调文字颜色 2 2" xfId="547"/>
    <cellStyle name="60% - 强调文字颜色 2 20" xfId="548"/>
    <cellStyle name="60% - 强调文字颜色 2 21" xfId="549"/>
    <cellStyle name="60% - 强调文字颜色 2 22" xfId="550"/>
    <cellStyle name="60% - 强调文字颜色 2 23" xfId="551"/>
    <cellStyle name="60% - 强调文字颜色 2 24" xfId="552"/>
    <cellStyle name="60% - 强调文字颜色 2 25" xfId="553"/>
    <cellStyle name="60% - 强调文字颜色 2 26" xfId="554"/>
    <cellStyle name="60% - 强调文字颜色 2 27" xfId="555"/>
    <cellStyle name="60% - 强调文字颜色 2 28" xfId="556"/>
    <cellStyle name="60% - 强调文字颜色 2 29" xfId="557"/>
    <cellStyle name="60% - 强调文字颜色 2 3" xfId="558"/>
    <cellStyle name="60% - 强调文字颜色 2 30" xfId="559"/>
    <cellStyle name="60% - 强调文字颜色 2 31" xfId="560"/>
    <cellStyle name="60% - 强调文字颜色 2 32" xfId="561"/>
    <cellStyle name="60% - 强调文字颜色 2 33" xfId="562"/>
    <cellStyle name="60% - 强调文字颜色 2 34" xfId="563"/>
    <cellStyle name="60% - 强调文字颜色 2 35" xfId="564"/>
    <cellStyle name="60% - 强调文字颜色 2 4" xfId="565"/>
    <cellStyle name="60% - 强调文字颜色 2 5" xfId="566"/>
    <cellStyle name="60% - 强调文字颜色 2 6" xfId="567"/>
    <cellStyle name="60% - 强调文字颜色 2 7" xfId="568"/>
    <cellStyle name="60% - 强调文字颜色 2 8" xfId="569"/>
    <cellStyle name="60% - 强调文字颜色 2 9" xfId="570"/>
    <cellStyle name="60% - 强调文字颜色 3 10" xfId="571"/>
    <cellStyle name="60% - 强调文字颜色 3 11" xfId="572"/>
    <cellStyle name="60% - 强调文字颜色 3 12" xfId="573"/>
    <cellStyle name="60% - 强调文字颜色 3 13" xfId="574"/>
    <cellStyle name="60% - 强调文字颜色 3 14" xfId="575"/>
    <cellStyle name="60% - 强调文字颜色 3 15" xfId="576"/>
    <cellStyle name="60% - 强调文字颜色 3 16" xfId="577"/>
    <cellStyle name="60% - 强调文字颜色 3 17" xfId="578"/>
    <cellStyle name="60% - 强调文字颜色 3 18" xfId="579"/>
    <cellStyle name="60% - 强调文字颜色 3 19" xfId="580"/>
    <cellStyle name="60% - 强调文字颜色 3 2" xfId="581"/>
    <cellStyle name="60% - 强调文字颜色 3 20" xfId="582"/>
    <cellStyle name="60% - 强调文字颜色 3 21" xfId="583"/>
    <cellStyle name="60% - 强调文字颜色 3 22" xfId="584"/>
    <cellStyle name="60% - 强调文字颜色 3 23" xfId="585"/>
    <cellStyle name="60% - 强调文字颜色 3 24" xfId="586"/>
    <cellStyle name="60% - 强调文字颜色 3 25" xfId="587"/>
    <cellStyle name="60% - 强调文字颜色 3 26" xfId="588"/>
    <cellStyle name="60% - 强调文字颜色 3 27" xfId="589"/>
    <cellStyle name="60% - 强调文字颜色 3 28" xfId="590"/>
    <cellStyle name="60% - 强调文字颜色 3 29" xfId="591"/>
    <cellStyle name="60% - 强调文字颜色 3 3" xfId="592"/>
    <cellStyle name="60% - 强调文字颜色 3 30" xfId="593"/>
    <cellStyle name="60% - 强调文字颜色 3 31" xfId="594"/>
    <cellStyle name="60% - 强调文字颜色 3 32" xfId="595"/>
    <cellStyle name="60% - 强调文字颜色 3 33" xfId="596"/>
    <cellStyle name="60% - 强调文字颜色 3 34" xfId="597"/>
    <cellStyle name="60% - 强调文字颜色 3 35" xfId="598"/>
    <cellStyle name="60% - 强调文字颜色 3 4" xfId="599"/>
    <cellStyle name="60% - 强调文字颜色 3 5" xfId="600"/>
    <cellStyle name="60% - 强调文字颜色 3 6" xfId="601"/>
    <cellStyle name="60% - 强调文字颜色 3 7" xfId="602"/>
    <cellStyle name="60% - 强调文字颜色 3 8" xfId="603"/>
    <cellStyle name="60% - 强调文字颜色 3 9" xfId="604"/>
    <cellStyle name="60% - 强调文字颜色 4 10" xfId="605"/>
    <cellStyle name="60% - 强调文字颜色 4 11" xfId="606"/>
    <cellStyle name="60% - 强调文字颜色 4 12" xfId="607"/>
    <cellStyle name="60% - 强调文字颜色 4 13" xfId="608"/>
    <cellStyle name="60% - 强调文字颜色 4 14" xfId="609"/>
    <cellStyle name="60% - 强调文字颜色 4 15" xfId="610"/>
    <cellStyle name="60% - 强调文字颜色 4 16" xfId="611"/>
    <cellStyle name="60% - 强调文字颜色 4 17" xfId="612"/>
    <cellStyle name="60% - 强调文字颜色 4 18" xfId="613"/>
    <cellStyle name="60% - 强调文字颜色 4 19" xfId="614"/>
    <cellStyle name="60% - 强调文字颜色 4 2" xfId="615"/>
    <cellStyle name="60% - 强调文字颜色 4 20" xfId="616"/>
    <cellStyle name="60% - 强调文字颜色 4 21" xfId="617"/>
    <cellStyle name="60% - 强调文字颜色 4 22" xfId="618"/>
    <cellStyle name="60% - 强调文字颜色 4 23" xfId="619"/>
    <cellStyle name="60% - 强调文字颜色 4 24" xfId="620"/>
    <cellStyle name="60% - 强调文字颜色 4 25" xfId="621"/>
    <cellStyle name="60% - 强调文字颜色 4 26" xfId="622"/>
    <cellStyle name="60% - 强调文字颜色 4 27" xfId="623"/>
    <cellStyle name="60% - 强调文字颜色 4 28" xfId="624"/>
    <cellStyle name="60% - 强调文字颜色 4 29" xfId="625"/>
    <cellStyle name="60% - 强调文字颜色 4 3" xfId="626"/>
    <cellStyle name="60% - 强调文字颜色 4 30" xfId="627"/>
    <cellStyle name="60% - 强调文字颜色 4 31" xfId="628"/>
    <cellStyle name="60% - 强调文字颜色 4 32" xfId="629"/>
    <cellStyle name="60% - 强调文字颜色 4 33" xfId="630"/>
    <cellStyle name="60% - 强调文字颜色 4 34" xfId="631"/>
    <cellStyle name="60% - 强调文字颜色 4 35" xfId="632"/>
    <cellStyle name="60% - 强调文字颜色 4 4" xfId="633"/>
    <cellStyle name="60% - 强调文字颜色 4 5" xfId="634"/>
    <cellStyle name="60% - 强调文字颜色 4 6" xfId="635"/>
    <cellStyle name="60% - 强调文字颜色 4 7" xfId="636"/>
    <cellStyle name="60% - 强调文字颜色 4 8" xfId="637"/>
    <cellStyle name="60% - 强调文字颜色 4 9" xfId="638"/>
    <cellStyle name="60% - 强调文字颜色 5 10" xfId="639"/>
    <cellStyle name="60% - 强调文字颜色 5 11" xfId="640"/>
    <cellStyle name="60% - 强调文字颜色 5 12" xfId="641"/>
    <cellStyle name="60% - 强调文字颜色 5 13" xfId="642"/>
    <cellStyle name="60% - 强调文字颜色 5 14" xfId="643"/>
    <cellStyle name="60% - 强调文字颜色 5 15" xfId="644"/>
    <cellStyle name="60% - 强调文字颜色 5 16" xfId="645"/>
    <cellStyle name="60% - 强调文字颜色 5 17" xfId="646"/>
    <cellStyle name="60% - 强调文字颜色 5 18" xfId="647"/>
    <cellStyle name="60% - 强调文字颜色 5 19" xfId="648"/>
    <cellStyle name="60% - 强调文字颜色 5 2" xfId="649"/>
    <cellStyle name="60% - 强调文字颜色 5 20" xfId="650"/>
    <cellStyle name="60% - 强调文字颜色 5 21" xfId="651"/>
    <cellStyle name="60% - 强调文字颜色 5 22" xfId="652"/>
    <cellStyle name="60% - 强调文字颜色 5 23" xfId="653"/>
    <cellStyle name="60% - 强调文字颜色 5 24" xfId="654"/>
    <cellStyle name="60% - 强调文字颜色 5 25" xfId="655"/>
    <cellStyle name="60% - 强调文字颜色 5 26" xfId="656"/>
    <cellStyle name="60% - 强调文字颜色 5 27" xfId="657"/>
    <cellStyle name="60% - 强调文字颜色 5 28" xfId="658"/>
    <cellStyle name="60% - 强调文字颜色 5 29" xfId="659"/>
    <cellStyle name="60% - 强调文字颜色 5 3" xfId="660"/>
    <cellStyle name="60% - 强调文字颜色 5 30" xfId="661"/>
    <cellStyle name="60% - 强调文字颜色 5 31" xfId="662"/>
    <cellStyle name="60% - 强调文字颜色 5 32" xfId="663"/>
    <cellStyle name="60% - 强调文字颜色 5 33" xfId="664"/>
    <cellStyle name="60% - 强调文字颜色 5 34" xfId="665"/>
    <cellStyle name="60% - 强调文字颜色 5 35" xfId="666"/>
    <cellStyle name="60% - 强调文字颜色 5 4" xfId="667"/>
    <cellStyle name="60% - 强调文字颜色 5 5" xfId="668"/>
    <cellStyle name="60% - 强调文字颜色 5 6" xfId="669"/>
    <cellStyle name="60% - 强调文字颜色 5 7" xfId="670"/>
    <cellStyle name="60% - 强调文字颜色 5 8" xfId="671"/>
    <cellStyle name="60% - 强调文字颜色 5 9" xfId="672"/>
    <cellStyle name="60% - 强调文字颜色 6 10" xfId="673"/>
    <cellStyle name="60% - 强调文字颜色 6 11" xfId="674"/>
    <cellStyle name="60% - 强调文字颜色 6 12" xfId="675"/>
    <cellStyle name="60% - 强调文字颜色 6 13" xfId="676"/>
    <cellStyle name="60% - 强调文字颜色 6 14" xfId="677"/>
    <cellStyle name="60% - 强调文字颜色 6 15" xfId="678"/>
    <cellStyle name="60% - 强调文字颜色 6 16" xfId="679"/>
    <cellStyle name="60% - 强调文字颜色 6 17" xfId="680"/>
    <cellStyle name="60% - 强调文字颜色 6 18" xfId="681"/>
    <cellStyle name="60% - 强调文字颜色 6 19" xfId="682"/>
    <cellStyle name="60% - 强调文字颜色 6 2" xfId="683"/>
    <cellStyle name="60% - 强调文字颜色 6 20" xfId="684"/>
    <cellStyle name="60% - 强调文字颜色 6 21" xfId="685"/>
    <cellStyle name="60% - 强调文字颜色 6 22" xfId="686"/>
    <cellStyle name="60% - 强调文字颜色 6 23" xfId="687"/>
    <cellStyle name="60% - 强调文字颜色 6 24" xfId="688"/>
    <cellStyle name="60% - 强调文字颜色 6 25" xfId="689"/>
    <cellStyle name="60% - 强调文字颜色 6 26" xfId="690"/>
    <cellStyle name="60% - 强调文字颜色 6 27" xfId="691"/>
    <cellStyle name="60% - 强调文字颜色 6 28" xfId="692"/>
    <cellStyle name="60% - 强调文字颜色 6 29" xfId="693"/>
    <cellStyle name="60% - 强调文字颜色 6 3" xfId="694"/>
    <cellStyle name="60% - 强调文字颜色 6 30" xfId="695"/>
    <cellStyle name="60% - 强调文字颜色 6 31" xfId="696"/>
    <cellStyle name="60% - 强调文字颜色 6 32" xfId="697"/>
    <cellStyle name="60% - 强调文字颜色 6 33" xfId="698"/>
    <cellStyle name="60% - 强调文字颜色 6 34" xfId="699"/>
    <cellStyle name="60% - 强调文字颜色 6 35" xfId="700"/>
    <cellStyle name="60% - 强调文字颜色 6 4" xfId="701"/>
    <cellStyle name="60% - 强调文字颜色 6 5" xfId="702"/>
    <cellStyle name="60% - 强调文字颜色 6 6" xfId="703"/>
    <cellStyle name="60% - 强调文字颜色 6 7" xfId="704"/>
    <cellStyle name="60% - 强调文字颜色 6 8" xfId="705"/>
    <cellStyle name="60% - 强调文字颜色 6 9" xfId="706"/>
    <cellStyle name="60% - 着色 1" xfId="707"/>
    <cellStyle name="60% - 着色 2" xfId="708"/>
    <cellStyle name="60% - 着色 3" xfId="709"/>
    <cellStyle name="60% - 着色 4" xfId="710"/>
    <cellStyle name="60% - 着色 5" xfId="711"/>
    <cellStyle name="60% - 着色 6" xfId="712"/>
    <cellStyle name="6mal" xfId="713"/>
    <cellStyle name="Accent1" xfId="714"/>
    <cellStyle name="Accent1 - 20%" xfId="715"/>
    <cellStyle name="Accent1 - 40%" xfId="716"/>
    <cellStyle name="Accent1 - 60%" xfId="717"/>
    <cellStyle name="Accent1_公安安全支出补充表5.14" xfId="718"/>
    <cellStyle name="Accent2" xfId="719"/>
    <cellStyle name="Accent2 - 20%" xfId="720"/>
    <cellStyle name="Accent2 - 40%" xfId="721"/>
    <cellStyle name="Accent2 - 60%" xfId="722"/>
    <cellStyle name="Accent2_公安安全支出补充表5.14" xfId="723"/>
    <cellStyle name="Accent3" xfId="724"/>
    <cellStyle name="Accent3 - 20%" xfId="725"/>
    <cellStyle name="Accent3 - 40%" xfId="726"/>
    <cellStyle name="Accent3 - 60%" xfId="727"/>
    <cellStyle name="Accent3_公安安全支出补充表5.14" xfId="728"/>
    <cellStyle name="Accent4" xfId="729"/>
    <cellStyle name="Accent4 - 20%" xfId="730"/>
    <cellStyle name="Accent4 - 40%" xfId="731"/>
    <cellStyle name="Accent4 - 60%" xfId="732"/>
    <cellStyle name="Accent4_公安安全支出补充表5.14" xfId="733"/>
    <cellStyle name="Accent5" xfId="734"/>
    <cellStyle name="Accent5 - 20%" xfId="735"/>
    <cellStyle name="Accent5 - 40%" xfId="736"/>
    <cellStyle name="Accent5 - 60%" xfId="737"/>
    <cellStyle name="Accent5_公安安全支出补充表5.14" xfId="738"/>
    <cellStyle name="Accent6" xfId="739"/>
    <cellStyle name="Accent6 - 20%" xfId="740"/>
    <cellStyle name="Accent6 - 40%" xfId="741"/>
    <cellStyle name="Accent6 - 60%" xfId="742"/>
    <cellStyle name="Accent6_公安安全支出补充表5.14" xfId="743"/>
    <cellStyle name="args.style" xfId="744"/>
    <cellStyle name="Bad" xfId="745"/>
    <cellStyle name="Calc Currency (0)" xfId="746"/>
    <cellStyle name="Calculation" xfId="747"/>
    <cellStyle name="Check Cell" xfId="748"/>
    <cellStyle name="ColLevel_0" xfId="749"/>
    <cellStyle name="Comma [0]" xfId="750"/>
    <cellStyle name="comma zerodec" xfId="751"/>
    <cellStyle name="Comma_!!!GO" xfId="752"/>
    <cellStyle name="Currency [0]" xfId="753"/>
    <cellStyle name="Currency_!!!GO" xfId="754"/>
    <cellStyle name="Currency1" xfId="755"/>
    <cellStyle name="Date" xfId="756"/>
    <cellStyle name="Dollar (zero dec)" xfId="757"/>
    <cellStyle name="Explanatory Text" xfId="758"/>
    <cellStyle name="Fixed" xfId="759"/>
    <cellStyle name="Good" xfId="760"/>
    <cellStyle name="Grey" xfId="761"/>
    <cellStyle name="Header1" xfId="762"/>
    <cellStyle name="Header2" xfId="763"/>
    <cellStyle name="Heading 1" xfId="764"/>
    <cellStyle name="Heading 2" xfId="765"/>
    <cellStyle name="Heading 3" xfId="766"/>
    <cellStyle name="Heading 4" xfId="767"/>
    <cellStyle name="HEADING1" xfId="768"/>
    <cellStyle name="HEADING2" xfId="769"/>
    <cellStyle name="Input" xfId="770"/>
    <cellStyle name="Input [yellow]" xfId="771"/>
    <cellStyle name="Input Cells" xfId="772"/>
    <cellStyle name="Linked Cell" xfId="773"/>
    <cellStyle name="Linked Cells" xfId="774"/>
    <cellStyle name="Millares [0]_96 Risk" xfId="775"/>
    <cellStyle name="Millares_96 Risk" xfId="776"/>
    <cellStyle name="Milliers [0]_!!!GO" xfId="777"/>
    <cellStyle name="Milliers_!!!GO" xfId="778"/>
    <cellStyle name="Moneda [0]_96 Risk" xfId="779"/>
    <cellStyle name="Moneda_96 Risk" xfId="780"/>
    <cellStyle name="Mon閠aire [0]_!!!GO" xfId="781"/>
    <cellStyle name="Mon閠aire_!!!GO" xfId="782"/>
    <cellStyle name="Neutral" xfId="783"/>
    <cellStyle name="New Times Roman" xfId="784"/>
    <cellStyle name="no dec" xfId="785"/>
    <cellStyle name="Norma,_laroux_4_营业在建 (2)_E21" xfId="786"/>
    <cellStyle name="Normal - Style1" xfId="787"/>
    <cellStyle name="Normal_!!!GO" xfId="788"/>
    <cellStyle name="Note" xfId="789"/>
    <cellStyle name="Output" xfId="790"/>
    <cellStyle name="per.style" xfId="791"/>
    <cellStyle name="Percent [2]" xfId="792"/>
    <cellStyle name="Percent_!!!GO" xfId="793"/>
    <cellStyle name="Pourcentage_pldt" xfId="794"/>
    <cellStyle name="PSChar" xfId="795"/>
    <cellStyle name="PSDate" xfId="796"/>
    <cellStyle name="PSDec" xfId="797"/>
    <cellStyle name="PSHeading" xfId="798"/>
    <cellStyle name="PSInt" xfId="799"/>
    <cellStyle name="PSSpacer" xfId="800"/>
    <cellStyle name="RowLevel_0" xfId="801"/>
    <cellStyle name="sstot" xfId="802"/>
    <cellStyle name="Standard_AREAS" xfId="803"/>
    <cellStyle name="t" xfId="804"/>
    <cellStyle name="t_HVAC Equipment (3)" xfId="805"/>
    <cellStyle name="t_HVAC Equipment (3)_Sheet1" xfId="806"/>
    <cellStyle name="t_Sheet1" xfId="807"/>
    <cellStyle name="Title" xfId="808"/>
    <cellStyle name="Total" xfId="809"/>
    <cellStyle name="Warning Text" xfId="810"/>
    <cellStyle name="Percent" xfId="811"/>
    <cellStyle name="百分比 2" xfId="812"/>
    <cellStyle name="百分比 3" xfId="813"/>
    <cellStyle name="百分比 4" xfId="814"/>
    <cellStyle name="捠壿 [0.00]_Region Orders (2)" xfId="815"/>
    <cellStyle name="捠壿_Region Orders (2)" xfId="816"/>
    <cellStyle name="编号" xfId="817"/>
    <cellStyle name="标题" xfId="818"/>
    <cellStyle name="标题 1" xfId="819"/>
    <cellStyle name="标题 1 10" xfId="820"/>
    <cellStyle name="标题 1 11" xfId="821"/>
    <cellStyle name="标题 1 12" xfId="822"/>
    <cellStyle name="标题 1 13" xfId="823"/>
    <cellStyle name="标题 1 14" xfId="824"/>
    <cellStyle name="标题 1 15" xfId="825"/>
    <cellStyle name="标题 1 16" xfId="826"/>
    <cellStyle name="标题 1 17" xfId="827"/>
    <cellStyle name="标题 1 18" xfId="828"/>
    <cellStyle name="标题 1 19" xfId="829"/>
    <cellStyle name="标题 1 2" xfId="830"/>
    <cellStyle name="标题 1 20" xfId="831"/>
    <cellStyle name="标题 1 21" xfId="832"/>
    <cellStyle name="标题 1 22" xfId="833"/>
    <cellStyle name="标题 1 23" xfId="834"/>
    <cellStyle name="标题 1 24" xfId="835"/>
    <cellStyle name="标题 1 25" xfId="836"/>
    <cellStyle name="标题 1 26" xfId="837"/>
    <cellStyle name="标题 1 27" xfId="838"/>
    <cellStyle name="标题 1 28" xfId="839"/>
    <cellStyle name="标题 1 29" xfId="840"/>
    <cellStyle name="标题 1 3" xfId="841"/>
    <cellStyle name="标题 1 30" xfId="842"/>
    <cellStyle name="标题 1 31" xfId="843"/>
    <cellStyle name="标题 1 32" xfId="844"/>
    <cellStyle name="标题 1 33" xfId="845"/>
    <cellStyle name="标题 1 34" xfId="846"/>
    <cellStyle name="标题 1 4" xfId="847"/>
    <cellStyle name="标题 1 5" xfId="848"/>
    <cellStyle name="标题 1 6" xfId="849"/>
    <cellStyle name="标题 1 7" xfId="850"/>
    <cellStyle name="标题 1 8" xfId="851"/>
    <cellStyle name="标题 1 9" xfId="852"/>
    <cellStyle name="标题 10" xfId="853"/>
    <cellStyle name="标题 11" xfId="854"/>
    <cellStyle name="标题 12" xfId="855"/>
    <cellStyle name="标题 13" xfId="856"/>
    <cellStyle name="标题 14" xfId="857"/>
    <cellStyle name="标题 15" xfId="858"/>
    <cellStyle name="标题 16" xfId="859"/>
    <cellStyle name="标题 17" xfId="860"/>
    <cellStyle name="标题 18" xfId="861"/>
    <cellStyle name="标题 19" xfId="862"/>
    <cellStyle name="标题 2" xfId="863"/>
    <cellStyle name="标题 2 10" xfId="864"/>
    <cellStyle name="标题 2 11" xfId="865"/>
    <cellStyle name="标题 2 12" xfId="866"/>
    <cellStyle name="标题 2 13" xfId="867"/>
    <cellStyle name="标题 2 14" xfId="868"/>
    <cellStyle name="标题 2 15" xfId="869"/>
    <cellStyle name="标题 2 16" xfId="870"/>
    <cellStyle name="标题 2 17" xfId="871"/>
    <cellStyle name="标题 2 18" xfId="872"/>
    <cellStyle name="标题 2 19" xfId="873"/>
    <cellStyle name="标题 2 2" xfId="874"/>
    <cellStyle name="标题 2 20" xfId="875"/>
    <cellStyle name="标题 2 21" xfId="876"/>
    <cellStyle name="标题 2 22" xfId="877"/>
    <cellStyle name="标题 2 23" xfId="878"/>
    <cellStyle name="标题 2 24" xfId="879"/>
    <cellStyle name="标题 2 25" xfId="880"/>
    <cellStyle name="标题 2 26" xfId="881"/>
    <cellStyle name="标题 2 27" xfId="882"/>
    <cellStyle name="标题 2 28" xfId="883"/>
    <cellStyle name="标题 2 29" xfId="884"/>
    <cellStyle name="标题 2 3" xfId="885"/>
    <cellStyle name="标题 2 30" xfId="886"/>
    <cellStyle name="标题 2 31" xfId="887"/>
    <cellStyle name="标题 2 32" xfId="888"/>
    <cellStyle name="标题 2 33" xfId="889"/>
    <cellStyle name="标题 2 34" xfId="890"/>
    <cellStyle name="标题 2 4" xfId="891"/>
    <cellStyle name="标题 2 5" xfId="892"/>
    <cellStyle name="标题 2 6" xfId="893"/>
    <cellStyle name="标题 2 7" xfId="894"/>
    <cellStyle name="标题 2 8" xfId="895"/>
    <cellStyle name="标题 2 9" xfId="896"/>
    <cellStyle name="标题 20" xfId="897"/>
    <cellStyle name="标题 21" xfId="898"/>
    <cellStyle name="标题 22" xfId="899"/>
    <cellStyle name="标题 23" xfId="900"/>
    <cellStyle name="标题 24" xfId="901"/>
    <cellStyle name="标题 25" xfId="902"/>
    <cellStyle name="标题 26" xfId="903"/>
    <cellStyle name="标题 27" xfId="904"/>
    <cellStyle name="标题 28" xfId="905"/>
    <cellStyle name="标题 29" xfId="906"/>
    <cellStyle name="标题 3" xfId="907"/>
    <cellStyle name="标题 3 10" xfId="908"/>
    <cellStyle name="标题 3 11" xfId="909"/>
    <cellStyle name="标题 3 12" xfId="910"/>
    <cellStyle name="标题 3 13" xfId="911"/>
    <cellStyle name="标题 3 14" xfId="912"/>
    <cellStyle name="标题 3 15" xfId="913"/>
    <cellStyle name="标题 3 16" xfId="914"/>
    <cellStyle name="标题 3 17" xfId="915"/>
    <cellStyle name="标题 3 18" xfId="916"/>
    <cellStyle name="标题 3 19" xfId="917"/>
    <cellStyle name="标题 3 2" xfId="918"/>
    <cellStyle name="标题 3 20" xfId="919"/>
    <cellStyle name="标题 3 21" xfId="920"/>
    <cellStyle name="标题 3 22" xfId="921"/>
    <cellStyle name="标题 3 23" xfId="922"/>
    <cellStyle name="标题 3 24" xfId="923"/>
    <cellStyle name="标题 3 25" xfId="924"/>
    <cellStyle name="标题 3 26" xfId="925"/>
    <cellStyle name="标题 3 27" xfId="926"/>
    <cellStyle name="标题 3 28" xfId="927"/>
    <cellStyle name="标题 3 29" xfId="928"/>
    <cellStyle name="标题 3 3" xfId="929"/>
    <cellStyle name="标题 3 30" xfId="930"/>
    <cellStyle name="标题 3 31" xfId="931"/>
    <cellStyle name="标题 3 32" xfId="932"/>
    <cellStyle name="标题 3 33" xfId="933"/>
    <cellStyle name="标题 3 34" xfId="934"/>
    <cellStyle name="标题 3 4" xfId="935"/>
    <cellStyle name="标题 3 5" xfId="936"/>
    <cellStyle name="标题 3 6" xfId="937"/>
    <cellStyle name="标题 3 7" xfId="938"/>
    <cellStyle name="标题 3 8" xfId="939"/>
    <cellStyle name="标题 3 9" xfId="940"/>
    <cellStyle name="标题 30" xfId="941"/>
    <cellStyle name="标题 31" xfId="942"/>
    <cellStyle name="标题 32" xfId="943"/>
    <cellStyle name="标题 33" xfId="944"/>
    <cellStyle name="标题 34" xfId="945"/>
    <cellStyle name="标题 35" xfId="946"/>
    <cellStyle name="标题 36" xfId="947"/>
    <cellStyle name="标题 37" xfId="948"/>
    <cellStyle name="标题 4" xfId="949"/>
    <cellStyle name="标题 4 10" xfId="950"/>
    <cellStyle name="标题 4 11" xfId="951"/>
    <cellStyle name="标题 4 12" xfId="952"/>
    <cellStyle name="标题 4 13" xfId="953"/>
    <cellStyle name="标题 4 14" xfId="954"/>
    <cellStyle name="标题 4 15" xfId="955"/>
    <cellStyle name="标题 4 16" xfId="956"/>
    <cellStyle name="标题 4 17" xfId="957"/>
    <cellStyle name="标题 4 18" xfId="958"/>
    <cellStyle name="标题 4 19" xfId="959"/>
    <cellStyle name="标题 4 2" xfId="960"/>
    <cellStyle name="标题 4 20" xfId="961"/>
    <cellStyle name="标题 4 21" xfId="962"/>
    <cellStyle name="标题 4 22" xfId="963"/>
    <cellStyle name="标题 4 23" xfId="964"/>
    <cellStyle name="标题 4 24" xfId="965"/>
    <cellStyle name="标题 4 25" xfId="966"/>
    <cellStyle name="标题 4 26" xfId="967"/>
    <cellStyle name="标题 4 27" xfId="968"/>
    <cellStyle name="标题 4 28" xfId="969"/>
    <cellStyle name="标题 4 29" xfId="970"/>
    <cellStyle name="标题 4 3" xfId="971"/>
    <cellStyle name="标题 4 30" xfId="972"/>
    <cellStyle name="标题 4 31" xfId="973"/>
    <cellStyle name="标题 4 32" xfId="974"/>
    <cellStyle name="标题 4 33" xfId="975"/>
    <cellStyle name="标题 4 34" xfId="976"/>
    <cellStyle name="标题 4 4" xfId="977"/>
    <cellStyle name="标题 4 5" xfId="978"/>
    <cellStyle name="标题 4 6" xfId="979"/>
    <cellStyle name="标题 4 7" xfId="980"/>
    <cellStyle name="标题 4 8" xfId="981"/>
    <cellStyle name="标题 4 9" xfId="982"/>
    <cellStyle name="标题 5" xfId="983"/>
    <cellStyle name="标题 6" xfId="984"/>
    <cellStyle name="标题 7" xfId="985"/>
    <cellStyle name="标题 8" xfId="986"/>
    <cellStyle name="标题 9" xfId="987"/>
    <cellStyle name="标题1" xfId="988"/>
    <cellStyle name="表标题" xfId="989"/>
    <cellStyle name="部门" xfId="990"/>
    <cellStyle name="差" xfId="991"/>
    <cellStyle name="差 10" xfId="992"/>
    <cellStyle name="差 11" xfId="993"/>
    <cellStyle name="差 12" xfId="994"/>
    <cellStyle name="差 13" xfId="995"/>
    <cellStyle name="差 14" xfId="996"/>
    <cellStyle name="差 15" xfId="997"/>
    <cellStyle name="差 16" xfId="998"/>
    <cellStyle name="差 17" xfId="999"/>
    <cellStyle name="差 18" xfId="1000"/>
    <cellStyle name="差 19" xfId="1001"/>
    <cellStyle name="差 2" xfId="1002"/>
    <cellStyle name="差 20" xfId="1003"/>
    <cellStyle name="差 21" xfId="1004"/>
    <cellStyle name="差 22" xfId="1005"/>
    <cellStyle name="差 23" xfId="1006"/>
    <cellStyle name="差 24" xfId="1007"/>
    <cellStyle name="差 25" xfId="1008"/>
    <cellStyle name="差 26" xfId="1009"/>
    <cellStyle name="差 27" xfId="1010"/>
    <cellStyle name="差 28" xfId="1011"/>
    <cellStyle name="差 29" xfId="1012"/>
    <cellStyle name="差 3" xfId="1013"/>
    <cellStyle name="差 30" xfId="1014"/>
    <cellStyle name="差 31" xfId="1015"/>
    <cellStyle name="差 32" xfId="1016"/>
    <cellStyle name="差 33" xfId="1017"/>
    <cellStyle name="差 34" xfId="1018"/>
    <cellStyle name="差 35" xfId="1019"/>
    <cellStyle name="差 4" xfId="1020"/>
    <cellStyle name="差 5" xfId="1021"/>
    <cellStyle name="差 6" xfId="1022"/>
    <cellStyle name="差 7" xfId="1023"/>
    <cellStyle name="差 8" xfId="1024"/>
    <cellStyle name="差 9" xfId="1025"/>
    <cellStyle name="差_~4190974" xfId="1026"/>
    <cellStyle name="差_~5676413" xfId="1027"/>
    <cellStyle name="差_00省级(打印)" xfId="1028"/>
    <cellStyle name="差_00省级(定稿)" xfId="1029"/>
    <cellStyle name="差_03昭通" xfId="1030"/>
    <cellStyle name="差_0502通海县" xfId="1031"/>
    <cellStyle name="差_05玉溪" xfId="1032"/>
    <cellStyle name="差_0605石屏县" xfId="1033"/>
    <cellStyle name="差_1003牟定县" xfId="1034"/>
    <cellStyle name="差_1110洱源县" xfId="1035"/>
    <cellStyle name="差_11大理" xfId="1036"/>
    <cellStyle name="差_2、土地面积、人口、粮食产量基本情况" xfId="1037"/>
    <cellStyle name="差_2006年分析表" xfId="1038"/>
    <cellStyle name="差_2006年基础数据" xfId="1039"/>
    <cellStyle name="差_2006年全省财力计算表（中央、决算）" xfId="1040"/>
    <cellStyle name="差_2006年水利统计指标统计表" xfId="1041"/>
    <cellStyle name="差_2006年在职人员情况" xfId="1042"/>
    <cellStyle name="差_2007年检察院案件数" xfId="1043"/>
    <cellStyle name="差_2007年可用财力" xfId="1044"/>
    <cellStyle name="差_2007年人员分部门统计表" xfId="1045"/>
    <cellStyle name="差_2007年政法部门业务指标" xfId="1046"/>
    <cellStyle name="差_2008年县级公安保障标准落实奖励经费分配测算" xfId="1047"/>
    <cellStyle name="差_2008云南省分县市中小学教职工统计表（教育厅提供）" xfId="1048"/>
    <cellStyle name="差_2009年一般性转移支付标准工资" xfId="1049"/>
    <cellStyle name="差_2009年一般性转移支付标准工资_~4190974" xfId="1050"/>
    <cellStyle name="差_2009年一般性转移支付标准工资_~5676413" xfId="1051"/>
    <cellStyle name="差_2009年一般性转移支付标准工资_不用软件计算9.1不考虑经费管理评价xl" xfId="1052"/>
    <cellStyle name="差_2009年一般性转移支付标准工资_地方配套按人均增幅控制8.30xl" xfId="1053"/>
    <cellStyle name="差_2009年一般性转移支付标准工资_地方配套按人均增幅控制8.30一般预算平均增幅、人均可用财力平均增幅两次控制、社会治安系数调整、案件数调整xl" xfId="1054"/>
    <cellStyle name="差_2009年一般性转移支付标准工资_地方配套按人均增幅控制8.31（调整结案率后）xl" xfId="1055"/>
    <cellStyle name="差_2009年一般性转移支付标准工资_奖励补助测算5.22测试" xfId="1056"/>
    <cellStyle name="差_2009年一般性转移支付标准工资_奖励补助测算5.23新" xfId="1057"/>
    <cellStyle name="差_2009年一般性转移支付标准工资_奖励补助测算5.24冯铸" xfId="1058"/>
    <cellStyle name="差_2009年一般性转移支付标准工资_奖励补助测算7.23" xfId="1059"/>
    <cellStyle name="差_2009年一般性转移支付标准工资_奖励补助测算7.25" xfId="1060"/>
    <cellStyle name="差_2009年一般性转移支付标准工资_奖励补助测算7.25 (version 1) (version 1)" xfId="1061"/>
    <cellStyle name="差_2012年综合计划（库2012.10.19）" xfId="1062"/>
    <cellStyle name="差_2013年国省道和农村公路建设养护工程省投资补助计划表-粤交规(2013)473号-中信10亿元" xfId="1063"/>
    <cellStyle name="差_2013年省级固定资产投资危桥改造补助建议计划表(融资)" xfId="1064"/>
    <cellStyle name="差_530623_2006年县级财政报表附表" xfId="1065"/>
    <cellStyle name="差_530629_2006年县级财政报表附表" xfId="1066"/>
    <cellStyle name="差_5334_2006年迪庆县级财政报表附表" xfId="1067"/>
    <cellStyle name="差_7.1罗平县大学生“村官”统计季报表(7月修订，下发空表)" xfId="1068"/>
    <cellStyle name="差_7.1罗平县大学生“村官”统计季报表(7月修订，下发空表) 2" xfId="1069"/>
    <cellStyle name="差_7.1罗平县大学生“村官”统计季报表(7月修订，下发空表) 2_Book1" xfId="1070"/>
    <cellStyle name="差_7.1罗平县大学生“村官”统计季报表(7月修订，下发空表)_Book1" xfId="1071"/>
    <cellStyle name="差_Book1" xfId="1072"/>
    <cellStyle name="差_Book1 2" xfId="1073"/>
    <cellStyle name="差_Book1 2_Book1" xfId="1074"/>
    <cellStyle name="差_Book1_1" xfId="1075"/>
    <cellStyle name="差_Book1_1 2" xfId="1076"/>
    <cellStyle name="差_Book1_1 2_Book1" xfId="1077"/>
    <cellStyle name="差_Book1_1_Book1" xfId="1078"/>
    <cellStyle name="差_Book1_2" xfId="1079"/>
    <cellStyle name="差_Book1_2 2" xfId="1080"/>
    <cellStyle name="差_Book1_2_Book1" xfId="1081"/>
    <cellStyle name="差_Book1_Book1" xfId="1082"/>
    <cellStyle name="差_Book1_Book1 2" xfId="1083"/>
    <cellStyle name="差_Book1_Book1 2_Book1" xfId="1084"/>
    <cellStyle name="差_Book1_Book1_1" xfId="1085"/>
    <cellStyle name="差_Book1_Book1_Book1" xfId="1086"/>
    <cellStyle name="差_Book1_云南省建国前入党的老党员补贴有关情况统计表2010(1).01" xfId="1087"/>
    <cellStyle name="差_Book1_云南省建国前入党的老党员补贴有关情况统计表2010(1).01 2" xfId="1088"/>
    <cellStyle name="差_Book1_云南省建国前入党的老党员补贴有关情况统计表2010(1).01 2_Book1" xfId="1089"/>
    <cellStyle name="差_Book1_云南省建国前入党的老党员补贴有关情况统计表2010(1).01_Book1" xfId="1090"/>
    <cellStyle name="差_Book2" xfId="1091"/>
    <cellStyle name="差_M01-2(州市补助收入)" xfId="1092"/>
    <cellStyle name="差_M03" xfId="1093"/>
    <cellStyle name="差_StartUp" xfId="1094"/>
    <cellStyle name="差_表2：2013年国省道新改建工程" xfId="1095"/>
    <cellStyle name="差_表3：2013年国省道大修及改善" xfId="1096"/>
    <cellStyle name="差_不用软件计算9.1不考虑经费管理评价xl" xfId="1097"/>
    <cellStyle name="差_财政供养人员" xfId="1098"/>
    <cellStyle name="差_财政支出对上级的依赖程度" xfId="1099"/>
    <cellStyle name="差_城建部门" xfId="1100"/>
    <cellStyle name="差_地方配套按人均增幅控制8.30xl" xfId="1101"/>
    <cellStyle name="差_地方配套按人均增幅控制8.30一般预算平均增幅、人均可用财力平均增幅两次控制、社会治安系数调整、案件数调整xl" xfId="1102"/>
    <cellStyle name="差_地方配套按人均增幅控制8.31（调整结案率后）xl" xfId="1103"/>
    <cellStyle name="差_第五部分(才淼、饶永宏）" xfId="1104"/>
    <cellStyle name="差_第一部分：综合全" xfId="1105"/>
    <cellStyle name="差_附件1：2012年高速公路建设省级交通基本建设投资计划建议表" xfId="1106"/>
    <cellStyle name="差_附件1：2012年高速公路建设省级交通基本建设投资计划建议表 2" xfId="1107"/>
    <cellStyle name="差_附件10（水运工程）" xfId="1108"/>
    <cellStyle name="差_附件10（水运工程） 2" xfId="1109"/>
    <cellStyle name="差_附件10（水运工程） 2_Book1" xfId="1110"/>
    <cellStyle name="差_附件10（水运工程） 3" xfId="1111"/>
    <cellStyle name="差_附件10（水运工程） 3_Book1" xfId="1112"/>
    <cellStyle name="差_附件10（水运工程） 4" xfId="1113"/>
    <cellStyle name="差_附件10（水运工程） 4_Book1" xfId="1114"/>
    <cellStyle name="差_附件2：(S120)2012年国省道交通基本建设投资计划建议表" xfId="1115"/>
    <cellStyle name="差_附件2：(S120)2012年国省道交通基本建设投资计划建议表 2" xfId="1116"/>
    <cellStyle name="差_附件5：2012年县乡公路建设省投资补助计划表（黄色未报）" xfId="1117"/>
    <cellStyle name="差_高中教师人数（教育厅1.6日提供）" xfId="1118"/>
    <cellStyle name="差_汇总" xfId="1119"/>
    <cellStyle name="差_汇总-县级财政报表附表" xfId="1120"/>
    <cellStyle name="差_基础数据分析" xfId="1121"/>
    <cellStyle name="差_检验表" xfId="1122"/>
    <cellStyle name="差_检验表（调整后）" xfId="1123"/>
    <cellStyle name="差_奖励补助测算5.22测试" xfId="1124"/>
    <cellStyle name="差_奖励补助测算5.23新" xfId="1125"/>
    <cellStyle name="差_奖励补助测算5.24冯铸" xfId="1126"/>
    <cellStyle name="差_奖励补助测算7.23" xfId="1127"/>
    <cellStyle name="差_奖励补助测算7.25" xfId="1128"/>
    <cellStyle name="差_奖励补助测算7.25 (version 1) (version 1)" xfId="1129"/>
    <cellStyle name="差_教师绩效工资测算表（离退休按各地上报数测算）2009年1月1日" xfId="1130"/>
    <cellStyle name="差_教育厅提供义务教育及高中教师人数（2009年1月6日）" xfId="1131"/>
    <cellStyle name="差_历年教师人数" xfId="1132"/>
    <cellStyle name="差_丽江汇总" xfId="1133"/>
    <cellStyle name="差_三季度－表二" xfId="1134"/>
    <cellStyle name="差_上级下达计划或批复-2012年危桥改造（四座大桥）" xfId="1135"/>
    <cellStyle name="差_上级下达计划或批复-2012年危桥改造（四座大桥）_Book1" xfId="1136"/>
    <cellStyle name="差_卫生部门" xfId="1137"/>
    <cellStyle name="差_文体广播部门" xfId="1138"/>
    <cellStyle name="差_下半年禁毒办案经费分配2544.3万元" xfId="1139"/>
    <cellStyle name="差_下半年禁吸戒毒经费1000万元" xfId="1140"/>
    <cellStyle name="差_县级公安机关公用经费标准奖励测算方案（定稿）" xfId="1141"/>
    <cellStyle name="差_县级基础数据" xfId="1142"/>
    <cellStyle name="差_业务工作量指标" xfId="1143"/>
    <cellStyle name="差_义务教育阶段教职工人数（教育厅提供最终）" xfId="1144"/>
    <cellStyle name="差_云南农村义务教育统计表" xfId="1145"/>
    <cellStyle name="差_云南省2008年中小学教师人数统计表" xfId="1146"/>
    <cellStyle name="差_云南省2008年中小学教职工情况（教育厅提供20090101加工整理）" xfId="1147"/>
    <cellStyle name="差_云南省2008年转移支付测算——州市本级考核部分及政策性测算" xfId="1148"/>
    <cellStyle name="差_肇庆市2013年新建农村公路省投资补助计划表" xfId="1149"/>
    <cellStyle name="差_指标四" xfId="1150"/>
    <cellStyle name="差_指标五" xfId="1151"/>
    <cellStyle name="常规 10" xfId="1152"/>
    <cellStyle name="常规 11" xfId="1153"/>
    <cellStyle name="常规 12" xfId="1154"/>
    <cellStyle name="常规 13" xfId="1155"/>
    <cellStyle name="常规 14" xfId="1156"/>
    <cellStyle name="常规 15" xfId="1157"/>
    <cellStyle name="常规 16" xfId="1158"/>
    <cellStyle name="常规 17" xfId="1159"/>
    <cellStyle name="常规 18" xfId="1160"/>
    <cellStyle name="常规 19" xfId="1161"/>
    <cellStyle name="常规 2" xfId="1162"/>
    <cellStyle name="常规 2 2" xfId="1163"/>
    <cellStyle name="常规 2 2 2" xfId="1164"/>
    <cellStyle name="常规 2 2 3" xfId="1165"/>
    <cellStyle name="常规 2 2 4" xfId="1166"/>
    <cellStyle name="常规 2 2 5" xfId="1167"/>
    <cellStyle name="常规 2 2_Book1" xfId="1168"/>
    <cellStyle name="常规 2 3" xfId="1169"/>
    <cellStyle name="常规 2 3 2" xfId="1170"/>
    <cellStyle name="常规 2 3 2 2" xfId="1171"/>
    <cellStyle name="常规 2 3 2_Book1" xfId="1172"/>
    <cellStyle name="常规 2 3 3" xfId="1173"/>
    <cellStyle name="常规 2 3 4" xfId="1174"/>
    <cellStyle name="常规 2 3 5" xfId="1175"/>
    <cellStyle name="常规 2 3_Book1" xfId="1176"/>
    <cellStyle name="常规 2 4" xfId="1177"/>
    <cellStyle name="常规 2 5" xfId="1178"/>
    <cellStyle name="常规 2 6" xfId="1179"/>
    <cellStyle name="常规 2 7" xfId="1180"/>
    <cellStyle name="常规 2 8" xfId="1181"/>
    <cellStyle name="常规 2 9" xfId="1182"/>
    <cellStyle name="常规 2_2013年省级固定资产投资危桥改造补助建议计划表(融资)" xfId="1183"/>
    <cellStyle name="常规 20" xfId="1184"/>
    <cellStyle name="常规 21" xfId="1185"/>
    <cellStyle name="常规 22" xfId="1186"/>
    <cellStyle name="常规 23" xfId="1187"/>
    <cellStyle name="常规 24" xfId="1188"/>
    <cellStyle name="常规 25" xfId="1189"/>
    <cellStyle name="常规 26" xfId="1190"/>
    <cellStyle name="常规 27" xfId="1191"/>
    <cellStyle name="常规 28" xfId="1192"/>
    <cellStyle name="常规 29" xfId="1193"/>
    <cellStyle name="常规 3" xfId="1194"/>
    <cellStyle name="常规 3 2" xfId="1195"/>
    <cellStyle name="常规 3 3" xfId="1196"/>
    <cellStyle name="常规 3 4" xfId="1197"/>
    <cellStyle name="常规 3_2012年省级公路建设紧急融资表 (11)" xfId="1198"/>
    <cellStyle name="常规 30" xfId="1199"/>
    <cellStyle name="常规 31" xfId="1200"/>
    <cellStyle name="常规 32" xfId="1201"/>
    <cellStyle name="常规 33" xfId="1202"/>
    <cellStyle name="常规 34" xfId="1203"/>
    <cellStyle name="常规 35" xfId="1204"/>
    <cellStyle name="常规 36" xfId="1205"/>
    <cellStyle name="常规 37" xfId="1206"/>
    <cellStyle name="常规 38" xfId="1207"/>
    <cellStyle name="常规 39" xfId="1208"/>
    <cellStyle name="常规 4" xfId="1209"/>
    <cellStyle name="常规 4 2" xfId="1210"/>
    <cellStyle name="常规 4 3" xfId="1211"/>
    <cellStyle name="常规 4 4" xfId="1212"/>
    <cellStyle name="常规 4_Book1" xfId="1213"/>
    <cellStyle name="常规 40" xfId="1214"/>
    <cellStyle name="常规 41" xfId="1215"/>
    <cellStyle name="常规 42" xfId="1216"/>
    <cellStyle name="常规 43" xfId="1217"/>
    <cellStyle name="常规 44" xfId="1218"/>
    <cellStyle name="常规 45" xfId="1219"/>
    <cellStyle name="常规 46" xfId="1220"/>
    <cellStyle name="常规 47" xfId="1221"/>
    <cellStyle name="常规 48" xfId="1222"/>
    <cellStyle name="常规 49" xfId="1223"/>
    <cellStyle name="常规 5" xfId="1224"/>
    <cellStyle name="常规 5 2" xfId="1225"/>
    <cellStyle name="常规 5 3" xfId="1226"/>
    <cellStyle name="常规 5 4" xfId="1227"/>
    <cellStyle name="常规 5 5" xfId="1228"/>
    <cellStyle name="常规 5_Book1" xfId="1229"/>
    <cellStyle name="常规 50" xfId="1230"/>
    <cellStyle name="常规 51" xfId="1231"/>
    <cellStyle name="常规 52" xfId="1232"/>
    <cellStyle name="常规 53" xfId="1233"/>
    <cellStyle name="常规 54" xfId="1234"/>
    <cellStyle name="常规 55" xfId="1235"/>
    <cellStyle name="常规 56" xfId="1236"/>
    <cellStyle name="常规 57" xfId="1237"/>
    <cellStyle name="常规 58" xfId="1238"/>
    <cellStyle name="常规 59" xfId="1239"/>
    <cellStyle name="常规 6" xfId="1240"/>
    <cellStyle name="常规 6 2" xfId="1241"/>
    <cellStyle name="常规 6 2 2" xfId="1242"/>
    <cellStyle name="常规 6 2 3" xfId="1243"/>
    <cellStyle name="常规 6 2_Book1" xfId="1244"/>
    <cellStyle name="常规 6 3" xfId="1245"/>
    <cellStyle name="常规 6 4" xfId="1246"/>
    <cellStyle name="常规 6 5" xfId="1247"/>
    <cellStyle name="常规 6 6" xfId="1248"/>
    <cellStyle name="常规 6_2012年省级公路建设紧急融资表 (11)" xfId="1249"/>
    <cellStyle name="常规 60" xfId="1250"/>
    <cellStyle name="常规 7" xfId="1251"/>
    <cellStyle name="常规 7 11_2011年立项计划-厅发来" xfId="1252"/>
    <cellStyle name="常规 7_Book1" xfId="1253"/>
    <cellStyle name="常规 8" xfId="1254"/>
    <cellStyle name="常规 9" xfId="1255"/>
    <cellStyle name="常规_%E7%9B%B8%E5%85%B3%E6%83%85%E5%86%B5%E8%A1%A83(1)" xfId="1256"/>
    <cellStyle name="常规_Sheet1" xfId="1257"/>
    <cellStyle name="常规_Sheet1 2 2" xfId="1258"/>
    <cellStyle name="常规_附件5：2011年县道改造省投资补助建议计划表" xfId="1259"/>
    <cellStyle name="分级显示行_1_13区汇总" xfId="1260"/>
    <cellStyle name="分级显示列_1_Book1" xfId="1261"/>
    <cellStyle name="归盒啦_95" xfId="1262"/>
    <cellStyle name="好" xfId="1263"/>
    <cellStyle name="好 10" xfId="1264"/>
    <cellStyle name="好 11" xfId="1265"/>
    <cellStyle name="好 12" xfId="1266"/>
    <cellStyle name="好 13" xfId="1267"/>
    <cellStyle name="好 14" xfId="1268"/>
    <cellStyle name="好 15" xfId="1269"/>
    <cellStyle name="好 16" xfId="1270"/>
    <cellStyle name="好 17" xfId="1271"/>
    <cellStyle name="好 18" xfId="1272"/>
    <cellStyle name="好 19" xfId="1273"/>
    <cellStyle name="好 2" xfId="1274"/>
    <cellStyle name="好 20" xfId="1275"/>
    <cellStyle name="好 21" xfId="1276"/>
    <cellStyle name="好 22" xfId="1277"/>
    <cellStyle name="好 23" xfId="1278"/>
    <cellStyle name="好 24" xfId="1279"/>
    <cellStyle name="好 25" xfId="1280"/>
    <cellStyle name="好 26" xfId="1281"/>
    <cellStyle name="好 27" xfId="1282"/>
    <cellStyle name="好 28" xfId="1283"/>
    <cellStyle name="好 29" xfId="1284"/>
    <cellStyle name="好 3" xfId="1285"/>
    <cellStyle name="好 30" xfId="1286"/>
    <cellStyle name="好 31" xfId="1287"/>
    <cellStyle name="好 32" xfId="1288"/>
    <cellStyle name="好 33" xfId="1289"/>
    <cellStyle name="好 34" xfId="1290"/>
    <cellStyle name="好 35" xfId="1291"/>
    <cellStyle name="好 4" xfId="1292"/>
    <cellStyle name="好 5" xfId="1293"/>
    <cellStyle name="好 6" xfId="1294"/>
    <cellStyle name="好 7" xfId="1295"/>
    <cellStyle name="好 8" xfId="1296"/>
    <cellStyle name="好 9" xfId="1297"/>
    <cellStyle name="好_~4190974" xfId="1298"/>
    <cellStyle name="好_~5676413" xfId="1299"/>
    <cellStyle name="好_00省级(打印)" xfId="1300"/>
    <cellStyle name="好_00省级(定稿)" xfId="1301"/>
    <cellStyle name="好_03昭通" xfId="1302"/>
    <cellStyle name="好_0502通海县" xfId="1303"/>
    <cellStyle name="好_05玉溪" xfId="1304"/>
    <cellStyle name="好_0605石屏县" xfId="1305"/>
    <cellStyle name="好_1003牟定县" xfId="1306"/>
    <cellStyle name="好_1110洱源县" xfId="1307"/>
    <cellStyle name="好_11大理" xfId="1308"/>
    <cellStyle name="好_2、土地面积、人口、粮食产量基本情况" xfId="1309"/>
    <cellStyle name="好_2006年分析表" xfId="1310"/>
    <cellStyle name="好_2006年基础数据" xfId="1311"/>
    <cellStyle name="好_2006年全省财力计算表（中央、决算）" xfId="1312"/>
    <cellStyle name="好_2006年水利统计指标统计表" xfId="1313"/>
    <cellStyle name="好_2006年在职人员情况" xfId="1314"/>
    <cellStyle name="好_2007年检察院案件数" xfId="1315"/>
    <cellStyle name="好_2007年可用财力" xfId="1316"/>
    <cellStyle name="好_2007年人员分部门统计表" xfId="1317"/>
    <cellStyle name="好_2007年政法部门业务指标" xfId="1318"/>
    <cellStyle name="好_2008年县级公安保障标准落实奖励经费分配测算" xfId="1319"/>
    <cellStyle name="好_2008云南省分县市中小学教职工统计表（教育厅提供）" xfId="1320"/>
    <cellStyle name="好_2009年一般性转移支付标准工资" xfId="1321"/>
    <cellStyle name="好_2009年一般性转移支付标准工资_~4190974" xfId="1322"/>
    <cellStyle name="好_2009年一般性转移支付标准工资_~5676413" xfId="1323"/>
    <cellStyle name="好_2009年一般性转移支付标准工资_不用软件计算9.1不考虑经费管理评价xl" xfId="1324"/>
    <cellStyle name="好_2009年一般性转移支付标准工资_地方配套按人均增幅控制8.30xl" xfId="1325"/>
    <cellStyle name="好_2009年一般性转移支付标准工资_地方配套按人均增幅控制8.30一般预算平均增幅、人均可用财力平均增幅两次控制、社会治安系数调整、案件数调整xl" xfId="1326"/>
    <cellStyle name="好_2009年一般性转移支付标准工资_地方配套按人均增幅控制8.31（调整结案率后）xl" xfId="1327"/>
    <cellStyle name="好_2009年一般性转移支付标准工资_奖励补助测算5.22测试" xfId="1328"/>
    <cellStyle name="好_2009年一般性转移支付标准工资_奖励补助测算5.23新" xfId="1329"/>
    <cellStyle name="好_2009年一般性转移支付标准工资_奖励补助测算5.24冯铸" xfId="1330"/>
    <cellStyle name="好_2009年一般性转移支付标准工资_奖励补助测算7.23" xfId="1331"/>
    <cellStyle name="好_2009年一般性转移支付标准工资_奖励补助测算7.25" xfId="1332"/>
    <cellStyle name="好_2009年一般性转移支付标准工资_奖励补助测算7.25 (version 1) (version 1)" xfId="1333"/>
    <cellStyle name="好_2012年综合计划（库2012.10.19）" xfId="1334"/>
    <cellStyle name="好_2013年国省道和农村公路建设养护工程省投资补助计划表-粤交规(2013)473号-中信10亿元" xfId="1335"/>
    <cellStyle name="好_2013年省级固定资产投资危桥改造补助建议计划表(融资)" xfId="1336"/>
    <cellStyle name="好_530623_2006年县级财政报表附表" xfId="1337"/>
    <cellStyle name="好_530629_2006年县级财政报表附表" xfId="1338"/>
    <cellStyle name="好_5334_2006年迪庆县级财政报表附表" xfId="1339"/>
    <cellStyle name="好_7.1罗平县大学生“村官”统计季报表(7月修订，下发空表)" xfId="1340"/>
    <cellStyle name="好_7.1罗平县大学生“村官”统计季报表(7月修订，下发空表) 2" xfId="1341"/>
    <cellStyle name="好_7.1罗平县大学生“村官”统计季报表(7月修订，下发空表) 2_Book1" xfId="1342"/>
    <cellStyle name="好_7.1罗平县大学生“村官”统计季报表(7月修订，下发空表)_Book1" xfId="1343"/>
    <cellStyle name="好_Book1" xfId="1344"/>
    <cellStyle name="好_Book1 2" xfId="1345"/>
    <cellStyle name="好_Book1 2_Book1" xfId="1346"/>
    <cellStyle name="好_Book1_1" xfId="1347"/>
    <cellStyle name="好_Book1_1 2" xfId="1348"/>
    <cellStyle name="好_Book1_1 2_Book1" xfId="1349"/>
    <cellStyle name="好_Book1_1_Book1" xfId="1350"/>
    <cellStyle name="好_Book1_2" xfId="1351"/>
    <cellStyle name="好_Book1_2 2" xfId="1352"/>
    <cellStyle name="好_Book1_2_Book1" xfId="1353"/>
    <cellStyle name="好_Book1_Book1" xfId="1354"/>
    <cellStyle name="好_Book1_Book1 2" xfId="1355"/>
    <cellStyle name="好_Book1_Book1 2_Book1" xfId="1356"/>
    <cellStyle name="好_Book1_Book1_1" xfId="1357"/>
    <cellStyle name="好_Book1_Book1_Book1" xfId="1358"/>
    <cellStyle name="好_Book1_云南省建国前入党的老党员补贴有关情况统计表2010(1).01" xfId="1359"/>
    <cellStyle name="好_Book1_云南省建国前入党的老党员补贴有关情况统计表2010(1).01 2" xfId="1360"/>
    <cellStyle name="好_Book1_云南省建国前入党的老党员补贴有关情况统计表2010(1).01 2_Book1" xfId="1361"/>
    <cellStyle name="好_Book1_云南省建国前入党的老党员补贴有关情况统计表2010(1).01_Book1" xfId="1362"/>
    <cellStyle name="好_Book2" xfId="1363"/>
    <cellStyle name="好_M01-2(州市补助收入)" xfId="1364"/>
    <cellStyle name="好_M03" xfId="1365"/>
    <cellStyle name="好_StartUp" xfId="1366"/>
    <cellStyle name="好_表2：2013年国省道新改建工程" xfId="1367"/>
    <cellStyle name="好_表3：2013年国省道大修及改善" xfId="1368"/>
    <cellStyle name="好_不用软件计算9.1不考虑经费管理评价xl" xfId="1369"/>
    <cellStyle name="好_财政供养人员" xfId="1370"/>
    <cellStyle name="好_财政支出对上级的依赖程度" xfId="1371"/>
    <cellStyle name="好_城建部门" xfId="1372"/>
    <cellStyle name="好_地方配套按人均增幅控制8.30xl" xfId="1373"/>
    <cellStyle name="好_地方配套按人均增幅控制8.30一般预算平均增幅、人均可用财力平均增幅两次控制、社会治安系数调整、案件数调整xl" xfId="1374"/>
    <cellStyle name="好_地方配套按人均增幅控制8.31（调整结案率后）xl" xfId="1375"/>
    <cellStyle name="好_第五部分(才淼、饶永宏）" xfId="1376"/>
    <cellStyle name="好_第一部分：综合全" xfId="1377"/>
    <cellStyle name="好_附件1：2012年高速公路建设省级交通基本建设投资计划建议表" xfId="1378"/>
    <cellStyle name="好_附件1：2012年高速公路建设省级交通基本建设投资计划建议表 2" xfId="1379"/>
    <cellStyle name="好_附件10（水运工程）" xfId="1380"/>
    <cellStyle name="好_附件10（水运工程） 2" xfId="1381"/>
    <cellStyle name="好_附件10（水运工程） 2_Book1" xfId="1382"/>
    <cellStyle name="好_附件10（水运工程） 3" xfId="1383"/>
    <cellStyle name="好_附件10（水运工程） 3_Book1" xfId="1384"/>
    <cellStyle name="好_附件10（水运工程） 4" xfId="1385"/>
    <cellStyle name="好_附件10（水运工程） 4_Book1" xfId="1386"/>
    <cellStyle name="好_附件2：(S120)2012年国省道交通基本建设投资计划建议表" xfId="1387"/>
    <cellStyle name="好_附件2：(S120)2012年国省道交通基本建设投资计划建议表 2" xfId="1388"/>
    <cellStyle name="好_附件5：2012年县乡公路建设省投资补助计划表（黄色未报）" xfId="1389"/>
    <cellStyle name="好_高中教师人数（教育厅1.6日提供）" xfId="1390"/>
    <cellStyle name="好_汇总" xfId="1391"/>
    <cellStyle name="好_汇总-县级财政报表附表" xfId="1392"/>
    <cellStyle name="好_基础数据分析" xfId="1393"/>
    <cellStyle name="好_检验表" xfId="1394"/>
    <cellStyle name="好_检验表（调整后）" xfId="1395"/>
    <cellStyle name="好_奖励补助测算5.22测试" xfId="1396"/>
    <cellStyle name="好_奖励补助测算5.23新" xfId="1397"/>
    <cellStyle name="好_奖励补助测算5.24冯铸" xfId="1398"/>
    <cellStyle name="好_奖励补助测算7.23" xfId="1399"/>
    <cellStyle name="好_奖励补助测算7.25" xfId="1400"/>
    <cellStyle name="好_奖励补助测算7.25 (version 1) (version 1)" xfId="1401"/>
    <cellStyle name="好_教师绩效工资测算表（离退休按各地上报数测算）2009年1月1日" xfId="1402"/>
    <cellStyle name="好_教育厅提供义务教育及高中教师人数（2009年1月6日）" xfId="1403"/>
    <cellStyle name="好_历年教师人数" xfId="1404"/>
    <cellStyle name="好_丽江汇总" xfId="1405"/>
    <cellStyle name="好_三季度－表二" xfId="1406"/>
    <cellStyle name="好_上级下达计划或批复-2012年危桥改造（四座大桥）" xfId="1407"/>
    <cellStyle name="好_上级下达计划或批复-2012年危桥改造（四座大桥）_Book1" xfId="1408"/>
    <cellStyle name="好_卫生部门" xfId="1409"/>
    <cellStyle name="好_文体广播部门" xfId="1410"/>
    <cellStyle name="好_下半年禁毒办案经费分配2544.3万元" xfId="1411"/>
    <cellStyle name="好_下半年禁吸戒毒经费1000万元" xfId="1412"/>
    <cellStyle name="好_县级公安机关公用经费标准奖励测算方案（定稿）" xfId="1413"/>
    <cellStyle name="好_县级基础数据" xfId="1414"/>
    <cellStyle name="好_业务工作量指标" xfId="1415"/>
    <cellStyle name="好_义务教育阶段教职工人数（教育厅提供最终）" xfId="1416"/>
    <cellStyle name="好_云南农村义务教育统计表" xfId="1417"/>
    <cellStyle name="好_云南省2008年中小学教师人数统计表" xfId="1418"/>
    <cellStyle name="好_云南省2008年中小学教职工情况（教育厅提供20090101加工整理）" xfId="1419"/>
    <cellStyle name="好_云南省2008年转移支付测算——州市本级考核部分及政策性测算" xfId="1420"/>
    <cellStyle name="好_肇庆市2013年新建农村公路省投资补助计划表" xfId="1421"/>
    <cellStyle name="好_指标四" xfId="1422"/>
    <cellStyle name="好_指标五" xfId="1423"/>
    <cellStyle name="后继超链接" xfId="1424"/>
    <cellStyle name="汇总" xfId="1425"/>
    <cellStyle name="汇总 10" xfId="1426"/>
    <cellStyle name="汇总 11" xfId="1427"/>
    <cellStyle name="汇总 12" xfId="1428"/>
    <cellStyle name="汇总 13" xfId="1429"/>
    <cellStyle name="汇总 14" xfId="1430"/>
    <cellStyle name="汇总 15" xfId="1431"/>
    <cellStyle name="汇总 16" xfId="1432"/>
    <cellStyle name="汇总 17" xfId="1433"/>
    <cellStyle name="汇总 18" xfId="1434"/>
    <cellStyle name="汇总 19" xfId="1435"/>
    <cellStyle name="汇总 2" xfId="1436"/>
    <cellStyle name="汇总 20" xfId="1437"/>
    <cellStyle name="汇总 21" xfId="1438"/>
    <cellStyle name="汇总 22" xfId="1439"/>
    <cellStyle name="汇总 23" xfId="1440"/>
    <cellStyle name="汇总 24" xfId="1441"/>
    <cellStyle name="汇总 25" xfId="1442"/>
    <cellStyle name="汇总 26" xfId="1443"/>
    <cellStyle name="汇总 27" xfId="1444"/>
    <cellStyle name="汇总 28" xfId="1445"/>
    <cellStyle name="汇总 29" xfId="1446"/>
    <cellStyle name="汇总 3" xfId="1447"/>
    <cellStyle name="汇总 30" xfId="1448"/>
    <cellStyle name="汇总 31" xfId="1449"/>
    <cellStyle name="汇总 32" xfId="1450"/>
    <cellStyle name="汇总 33" xfId="1451"/>
    <cellStyle name="汇总 34" xfId="1452"/>
    <cellStyle name="汇总 4" xfId="1453"/>
    <cellStyle name="汇总 5" xfId="1454"/>
    <cellStyle name="汇总 6" xfId="1455"/>
    <cellStyle name="汇总 7" xfId="1456"/>
    <cellStyle name="汇总 8" xfId="1457"/>
    <cellStyle name="汇总 9" xfId="1458"/>
    <cellStyle name="Currency" xfId="1459"/>
    <cellStyle name="Currency [0]" xfId="1460"/>
    <cellStyle name="计算" xfId="1461"/>
    <cellStyle name="计算 10" xfId="1462"/>
    <cellStyle name="计算 11" xfId="1463"/>
    <cellStyle name="计算 12" xfId="1464"/>
    <cellStyle name="计算 13" xfId="1465"/>
    <cellStyle name="计算 14" xfId="1466"/>
    <cellStyle name="计算 15" xfId="1467"/>
    <cellStyle name="计算 16" xfId="1468"/>
    <cellStyle name="计算 17" xfId="1469"/>
    <cellStyle name="计算 18" xfId="1470"/>
    <cellStyle name="计算 19" xfId="1471"/>
    <cellStyle name="计算 2" xfId="1472"/>
    <cellStyle name="计算 20" xfId="1473"/>
    <cellStyle name="计算 21" xfId="1474"/>
    <cellStyle name="计算 22" xfId="1475"/>
    <cellStyle name="计算 23" xfId="1476"/>
    <cellStyle name="计算 24" xfId="1477"/>
    <cellStyle name="计算 25" xfId="1478"/>
    <cellStyle name="计算 26" xfId="1479"/>
    <cellStyle name="计算 27" xfId="1480"/>
    <cellStyle name="计算 28" xfId="1481"/>
    <cellStyle name="计算 29" xfId="1482"/>
    <cellStyle name="计算 3" xfId="1483"/>
    <cellStyle name="计算 30" xfId="1484"/>
    <cellStyle name="计算 31" xfId="1485"/>
    <cellStyle name="计算 32" xfId="1486"/>
    <cellStyle name="计算 33" xfId="1487"/>
    <cellStyle name="计算 34" xfId="1488"/>
    <cellStyle name="计算 35" xfId="1489"/>
    <cellStyle name="计算 4" xfId="1490"/>
    <cellStyle name="计算 5" xfId="1491"/>
    <cellStyle name="计算 6" xfId="1492"/>
    <cellStyle name="计算 7" xfId="1493"/>
    <cellStyle name="计算 8" xfId="1494"/>
    <cellStyle name="计算 9" xfId="1495"/>
    <cellStyle name="检查单元格" xfId="1496"/>
    <cellStyle name="检查单元格 10" xfId="1497"/>
    <cellStyle name="检查单元格 11" xfId="1498"/>
    <cellStyle name="检查单元格 12" xfId="1499"/>
    <cellStyle name="检查单元格 13" xfId="1500"/>
    <cellStyle name="检查单元格 14" xfId="1501"/>
    <cellStyle name="检查单元格 15" xfId="1502"/>
    <cellStyle name="检查单元格 16" xfId="1503"/>
    <cellStyle name="检查单元格 17" xfId="1504"/>
    <cellStyle name="检查单元格 18" xfId="1505"/>
    <cellStyle name="检查单元格 19" xfId="1506"/>
    <cellStyle name="检查单元格 2" xfId="1507"/>
    <cellStyle name="检查单元格 20" xfId="1508"/>
    <cellStyle name="检查单元格 21" xfId="1509"/>
    <cellStyle name="检查单元格 22" xfId="1510"/>
    <cellStyle name="检查单元格 23" xfId="1511"/>
    <cellStyle name="检查单元格 24" xfId="1512"/>
    <cellStyle name="检查单元格 25" xfId="1513"/>
    <cellStyle name="检查单元格 26" xfId="1514"/>
    <cellStyle name="检查单元格 27" xfId="1515"/>
    <cellStyle name="检查单元格 28" xfId="1516"/>
    <cellStyle name="检查单元格 29" xfId="1517"/>
    <cellStyle name="检查单元格 3" xfId="1518"/>
    <cellStyle name="检查单元格 30" xfId="1519"/>
    <cellStyle name="检查单元格 31" xfId="1520"/>
    <cellStyle name="检查单元格 32" xfId="1521"/>
    <cellStyle name="检查单元格 33" xfId="1522"/>
    <cellStyle name="检查单元格 34" xfId="1523"/>
    <cellStyle name="检查单元格 35" xfId="1524"/>
    <cellStyle name="检查单元格 4" xfId="1525"/>
    <cellStyle name="检查单元格 5" xfId="1526"/>
    <cellStyle name="检查单元格 6" xfId="1527"/>
    <cellStyle name="检查单元格 7" xfId="1528"/>
    <cellStyle name="检查单元格 8" xfId="1529"/>
    <cellStyle name="检查单元格 9" xfId="1530"/>
    <cellStyle name="解释性文本" xfId="1531"/>
    <cellStyle name="解释性文本 10" xfId="1532"/>
    <cellStyle name="解释性文本 11" xfId="1533"/>
    <cellStyle name="解释性文本 12" xfId="1534"/>
    <cellStyle name="解释性文本 13" xfId="1535"/>
    <cellStyle name="解释性文本 14" xfId="1536"/>
    <cellStyle name="解释性文本 15" xfId="1537"/>
    <cellStyle name="解释性文本 16" xfId="1538"/>
    <cellStyle name="解释性文本 17" xfId="1539"/>
    <cellStyle name="解释性文本 18" xfId="1540"/>
    <cellStyle name="解释性文本 19" xfId="1541"/>
    <cellStyle name="解释性文本 2" xfId="1542"/>
    <cellStyle name="解释性文本 20" xfId="1543"/>
    <cellStyle name="解释性文本 21" xfId="1544"/>
    <cellStyle name="解释性文本 22" xfId="1545"/>
    <cellStyle name="解释性文本 23" xfId="1546"/>
    <cellStyle name="解释性文本 24" xfId="1547"/>
    <cellStyle name="解释性文本 25" xfId="1548"/>
    <cellStyle name="解释性文本 26" xfId="1549"/>
    <cellStyle name="解释性文本 27" xfId="1550"/>
    <cellStyle name="解释性文本 28" xfId="1551"/>
    <cellStyle name="解释性文本 29" xfId="1552"/>
    <cellStyle name="解释性文本 3" xfId="1553"/>
    <cellStyle name="解释性文本 30" xfId="1554"/>
    <cellStyle name="解释性文本 31" xfId="1555"/>
    <cellStyle name="解释性文本 32" xfId="1556"/>
    <cellStyle name="解释性文本 33" xfId="1557"/>
    <cellStyle name="解释性文本 34" xfId="1558"/>
    <cellStyle name="解释性文本 4" xfId="1559"/>
    <cellStyle name="解释性文本 5" xfId="1560"/>
    <cellStyle name="解释性文本 6" xfId="1561"/>
    <cellStyle name="解释性文本 7" xfId="1562"/>
    <cellStyle name="解释性文本 8" xfId="1563"/>
    <cellStyle name="解释性文本 9" xfId="1564"/>
    <cellStyle name="借出原因" xfId="1565"/>
    <cellStyle name="警告文本" xfId="1566"/>
    <cellStyle name="警告文本 10" xfId="1567"/>
    <cellStyle name="警告文本 11" xfId="1568"/>
    <cellStyle name="警告文本 12" xfId="1569"/>
    <cellStyle name="警告文本 13" xfId="1570"/>
    <cellStyle name="警告文本 14" xfId="1571"/>
    <cellStyle name="警告文本 15" xfId="1572"/>
    <cellStyle name="警告文本 16" xfId="1573"/>
    <cellStyle name="警告文本 17" xfId="1574"/>
    <cellStyle name="警告文本 18" xfId="1575"/>
    <cellStyle name="警告文本 19" xfId="1576"/>
    <cellStyle name="警告文本 2" xfId="1577"/>
    <cellStyle name="警告文本 20" xfId="1578"/>
    <cellStyle name="警告文本 21" xfId="1579"/>
    <cellStyle name="警告文本 22" xfId="1580"/>
    <cellStyle name="警告文本 23" xfId="1581"/>
    <cellStyle name="警告文本 24" xfId="1582"/>
    <cellStyle name="警告文本 25" xfId="1583"/>
    <cellStyle name="警告文本 26" xfId="1584"/>
    <cellStyle name="警告文本 27" xfId="1585"/>
    <cellStyle name="警告文本 28" xfId="1586"/>
    <cellStyle name="警告文本 29" xfId="1587"/>
    <cellStyle name="警告文本 3" xfId="1588"/>
    <cellStyle name="警告文本 30" xfId="1589"/>
    <cellStyle name="警告文本 31" xfId="1590"/>
    <cellStyle name="警告文本 32" xfId="1591"/>
    <cellStyle name="警告文本 33" xfId="1592"/>
    <cellStyle name="警告文本 34" xfId="1593"/>
    <cellStyle name="警告文本 4" xfId="1594"/>
    <cellStyle name="警告文本 5" xfId="1595"/>
    <cellStyle name="警告文本 6" xfId="1596"/>
    <cellStyle name="警告文本 7" xfId="1597"/>
    <cellStyle name="警告文本 8" xfId="1598"/>
    <cellStyle name="警告文本 9" xfId="1599"/>
    <cellStyle name="链接单元格" xfId="1600"/>
    <cellStyle name="链接单元格 10" xfId="1601"/>
    <cellStyle name="链接单元格 11" xfId="1602"/>
    <cellStyle name="链接单元格 12" xfId="1603"/>
    <cellStyle name="链接单元格 13" xfId="1604"/>
    <cellStyle name="链接单元格 14" xfId="1605"/>
    <cellStyle name="链接单元格 15" xfId="1606"/>
    <cellStyle name="链接单元格 16" xfId="1607"/>
    <cellStyle name="链接单元格 17" xfId="1608"/>
    <cellStyle name="链接单元格 18" xfId="1609"/>
    <cellStyle name="链接单元格 19" xfId="1610"/>
    <cellStyle name="链接单元格 2" xfId="1611"/>
    <cellStyle name="链接单元格 20" xfId="1612"/>
    <cellStyle name="链接单元格 21" xfId="1613"/>
    <cellStyle name="链接单元格 22" xfId="1614"/>
    <cellStyle name="链接单元格 23" xfId="1615"/>
    <cellStyle name="链接单元格 24" xfId="1616"/>
    <cellStyle name="链接单元格 25" xfId="1617"/>
    <cellStyle name="链接单元格 26" xfId="1618"/>
    <cellStyle name="链接单元格 27" xfId="1619"/>
    <cellStyle name="链接单元格 28" xfId="1620"/>
    <cellStyle name="链接单元格 29" xfId="1621"/>
    <cellStyle name="链接单元格 3" xfId="1622"/>
    <cellStyle name="链接单元格 30" xfId="1623"/>
    <cellStyle name="链接单元格 31" xfId="1624"/>
    <cellStyle name="链接单元格 32" xfId="1625"/>
    <cellStyle name="链接单元格 33" xfId="1626"/>
    <cellStyle name="链接单元格 34" xfId="1627"/>
    <cellStyle name="链接单元格 4" xfId="1628"/>
    <cellStyle name="链接单元格 5" xfId="1629"/>
    <cellStyle name="链接单元格 6" xfId="1630"/>
    <cellStyle name="链接单元格 7" xfId="1631"/>
    <cellStyle name="链接单元格 8" xfId="1632"/>
    <cellStyle name="链接单元格 9" xfId="1633"/>
    <cellStyle name="霓付 [0]_ +Foil &amp; -FOIL &amp; PAPER" xfId="1634"/>
    <cellStyle name="霓付_ +Foil &amp; -FOIL &amp; PAPER" xfId="1635"/>
    <cellStyle name="烹拳 [0]_ +Foil &amp; -FOIL &amp; PAPER" xfId="1636"/>
    <cellStyle name="烹拳_ +Foil &amp; -FOIL &amp; PAPER" xfId="1637"/>
    <cellStyle name="普通_ 白土" xfId="1638"/>
    <cellStyle name="千分位[0]_ 白土" xfId="1639"/>
    <cellStyle name="千分位_ 白土" xfId="1640"/>
    <cellStyle name="千位[0]_ 方正PC" xfId="1641"/>
    <cellStyle name="千位_ 方正PC" xfId="1642"/>
    <cellStyle name="Comma" xfId="1643"/>
    <cellStyle name="千位分隔 2" xfId="1644"/>
    <cellStyle name="千位分隔 3" xfId="1645"/>
    <cellStyle name="Comma [0]" xfId="1646"/>
    <cellStyle name="千位分隔[0] 2" xfId="1647"/>
    <cellStyle name="钎霖_4岿角利" xfId="1648"/>
    <cellStyle name="强调 1" xfId="1649"/>
    <cellStyle name="强调 2" xfId="1650"/>
    <cellStyle name="强调 3" xfId="1651"/>
    <cellStyle name="强调文字颜色 1 10" xfId="1652"/>
    <cellStyle name="强调文字颜色 1 11" xfId="1653"/>
    <cellStyle name="强调文字颜色 1 12" xfId="1654"/>
    <cellStyle name="强调文字颜色 1 13" xfId="1655"/>
    <cellStyle name="强调文字颜色 1 14" xfId="1656"/>
    <cellStyle name="强调文字颜色 1 15" xfId="1657"/>
    <cellStyle name="强调文字颜色 1 16" xfId="1658"/>
    <cellStyle name="强调文字颜色 1 17" xfId="1659"/>
    <cellStyle name="强调文字颜色 1 18" xfId="1660"/>
    <cellStyle name="强调文字颜色 1 19" xfId="1661"/>
    <cellStyle name="强调文字颜色 1 2" xfId="1662"/>
    <cellStyle name="强调文字颜色 1 20" xfId="1663"/>
    <cellStyle name="强调文字颜色 1 21" xfId="1664"/>
    <cellStyle name="强调文字颜色 1 22" xfId="1665"/>
    <cellStyle name="强调文字颜色 1 23" xfId="1666"/>
    <cellStyle name="强调文字颜色 1 24" xfId="1667"/>
    <cellStyle name="强调文字颜色 1 25" xfId="1668"/>
    <cellStyle name="强调文字颜色 1 26" xfId="1669"/>
    <cellStyle name="强调文字颜色 1 27" xfId="1670"/>
    <cellStyle name="强调文字颜色 1 28" xfId="1671"/>
    <cellStyle name="强调文字颜色 1 29" xfId="1672"/>
    <cellStyle name="强调文字颜色 1 3" xfId="1673"/>
    <cellStyle name="强调文字颜色 1 30" xfId="1674"/>
    <cellStyle name="强调文字颜色 1 31" xfId="1675"/>
    <cellStyle name="强调文字颜色 1 32" xfId="1676"/>
    <cellStyle name="强调文字颜色 1 33" xfId="1677"/>
    <cellStyle name="强调文字颜色 1 34" xfId="1678"/>
    <cellStyle name="强调文字颜色 1 35" xfId="1679"/>
    <cellStyle name="强调文字颜色 1 4" xfId="1680"/>
    <cellStyle name="强调文字颜色 1 5" xfId="1681"/>
    <cellStyle name="强调文字颜色 1 6" xfId="1682"/>
    <cellStyle name="强调文字颜色 1 7" xfId="1683"/>
    <cellStyle name="强调文字颜色 1 8" xfId="1684"/>
    <cellStyle name="强调文字颜色 1 9" xfId="1685"/>
    <cellStyle name="强调文字颜色 2 10" xfId="1686"/>
    <cellStyle name="强调文字颜色 2 11" xfId="1687"/>
    <cellStyle name="强调文字颜色 2 12" xfId="1688"/>
    <cellStyle name="强调文字颜色 2 13" xfId="1689"/>
    <cellStyle name="强调文字颜色 2 14" xfId="1690"/>
    <cellStyle name="强调文字颜色 2 15" xfId="1691"/>
    <cellStyle name="强调文字颜色 2 16" xfId="1692"/>
    <cellStyle name="强调文字颜色 2 17" xfId="1693"/>
    <cellStyle name="强调文字颜色 2 18" xfId="1694"/>
    <cellStyle name="强调文字颜色 2 19" xfId="1695"/>
    <cellStyle name="强调文字颜色 2 2" xfId="1696"/>
    <cellStyle name="强调文字颜色 2 20" xfId="1697"/>
    <cellStyle name="强调文字颜色 2 21" xfId="1698"/>
    <cellStyle name="强调文字颜色 2 22" xfId="1699"/>
    <cellStyle name="强调文字颜色 2 23" xfId="1700"/>
    <cellStyle name="强调文字颜色 2 24" xfId="1701"/>
    <cellStyle name="强调文字颜色 2 25" xfId="1702"/>
    <cellStyle name="强调文字颜色 2 26" xfId="1703"/>
    <cellStyle name="强调文字颜色 2 27" xfId="1704"/>
    <cellStyle name="强调文字颜色 2 28" xfId="1705"/>
    <cellStyle name="强调文字颜色 2 29" xfId="1706"/>
    <cellStyle name="强调文字颜色 2 3" xfId="1707"/>
    <cellStyle name="强调文字颜色 2 30" xfId="1708"/>
    <cellStyle name="强调文字颜色 2 31" xfId="1709"/>
    <cellStyle name="强调文字颜色 2 32" xfId="1710"/>
    <cellStyle name="强调文字颜色 2 33" xfId="1711"/>
    <cellStyle name="强调文字颜色 2 34" xfId="1712"/>
    <cellStyle name="强调文字颜色 2 35" xfId="1713"/>
    <cellStyle name="强调文字颜色 2 4" xfId="1714"/>
    <cellStyle name="强调文字颜色 2 5" xfId="1715"/>
    <cellStyle name="强调文字颜色 2 6" xfId="1716"/>
    <cellStyle name="强调文字颜色 2 7" xfId="1717"/>
    <cellStyle name="强调文字颜色 2 8" xfId="1718"/>
    <cellStyle name="强调文字颜色 2 9" xfId="1719"/>
    <cellStyle name="强调文字颜色 3 10" xfId="1720"/>
    <cellStyle name="强调文字颜色 3 11" xfId="1721"/>
    <cellStyle name="强调文字颜色 3 12" xfId="1722"/>
    <cellStyle name="强调文字颜色 3 13" xfId="1723"/>
    <cellStyle name="强调文字颜色 3 14" xfId="1724"/>
    <cellStyle name="强调文字颜色 3 15" xfId="1725"/>
    <cellStyle name="强调文字颜色 3 16" xfId="1726"/>
    <cellStyle name="强调文字颜色 3 17" xfId="1727"/>
    <cellStyle name="强调文字颜色 3 18" xfId="1728"/>
    <cellStyle name="强调文字颜色 3 19" xfId="1729"/>
    <cellStyle name="强调文字颜色 3 2" xfId="1730"/>
    <cellStyle name="强调文字颜色 3 20" xfId="1731"/>
    <cellStyle name="强调文字颜色 3 21" xfId="1732"/>
    <cellStyle name="强调文字颜色 3 22" xfId="1733"/>
    <cellStyle name="强调文字颜色 3 23" xfId="1734"/>
    <cellStyle name="强调文字颜色 3 24" xfId="1735"/>
    <cellStyle name="强调文字颜色 3 25" xfId="1736"/>
    <cellStyle name="强调文字颜色 3 26" xfId="1737"/>
    <cellStyle name="强调文字颜色 3 27" xfId="1738"/>
    <cellStyle name="强调文字颜色 3 28" xfId="1739"/>
    <cellStyle name="强调文字颜色 3 29" xfId="1740"/>
    <cellStyle name="强调文字颜色 3 3" xfId="1741"/>
    <cellStyle name="强调文字颜色 3 30" xfId="1742"/>
    <cellStyle name="强调文字颜色 3 31" xfId="1743"/>
    <cellStyle name="强调文字颜色 3 32" xfId="1744"/>
    <cellStyle name="强调文字颜色 3 33" xfId="1745"/>
    <cellStyle name="强调文字颜色 3 34" xfId="1746"/>
    <cellStyle name="强调文字颜色 3 35" xfId="1747"/>
    <cellStyle name="强调文字颜色 3 4" xfId="1748"/>
    <cellStyle name="强调文字颜色 3 5" xfId="1749"/>
    <cellStyle name="强调文字颜色 3 6" xfId="1750"/>
    <cellStyle name="强调文字颜色 3 7" xfId="1751"/>
    <cellStyle name="强调文字颜色 3 8" xfId="1752"/>
    <cellStyle name="强调文字颜色 3 9" xfId="1753"/>
    <cellStyle name="强调文字颜色 4 10" xfId="1754"/>
    <cellStyle name="强调文字颜色 4 11" xfId="1755"/>
    <cellStyle name="强调文字颜色 4 12" xfId="1756"/>
    <cellStyle name="强调文字颜色 4 13" xfId="1757"/>
    <cellStyle name="强调文字颜色 4 14" xfId="1758"/>
    <cellStyle name="强调文字颜色 4 15" xfId="1759"/>
    <cellStyle name="强调文字颜色 4 16" xfId="1760"/>
    <cellStyle name="强调文字颜色 4 17" xfId="1761"/>
    <cellStyle name="强调文字颜色 4 18" xfId="1762"/>
    <cellStyle name="强调文字颜色 4 19" xfId="1763"/>
    <cellStyle name="强调文字颜色 4 2" xfId="1764"/>
    <cellStyle name="强调文字颜色 4 20" xfId="1765"/>
    <cellStyle name="强调文字颜色 4 21" xfId="1766"/>
    <cellStyle name="强调文字颜色 4 22" xfId="1767"/>
    <cellStyle name="强调文字颜色 4 23" xfId="1768"/>
    <cellStyle name="强调文字颜色 4 24" xfId="1769"/>
    <cellStyle name="强调文字颜色 4 25" xfId="1770"/>
    <cellStyle name="强调文字颜色 4 26" xfId="1771"/>
    <cellStyle name="强调文字颜色 4 27" xfId="1772"/>
    <cellStyle name="强调文字颜色 4 28" xfId="1773"/>
    <cellStyle name="强调文字颜色 4 29" xfId="1774"/>
    <cellStyle name="强调文字颜色 4 3" xfId="1775"/>
    <cellStyle name="强调文字颜色 4 30" xfId="1776"/>
    <cellStyle name="强调文字颜色 4 31" xfId="1777"/>
    <cellStyle name="强调文字颜色 4 32" xfId="1778"/>
    <cellStyle name="强调文字颜色 4 33" xfId="1779"/>
    <cellStyle name="强调文字颜色 4 34" xfId="1780"/>
    <cellStyle name="强调文字颜色 4 35" xfId="1781"/>
    <cellStyle name="强调文字颜色 4 4" xfId="1782"/>
    <cellStyle name="强调文字颜色 4 5" xfId="1783"/>
    <cellStyle name="强调文字颜色 4 6" xfId="1784"/>
    <cellStyle name="强调文字颜色 4 7" xfId="1785"/>
    <cellStyle name="强调文字颜色 4 8" xfId="1786"/>
    <cellStyle name="强调文字颜色 4 9" xfId="1787"/>
    <cellStyle name="强调文字颜色 5 10" xfId="1788"/>
    <cellStyle name="强调文字颜色 5 11" xfId="1789"/>
    <cellStyle name="强调文字颜色 5 12" xfId="1790"/>
    <cellStyle name="强调文字颜色 5 13" xfId="1791"/>
    <cellStyle name="强调文字颜色 5 14" xfId="1792"/>
    <cellStyle name="强调文字颜色 5 15" xfId="1793"/>
    <cellStyle name="强调文字颜色 5 16" xfId="1794"/>
    <cellStyle name="强调文字颜色 5 17" xfId="1795"/>
    <cellStyle name="强调文字颜色 5 18" xfId="1796"/>
    <cellStyle name="强调文字颜色 5 19" xfId="1797"/>
    <cellStyle name="强调文字颜色 5 2" xfId="1798"/>
    <cellStyle name="强调文字颜色 5 20" xfId="1799"/>
    <cellStyle name="强调文字颜色 5 21" xfId="1800"/>
    <cellStyle name="强调文字颜色 5 22" xfId="1801"/>
    <cellStyle name="强调文字颜色 5 23" xfId="1802"/>
    <cellStyle name="强调文字颜色 5 24" xfId="1803"/>
    <cellStyle name="强调文字颜色 5 25" xfId="1804"/>
    <cellStyle name="强调文字颜色 5 26" xfId="1805"/>
    <cellStyle name="强调文字颜色 5 27" xfId="1806"/>
    <cellStyle name="强调文字颜色 5 28" xfId="1807"/>
    <cellStyle name="强调文字颜色 5 29" xfId="1808"/>
    <cellStyle name="强调文字颜色 5 3" xfId="1809"/>
    <cellStyle name="强调文字颜色 5 30" xfId="1810"/>
    <cellStyle name="强调文字颜色 5 31" xfId="1811"/>
    <cellStyle name="强调文字颜色 5 32" xfId="1812"/>
    <cellStyle name="强调文字颜色 5 33" xfId="1813"/>
    <cellStyle name="强调文字颜色 5 34" xfId="1814"/>
    <cellStyle name="强调文字颜色 5 35" xfId="1815"/>
    <cellStyle name="强调文字颜色 5 4" xfId="1816"/>
    <cellStyle name="强调文字颜色 5 5" xfId="1817"/>
    <cellStyle name="强调文字颜色 5 6" xfId="1818"/>
    <cellStyle name="强调文字颜色 5 7" xfId="1819"/>
    <cellStyle name="强调文字颜色 5 8" xfId="1820"/>
    <cellStyle name="强调文字颜色 5 9" xfId="1821"/>
    <cellStyle name="强调文字颜色 6 10" xfId="1822"/>
    <cellStyle name="强调文字颜色 6 11" xfId="1823"/>
    <cellStyle name="强调文字颜色 6 12" xfId="1824"/>
    <cellStyle name="强调文字颜色 6 13" xfId="1825"/>
    <cellStyle name="强调文字颜色 6 14" xfId="1826"/>
    <cellStyle name="强调文字颜色 6 15" xfId="1827"/>
    <cellStyle name="强调文字颜色 6 16" xfId="1828"/>
    <cellStyle name="强调文字颜色 6 17" xfId="1829"/>
    <cellStyle name="强调文字颜色 6 18" xfId="1830"/>
    <cellStyle name="强调文字颜色 6 19" xfId="1831"/>
    <cellStyle name="强调文字颜色 6 2" xfId="1832"/>
    <cellStyle name="强调文字颜色 6 20" xfId="1833"/>
    <cellStyle name="强调文字颜色 6 21" xfId="1834"/>
    <cellStyle name="强调文字颜色 6 22" xfId="1835"/>
    <cellStyle name="强调文字颜色 6 23" xfId="1836"/>
    <cellStyle name="强调文字颜色 6 24" xfId="1837"/>
    <cellStyle name="强调文字颜色 6 25" xfId="1838"/>
    <cellStyle name="强调文字颜色 6 26" xfId="1839"/>
    <cellStyle name="强调文字颜色 6 27" xfId="1840"/>
    <cellStyle name="强调文字颜色 6 28" xfId="1841"/>
    <cellStyle name="强调文字颜色 6 29" xfId="1842"/>
    <cellStyle name="强调文字颜色 6 3" xfId="1843"/>
    <cellStyle name="强调文字颜色 6 30" xfId="1844"/>
    <cellStyle name="强调文字颜色 6 31" xfId="1845"/>
    <cellStyle name="强调文字颜色 6 32" xfId="1846"/>
    <cellStyle name="强调文字颜色 6 33" xfId="1847"/>
    <cellStyle name="强调文字颜色 6 34" xfId="1848"/>
    <cellStyle name="强调文字颜色 6 35" xfId="1849"/>
    <cellStyle name="强调文字颜色 6 4" xfId="1850"/>
    <cellStyle name="强调文字颜色 6 5" xfId="1851"/>
    <cellStyle name="强调文字颜色 6 6" xfId="1852"/>
    <cellStyle name="强调文字颜色 6 7" xfId="1853"/>
    <cellStyle name="强调文字颜色 6 8" xfId="1854"/>
    <cellStyle name="强调文字颜色 6 9" xfId="1855"/>
    <cellStyle name="日期" xfId="1856"/>
    <cellStyle name="商品名称" xfId="1857"/>
    <cellStyle name="适中" xfId="1858"/>
    <cellStyle name="适中 10" xfId="1859"/>
    <cellStyle name="适中 11" xfId="1860"/>
    <cellStyle name="适中 12" xfId="1861"/>
    <cellStyle name="适中 13" xfId="1862"/>
    <cellStyle name="适中 14" xfId="1863"/>
    <cellStyle name="适中 15" xfId="1864"/>
    <cellStyle name="适中 16" xfId="1865"/>
    <cellStyle name="适中 17" xfId="1866"/>
    <cellStyle name="适中 18" xfId="1867"/>
    <cellStyle name="适中 19" xfId="1868"/>
    <cellStyle name="适中 2" xfId="1869"/>
    <cellStyle name="适中 20" xfId="1870"/>
    <cellStyle name="适中 21" xfId="1871"/>
    <cellStyle name="适中 22" xfId="1872"/>
    <cellStyle name="适中 23" xfId="1873"/>
    <cellStyle name="适中 24" xfId="1874"/>
    <cellStyle name="适中 25" xfId="1875"/>
    <cellStyle name="适中 26" xfId="1876"/>
    <cellStyle name="适中 27" xfId="1877"/>
    <cellStyle name="适中 28" xfId="1878"/>
    <cellStyle name="适中 29" xfId="1879"/>
    <cellStyle name="适中 3" xfId="1880"/>
    <cellStyle name="适中 30" xfId="1881"/>
    <cellStyle name="适中 31" xfId="1882"/>
    <cellStyle name="适中 32" xfId="1883"/>
    <cellStyle name="适中 33" xfId="1884"/>
    <cellStyle name="适中 34" xfId="1885"/>
    <cellStyle name="适中 35" xfId="1886"/>
    <cellStyle name="适中 4" xfId="1887"/>
    <cellStyle name="适中 5" xfId="1888"/>
    <cellStyle name="适中 6" xfId="1889"/>
    <cellStyle name="适中 7" xfId="1890"/>
    <cellStyle name="适中 8" xfId="1891"/>
    <cellStyle name="适中 9" xfId="1892"/>
    <cellStyle name="输出" xfId="1893"/>
    <cellStyle name="输出 10" xfId="1894"/>
    <cellStyle name="输出 11" xfId="1895"/>
    <cellStyle name="输出 12" xfId="1896"/>
    <cellStyle name="输出 13" xfId="1897"/>
    <cellStyle name="输出 14" xfId="1898"/>
    <cellStyle name="输出 15" xfId="1899"/>
    <cellStyle name="输出 16" xfId="1900"/>
    <cellStyle name="输出 17" xfId="1901"/>
    <cellStyle name="输出 18" xfId="1902"/>
    <cellStyle name="输出 19" xfId="1903"/>
    <cellStyle name="输出 2" xfId="1904"/>
    <cellStyle name="输出 20" xfId="1905"/>
    <cellStyle name="输出 21" xfId="1906"/>
    <cellStyle name="输出 22" xfId="1907"/>
    <cellStyle name="输出 23" xfId="1908"/>
    <cellStyle name="输出 24" xfId="1909"/>
    <cellStyle name="输出 25" xfId="1910"/>
    <cellStyle name="输出 26" xfId="1911"/>
    <cellStyle name="输出 27" xfId="1912"/>
    <cellStyle name="输出 28" xfId="1913"/>
    <cellStyle name="输出 29" xfId="1914"/>
    <cellStyle name="输出 3" xfId="1915"/>
    <cellStyle name="输出 30" xfId="1916"/>
    <cellStyle name="输出 31" xfId="1917"/>
    <cellStyle name="输出 32" xfId="1918"/>
    <cellStyle name="输出 33" xfId="1919"/>
    <cellStyle name="输出 34" xfId="1920"/>
    <cellStyle name="输出 35" xfId="1921"/>
    <cellStyle name="输出 4" xfId="1922"/>
    <cellStyle name="输出 5" xfId="1923"/>
    <cellStyle name="输出 6" xfId="1924"/>
    <cellStyle name="输出 7" xfId="1925"/>
    <cellStyle name="输出 8" xfId="1926"/>
    <cellStyle name="输出 9" xfId="1927"/>
    <cellStyle name="输入" xfId="1928"/>
    <cellStyle name="输入 10" xfId="1929"/>
    <cellStyle name="输入 11" xfId="1930"/>
    <cellStyle name="输入 12" xfId="1931"/>
    <cellStyle name="输入 13" xfId="1932"/>
    <cellStyle name="输入 14" xfId="1933"/>
    <cellStyle name="输入 15" xfId="1934"/>
    <cellStyle name="输入 16" xfId="1935"/>
    <cellStyle name="输入 17" xfId="1936"/>
    <cellStyle name="输入 18" xfId="1937"/>
    <cellStyle name="输入 19" xfId="1938"/>
    <cellStyle name="输入 2" xfId="1939"/>
    <cellStyle name="输入 20" xfId="1940"/>
    <cellStyle name="输入 21" xfId="1941"/>
    <cellStyle name="输入 22" xfId="1942"/>
    <cellStyle name="输入 23" xfId="1943"/>
    <cellStyle name="输入 24" xfId="1944"/>
    <cellStyle name="输入 25" xfId="1945"/>
    <cellStyle name="输入 26" xfId="1946"/>
    <cellStyle name="输入 27" xfId="1947"/>
    <cellStyle name="输入 28" xfId="1948"/>
    <cellStyle name="输入 29" xfId="1949"/>
    <cellStyle name="输入 3" xfId="1950"/>
    <cellStyle name="输入 30" xfId="1951"/>
    <cellStyle name="输入 31" xfId="1952"/>
    <cellStyle name="输入 32" xfId="1953"/>
    <cellStyle name="输入 33" xfId="1954"/>
    <cellStyle name="输入 34" xfId="1955"/>
    <cellStyle name="输入 35" xfId="1956"/>
    <cellStyle name="输入 4" xfId="1957"/>
    <cellStyle name="输入 5" xfId="1958"/>
    <cellStyle name="输入 6" xfId="1959"/>
    <cellStyle name="输入 7" xfId="1960"/>
    <cellStyle name="输入 8" xfId="1961"/>
    <cellStyle name="输入 9" xfId="1962"/>
    <cellStyle name="数量" xfId="1963"/>
    <cellStyle name="数字" xfId="1964"/>
    <cellStyle name="未定义" xfId="1965"/>
    <cellStyle name="小数" xfId="1966"/>
    <cellStyle name="样式 1" xfId="1967"/>
    <cellStyle name="样式 1 2" xfId="1968"/>
    <cellStyle name="样式 1 2 2" xfId="1969"/>
    <cellStyle name="样式 1 2 3" xfId="1970"/>
    <cellStyle name="样式 1 3" xfId="1971"/>
    <cellStyle name="样式 1 4" xfId="1972"/>
    <cellStyle name="样式 1_Book1" xfId="1973"/>
    <cellStyle name="样式 1_含紫金县" xfId="1974"/>
    <cellStyle name="昗弨_Pacific Region P&amp;L" xfId="1975"/>
    <cellStyle name="着色 1" xfId="1976"/>
    <cellStyle name="着色 2" xfId="1977"/>
    <cellStyle name="着色 3" xfId="1978"/>
    <cellStyle name="着色 4" xfId="1979"/>
    <cellStyle name="着色 5" xfId="1980"/>
    <cellStyle name="着色 6" xfId="1981"/>
    <cellStyle name="寘嬫愗傝 [0.00]_Region Orders (2)" xfId="1982"/>
    <cellStyle name="寘嬫愗傝_Region Orders (2)" xfId="1983"/>
    <cellStyle name="注释" xfId="1984"/>
    <cellStyle name="注释 10" xfId="1985"/>
    <cellStyle name="注释 11" xfId="1986"/>
    <cellStyle name="注释 12" xfId="1987"/>
    <cellStyle name="注释 13" xfId="1988"/>
    <cellStyle name="注释 14" xfId="1989"/>
    <cellStyle name="注释 15" xfId="1990"/>
    <cellStyle name="注释 16" xfId="1991"/>
    <cellStyle name="注释 17" xfId="1992"/>
    <cellStyle name="注释 18" xfId="1993"/>
    <cellStyle name="注释 19" xfId="1994"/>
    <cellStyle name="注释 2" xfId="1995"/>
    <cellStyle name="注释 20" xfId="1996"/>
    <cellStyle name="注释 21" xfId="1997"/>
    <cellStyle name="注释 22" xfId="1998"/>
    <cellStyle name="注释 23" xfId="1999"/>
    <cellStyle name="注释 24" xfId="2000"/>
    <cellStyle name="注释 25" xfId="2001"/>
    <cellStyle name="注释 26" xfId="2002"/>
    <cellStyle name="注释 27" xfId="2003"/>
    <cellStyle name="注释 28" xfId="2004"/>
    <cellStyle name="注释 29" xfId="2005"/>
    <cellStyle name="注释 3" xfId="2006"/>
    <cellStyle name="注释 3 2" xfId="2007"/>
    <cellStyle name="注释 30" xfId="2008"/>
    <cellStyle name="注释 31" xfId="2009"/>
    <cellStyle name="注释 32" xfId="2010"/>
    <cellStyle name="注释 33" xfId="2011"/>
    <cellStyle name="注释 34" xfId="2012"/>
    <cellStyle name="注释 35" xfId="2013"/>
    <cellStyle name="注释 4" xfId="2014"/>
    <cellStyle name="注释 5" xfId="2015"/>
    <cellStyle name="注释 6" xfId="2016"/>
    <cellStyle name="注释 7" xfId="2017"/>
    <cellStyle name="注释 8" xfId="2018"/>
    <cellStyle name="注释 9" xfId="2019"/>
    <cellStyle name="콤마 [0]_BOILER-CO1" xfId="2020"/>
    <cellStyle name="콤마_BOILER-CO1" xfId="2021"/>
    <cellStyle name="통화 [0]_BOILER-CO1" xfId="2022"/>
    <cellStyle name="통화_BOILER-CO1" xfId="2023"/>
    <cellStyle name="표준_0N-HANDLING " xfId="20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&#39033;&#30446;&#24211;2014102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508;&#24066;28&#26085;&#20197;&#21518;&#34917;&#20805;&#21450;&#21453;&#39304;&#35745;&#21010;\&#28165;&#36828;&#21453;&#39304;2\&#26053;&#28216;&#20844;&#36335;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&#25105;&#30340;&#25991;&#26723;\&#27863;&#27700;&#20013;&#23398;(&#31649;&#29702;&#21592;&#23548;&#20837;&#23398;&#21592;&#20449;&#24687;&#34920;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36130;&#25919;&#20379;&#20859;&#20154;&#21592;&#20449;&#24687;&#34920;\&#25945;&#32946;\&#27896;&#27700;&#22235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年扶贫计划"/>
      <sheetName val="乳源县"/>
      <sheetName val="乐昌市"/>
      <sheetName val="肇庆市"/>
      <sheetName val="2013年重点县道"/>
      <sheetName val="2014中信县乡计划"/>
      <sheetName val="2014年中信银行安排县乡桥梁计划"/>
      <sheetName val="2014年重点县道计划"/>
      <sheetName val="重点县道待"/>
      <sheetName val="重点县道（中信）"/>
      <sheetName val="2012县乡计划待"/>
      <sheetName val="2014年考虑项目"/>
      <sheetName val="2014年存底"/>
      <sheetName val="重点县道（2008年超收）"/>
      <sheetName val="县乡桥梁"/>
      <sheetName val="扶贫"/>
      <sheetName val="水毁"/>
      <sheetName val="新增农村公路养护"/>
      <sheetName val="农村公路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  <sheetName val="G.1R-Shou COP G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C01-1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本年收入合计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行政区划"/>
    </sheetNames>
    <sheetDataSet>
      <sheetData sheetId="2">
        <row r="2">
          <cell r="S2" t="str">
            <v>小学及以下</v>
          </cell>
        </row>
        <row r="3"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Toolbox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工商税收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四月份月报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/>
    <pageSetUpPr fitToPage="1"/>
  </sheetPr>
  <dimension ref="A1:Q26"/>
  <sheetViews>
    <sheetView showZeros="0" tabSelected="1" workbookViewId="0" topLeftCell="A8">
      <selection activeCell="R5" sqref="R5"/>
    </sheetView>
  </sheetViews>
  <sheetFormatPr defaultColWidth="8.75390625" defaultRowHeight="14.25" outlineLevelRow="2"/>
  <cols>
    <col min="1" max="2" width="5.75390625" style="2" customWidth="1"/>
    <col min="3" max="3" width="24.125" style="3" customWidth="1"/>
    <col min="4" max="6" width="5.75390625" style="2" customWidth="1"/>
    <col min="7" max="7" width="8.75390625" style="21" customWidth="1"/>
    <col min="8" max="10" width="6.875" style="21" customWidth="1"/>
    <col min="11" max="11" width="9.875" style="4" customWidth="1"/>
    <col min="12" max="14" width="8.375" style="4" customWidth="1"/>
    <col min="15" max="17" width="8.875" style="3" customWidth="1"/>
    <col min="18" max="16384" width="8.75390625" style="1" customWidth="1"/>
  </cols>
  <sheetData>
    <row r="1" spans="1:17" ht="27" customHeight="1">
      <c r="A1" s="90" t="s">
        <v>114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30" customHeight="1">
      <c r="A2" s="88" t="s">
        <v>0</v>
      </c>
      <c r="B2" s="87" t="s">
        <v>1</v>
      </c>
      <c r="C2" s="89" t="s">
        <v>2</v>
      </c>
      <c r="D2" s="87" t="s">
        <v>3</v>
      </c>
      <c r="E2" s="86" t="s">
        <v>8</v>
      </c>
      <c r="F2" s="86" t="s">
        <v>9</v>
      </c>
      <c r="G2" s="92" t="s">
        <v>10</v>
      </c>
      <c r="H2" s="93"/>
      <c r="I2" s="93"/>
      <c r="J2" s="93"/>
      <c r="K2" s="83" t="s">
        <v>4</v>
      </c>
      <c r="L2" s="82" t="s">
        <v>15</v>
      </c>
      <c r="M2" s="84" t="s">
        <v>18</v>
      </c>
      <c r="N2" s="82" t="s">
        <v>16</v>
      </c>
      <c r="O2" s="86" t="s">
        <v>17</v>
      </c>
      <c r="P2" s="87" t="s">
        <v>7</v>
      </c>
      <c r="Q2" s="85" t="s">
        <v>5</v>
      </c>
    </row>
    <row r="3" spans="1:17" ht="30" customHeight="1">
      <c r="A3" s="88"/>
      <c r="B3" s="87"/>
      <c r="C3" s="89"/>
      <c r="D3" s="87"/>
      <c r="E3" s="87"/>
      <c r="F3" s="87"/>
      <c r="G3" s="18" t="s">
        <v>6</v>
      </c>
      <c r="H3" s="18" t="s">
        <v>11</v>
      </c>
      <c r="I3" s="18" t="s">
        <v>12</v>
      </c>
      <c r="J3" s="18" t="s">
        <v>13</v>
      </c>
      <c r="K3" s="83"/>
      <c r="L3" s="83"/>
      <c r="M3" s="83"/>
      <c r="N3" s="83"/>
      <c r="O3" s="87"/>
      <c r="P3" s="87"/>
      <c r="Q3" s="85"/>
    </row>
    <row r="4" spans="1:17" ht="30" customHeight="1">
      <c r="A4" s="16"/>
      <c r="B4" s="15"/>
      <c r="C4" s="5" t="s">
        <v>14</v>
      </c>
      <c r="D4" s="15"/>
      <c r="E4" s="15"/>
      <c r="F4" s="15"/>
      <c r="G4" s="75">
        <f aca="true" t="shared" si="0" ref="G4:L4">SUM(G11:G27)</f>
        <v>134.03</v>
      </c>
      <c r="H4" s="75">
        <f t="shared" si="0"/>
        <v>56.34</v>
      </c>
      <c r="I4" s="75">
        <f t="shared" si="0"/>
        <v>23.330000000000002</v>
      </c>
      <c r="J4" s="75">
        <f t="shared" si="0"/>
        <v>54.36</v>
      </c>
      <c r="K4" s="19">
        <f t="shared" si="0"/>
        <v>200521</v>
      </c>
      <c r="L4" s="19">
        <f t="shared" si="0"/>
        <v>17140</v>
      </c>
      <c r="M4" s="19">
        <f>SUM(M5:M27)</f>
        <v>840</v>
      </c>
      <c r="N4" s="19">
        <f>SUM(N5:N27)</f>
        <v>19800</v>
      </c>
      <c r="O4" s="15"/>
      <c r="P4" s="15"/>
      <c r="Q4" s="17"/>
    </row>
    <row r="5" spans="1:17" s="34" customFormat="1" ht="49.5" customHeight="1" outlineLevel="2">
      <c r="A5" s="27" t="s">
        <v>23</v>
      </c>
      <c r="B5" s="24" t="s">
        <v>52</v>
      </c>
      <c r="C5" s="78" t="s">
        <v>53</v>
      </c>
      <c r="D5" s="28" t="s">
        <v>19</v>
      </c>
      <c r="E5" s="28">
        <v>2016</v>
      </c>
      <c r="F5" s="28">
        <v>2017</v>
      </c>
      <c r="G5" s="28">
        <f aca="true" t="shared" si="1" ref="G5:G10">H5+I5+J5</f>
        <v>9.13</v>
      </c>
      <c r="H5" s="28"/>
      <c r="I5" s="28"/>
      <c r="J5" s="28">
        <v>9.13</v>
      </c>
      <c r="K5" s="29">
        <v>4580</v>
      </c>
      <c r="L5" s="30">
        <v>1461</v>
      </c>
      <c r="M5" s="30">
        <v>840</v>
      </c>
      <c r="N5" s="24">
        <f>L5-M5</f>
        <v>621</v>
      </c>
      <c r="O5" s="24" t="s">
        <v>54</v>
      </c>
      <c r="P5" s="31" t="s">
        <v>20</v>
      </c>
      <c r="Q5" s="32"/>
    </row>
    <row r="6" spans="1:17" s="34" customFormat="1" ht="49.5" customHeight="1" outlineLevel="2">
      <c r="A6" s="27" t="s">
        <v>23</v>
      </c>
      <c r="B6" s="24" t="s">
        <v>55</v>
      </c>
      <c r="C6" s="78" t="s">
        <v>56</v>
      </c>
      <c r="D6" s="28" t="s">
        <v>19</v>
      </c>
      <c r="E6" s="28">
        <v>2017</v>
      </c>
      <c r="F6" s="28">
        <v>2019</v>
      </c>
      <c r="G6" s="28">
        <f t="shared" si="1"/>
        <v>29.1</v>
      </c>
      <c r="H6" s="28"/>
      <c r="I6" s="28"/>
      <c r="J6" s="28">
        <v>29.1</v>
      </c>
      <c r="K6" s="29">
        <v>15111</v>
      </c>
      <c r="L6" s="30">
        <f>G6*160</f>
        <v>4656</v>
      </c>
      <c r="M6" s="30"/>
      <c r="N6" s="24">
        <v>2500</v>
      </c>
      <c r="O6" s="24" t="s">
        <v>21</v>
      </c>
      <c r="P6" s="36" t="s">
        <v>57</v>
      </c>
      <c r="Q6" s="33"/>
    </row>
    <row r="7" spans="1:17" s="34" customFormat="1" ht="49.5" customHeight="1" outlineLevel="2">
      <c r="A7" s="27" t="s">
        <v>23</v>
      </c>
      <c r="B7" s="24" t="s">
        <v>58</v>
      </c>
      <c r="C7" s="78" t="s">
        <v>59</v>
      </c>
      <c r="D7" s="28" t="s">
        <v>19</v>
      </c>
      <c r="E7" s="37">
        <v>2017</v>
      </c>
      <c r="F7" s="37">
        <v>2017</v>
      </c>
      <c r="G7" s="28">
        <f t="shared" si="1"/>
        <v>4.5</v>
      </c>
      <c r="H7" s="28"/>
      <c r="I7" s="28"/>
      <c r="J7" s="28">
        <v>4.5</v>
      </c>
      <c r="K7" s="29">
        <v>1800</v>
      </c>
      <c r="L7" s="30">
        <f>G7*160</f>
        <v>720</v>
      </c>
      <c r="M7" s="30"/>
      <c r="N7" s="24">
        <v>720</v>
      </c>
      <c r="O7" s="24" t="s">
        <v>60</v>
      </c>
      <c r="P7" s="36" t="s">
        <v>102</v>
      </c>
      <c r="Q7" s="33"/>
    </row>
    <row r="8" spans="1:17" s="34" customFormat="1" ht="49.5" customHeight="1" outlineLevel="2">
      <c r="A8" s="27" t="s">
        <v>23</v>
      </c>
      <c r="B8" s="24" t="s">
        <v>58</v>
      </c>
      <c r="C8" s="50" t="s">
        <v>22</v>
      </c>
      <c r="D8" s="28" t="s">
        <v>19</v>
      </c>
      <c r="E8" s="28">
        <v>2017</v>
      </c>
      <c r="F8" s="28">
        <v>2018</v>
      </c>
      <c r="G8" s="28">
        <f t="shared" si="1"/>
        <v>8.6</v>
      </c>
      <c r="H8" s="28"/>
      <c r="I8" s="28"/>
      <c r="J8" s="28">
        <v>8.6</v>
      </c>
      <c r="K8" s="29">
        <v>2487</v>
      </c>
      <c r="L8" s="30">
        <f>G8*160</f>
        <v>1376</v>
      </c>
      <c r="M8" s="30"/>
      <c r="N8" s="30">
        <v>1000</v>
      </c>
      <c r="O8" s="24" t="s">
        <v>90</v>
      </c>
      <c r="P8" s="36" t="s">
        <v>103</v>
      </c>
      <c r="Q8" s="33"/>
    </row>
    <row r="9" spans="1:17" s="34" customFormat="1" ht="49.5" customHeight="1" outlineLevel="2">
      <c r="A9" s="27" t="s">
        <v>85</v>
      </c>
      <c r="B9" s="24" t="s">
        <v>86</v>
      </c>
      <c r="C9" s="57" t="s">
        <v>24</v>
      </c>
      <c r="D9" s="28" t="s">
        <v>87</v>
      </c>
      <c r="E9" s="28">
        <v>2016</v>
      </c>
      <c r="F9" s="28">
        <v>2017</v>
      </c>
      <c r="G9" s="28">
        <f t="shared" si="1"/>
        <v>6.03</v>
      </c>
      <c r="H9" s="28"/>
      <c r="I9" s="28"/>
      <c r="J9" s="28">
        <v>6.03</v>
      </c>
      <c r="K9" s="38">
        <v>2552.18</v>
      </c>
      <c r="L9" s="30">
        <v>965</v>
      </c>
      <c r="M9" s="30"/>
      <c r="N9" s="30">
        <v>965</v>
      </c>
      <c r="O9" s="23" t="s">
        <v>91</v>
      </c>
      <c r="P9" s="36" t="s">
        <v>92</v>
      </c>
      <c r="Q9" s="33"/>
    </row>
    <row r="10" spans="1:17" s="42" customFormat="1" ht="49.5" customHeight="1">
      <c r="A10" s="27" t="s">
        <v>85</v>
      </c>
      <c r="B10" s="24" t="s">
        <v>86</v>
      </c>
      <c r="C10" s="39" t="s">
        <v>88</v>
      </c>
      <c r="D10" s="28" t="s">
        <v>89</v>
      </c>
      <c r="E10" s="28">
        <v>2017</v>
      </c>
      <c r="F10" s="28">
        <v>2017</v>
      </c>
      <c r="G10" s="28">
        <f t="shared" si="1"/>
        <v>8.89</v>
      </c>
      <c r="H10" s="40"/>
      <c r="I10" s="40"/>
      <c r="J10" s="40">
        <v>8.89</v>
      </c>
      <c r="K10" s="40">
        <v>3453.732</v>
      </c>
      <c r="L10" s="30">
        <v>1422</v>
      </c>
      <c r="M10" s="30"/>
      <c r="N10" s="30">
        <v>1000</v>
      </c>
      <c r="O10" s="23" t="s">
        <v>93</v>
      </c>
      <c r="P10" s="23" t="s">
        <v>94</v>
      </c>
      <c r="Q10" s="41"/>
    </row>
    <row r="11" spans="1:17" s="44" customFormat="1" ht="64.5" customHeight="1">
      <c r="A11" s="43" t="s">
        <v>31</v>
      </c>
      <c r="B11" s="23" t="s">
        <v>32</v>
      </c>
      <c r="C11" s="57" t="s">
        <v>33</v>
      </c>
      <c r="D11" s="23" t="s">
        <v>19</v>
      </c>
      <c r="E11" s="12">
        <v>2016</v>
      </c>
      <c r="F11" s="12">
        <v>2017</v>
      </c>
      <c r="G11" s="20">
        <f>H11+I11+J11</f>
        <v>8.8</v>
      </c>
      <c r="H11" s="20"/>
      <c r="I11" s="20"/>
      <c r="J11" s="20">
        <v>8.8</v>
      </c>
      <c r="K11" s="20">
        <v>1471</v>
      </c>
      <c r="L11" s="30">
        <v>1024</v>
      </c>
      <c r="M11" s="26"/>
      <c r="N11" s="20">
        <v>1024</v>
      </c>
      <c r="O11" s="23" t="s">
        <v>96</v>
      </c>
      <c r="P11" s="23" t="s">
        <v>97</v>
      </c>
      <c r="Q11" s="41" t="s">
        <v>109</v>
      </c>
    </row>
    <row r="12" spans="1:17" s="44" customFormat="1" ht="54.75" customHeight="1">
      <c r="A12" s="43" t="s">
        <v>31</v>
      </c>
      <c r="B12" s="23" t="s">
        <v>32</v>
      </c>
      <c r="C12" s="57" t="s">
        <v>34</v>
      </c>
      <c r="D12" s="23" t="s">
        <v>25</v>
      </c>
      <c r="E12" s="12">
        <v>2012</v>
      </c>
      <c r="F12" s="12">
        <v>2017</v>
      </c>
      <c r="G12" s="20">
        <f aca="true" t="shared" si="2" ref="G12:G25">H12+I12+J12</f>
        <v>7.6</v>
      </c>
      <c r="H12" s="20"/>
      <c r="I12" s="20"/>
      <c r="J12" s="20">
        <v>7.6</v>
      </c>
      <c r="K12" s="20">
        <v>1541</v>
      </c>
      <c r="L12" s="30">
        <v>1056</v>
      </c>
      <c r="M12" s="26"/>
      <c r="N12" s="20">
        <v>1056</v>
      </c>
      <c r="O12" s="23" t="s">
        <v>98</v>
      </c>
      <c r="P12" s="23" t="s">
        <v>99</v>
      </c>
      <c r="Q12" s="41" t="s">
        <v>110</v>
      </c>
    </row>
    <row r="13" spans="1:17" s="44" customFormat="1" ht="63" customHeight="1">
      <c r="A13" s="45" t="s">
        <v>35</v>
      </c>
      <c r="B13" s="31" t="s">
        <v>36</v>
      </c>
      <c r="C13" s="79" t="s">
        <v>113</v>
      </c>
      <c r="D13" s="35" t="s">
        <v>37</v>
      </c>
      <c r="E13" s="13">
        <v>2017</v>
      </c>
      <c r="F13" s="13">
        <v>2018</v>
      </c>
      <c r="G13" s="20">
        <f t="shared" si="2"/>
        <v>4.9</v>
      </c>
      <c r="H13" s="13"/>
      <c r="I13" s="13"/>
      <c r="J13" s="13">
        <v>4.9</v>
      </c>
      <c r="K13" s="14">
        <v>2009</v>
      </c>
      <c r="L13" s="30">
        <v>480</v>
      </c>
      <c r="M13" s="26"/>
      <c r="N13" s="26">
        <v>480</v>
      </c>
      <c r="O13" s="31" t="s">
        <v>100</v>
      </c>
      <c r="P13" s="23" t="s">
        <v>84</v>
      </c>
      <c r="Q13" s="41" t="s">
        <v>111</v>
      </c>
    </row>
    <row r="14" spans="1:17" s="34" customFormat="1" ht="42" customHeight="1" outlineLevel="2">
      <c r="A14" s="43" t="s">
        <v>38</v>
      </c>
      <c r="B14" s="23" t="s">
        <v>39</v>
      </c>
      <c r="C14" s="39" t="s">
        <v>40</v>
      </c>
      <c r="D14" s="47" t="s">
        <v>19</v>
      </c>
      <c r="E14" s="47">
        <v>2017</v>
      </c>
      <c r="F14" s="47">
        <v>2017</v>
      </c>
      <c r="G14" s="20">
        <f t="shared" si="2"/>
        <v>2</v>
      </c>
      <c r="H14" s="48"/>
      <c r="I14" s="48"/>
      <c r="J14" s="48">
        <v>2</v>
      </c>
      <c r="K14" s="48">
        <v>470</v>
      </c>
      <c r="L14" s="30">
        <f aca="true" t="shared" si="3" ref="L14:L20">G14*160</f>
        <v>320</v>
      </c>
      <c r="M14" s="49"/>
      <c r="N14" s="73">
        <v>320</v>
      </c>
      <c r="O14" s="25" t="s">
        <v>95</v>
      </c>
      <c r="P14" s="25" t="s">
        <v>83</v>
      </c>
      <c r="Q14" s="22"/>
    </row>
    <row r="15" spans="1:17" s="34" customFormat="1" ht="42" customHeight="1" outlineLevel="2">
      <c r="A15" s="43" t="s">
        <v>38</v>
      </c>
      <c r="B15" s="23" t="s">
        <v>39</v>
      </c>
      <c r="C15" s="50" t="s">
        <v>41</v>
      </c>
      <c r="D15" s="47" t="s">
        <v>19</v>
      </c>
      <c r="E15" s="47">
        <v>2017</v>
      </c>
      <c r="F15" s="47">
        <v>2017</v>
      </c>
      <c r="G15" s="20">
        <f t="shared" si="2"/>
        <v>6.95</v>
      </c>
      <c r="H15" s="35"/>
      <c r="I15" s="35"/>
      <c r="J15" s="35">
        <v>6.95</v>
      </c>
      <c r="K15" s="51">
        <v>1632</v>
      </c>
      <c r="L15" s="30">
        <f t="shared" si="3"/>
        <v>1112</v>
      </c>
      <c r="M15" s="74"/>
      <c r="N15" s="31">
        <v>1112</v>
      </c>
      <c r="O15" s="52" t="s">
        <v>42</v>
      </c>
      <c r="P15" s="25" t="s">
        <v>61</v>
      </c>
      <c r="Q15" s="22"/>
    </row>
    <row r="16" spans="1:17" s="34" customFormat="1" ht="42" customHeight="1" outlineLevel="2">
      <c r="A16" s="53" t="s">
        <v>38</v>
      </c>
      <c r="B16" s="54" t="s">
        <v>43</v>
      </c>
      <c r="C16" s="80" t="s">
        <v>44</v>
      </c>
      <c r="D16" s="47" t="s">
        <v>19</v>
      </c>
      <c r="E16" s="47">
        <v>2017</v>
      </c>
      <c r="F16" s="47">
        <v>2017</v>
      </c>
      <c r="G16" s="20">
        <f t="shared" si="2"/>
        <v>3.49</v>
      </c>
      <c r="H16" s="55"/>
      <c r="I16" s="55">
        <v>3.49</v>
      </c>
      <c r="J16" s="55"/>
      <c r="K16" s="55">
        <v>2234</v>
      </c>
      <c r="L16" s="30">
        <v>558</v>
      </c>
      <c r="M16" s="55"/>
      <c r="N16" s="56">
        <v>558</v>
      </c>
      <c r="O16" s="25" t="s">
        <v>45</v>
      </c>
      <c r="P16" s="25" t="s">
        <v>62</v>
      </c>
      <c r="Q16" s="22"/>
    </row>
    <row r="17" spans="1:17" s="34" customFormat="1" ht="42" customHeight="1" outlineLevel="2">
      <c r="A17" s="53" t="s">
        <v>38</v>
      </c>
      <c r="B17" s="54" t="s">
        <v>43</v>
      </c>
      <c r="C17" s="80" t="s">
        <v>46</v>
      </c>
      <c r="D17" s="47" t="s">
        <v>19</v>
      </c>
      <c r="E17" s="47">
        <v>2017</v>
      </c>
      <c r="F17" s="47">
        <v>2017</v>
      </c>
      <c r="G17" s="20">
        <f t="shared" si="2"/>
        <v>1.5</v>
      </c>
      <c r="H17" s="55"/>
      <c r="I17" s="55">
        <v>1.5</v>
      </c>
      <c r="J17" s="55"/>
      <c r="K17" s="55">
        <v>494</v>
      </c>
      <c r="L17" s="30">
        <f t="shared" si="3"/>
        <v>240</v>
      </c>
      <c r="M17" s="55"/>
      <c r="N17" s="56">
        <v>240</v>
      </c>
      <c r="O17" s="25" t="s">
        <v>63</v>
      </c>
      <c r="P17" s="25" t="s">
        <v>64</v>
      </c>
      <c r="Q17" s="22"/>
    </row>
    <row r="18" spans="1:17" s="61" customFormat="1" ht="54.75" customHeight="1">
      <c r="A18" s="43" t="s">
        <v>38</v>
      </c>
      <c r="B18" s="23" t="s">
        <v>47</v>
      </c>
      <c r="C18" s="57" t="s">
        <v>104</v>
      </c>
      <c r="D18" s="47" t="s">
        <v>19</v>
      </c>
      <c r="E18" s="47">
        <v>2017</v>
      </c>
      <c r="F18" s="59">
        <v>2018</v>
      </c>
      <c r="G18" s="20">
        <f t="shared" si="2"/>
        <v>16</v>
      </c>
      <c r="H18" s="38"/>
      <c r="I18" s="38">
        <v>16</v>
      </c>
      <c r="J18" s="38"/>
      <c r="K18" s="38">
        <v>5760</v>
      </c>
      <c r="L18" s="30">
        <f t="shared" si="3"/>
        <v>2560</v>
      </c>
      <c r="M18" s="56"/>
      <c r="N18" s="76">
        <v>1500</v>
      </c>
      <c r="O18" s="59" t="s">
        <v>65</v>
      </c>
      <c r="P18" s="59" t="s">
        <v>66</v>
      </c>
      <c r="Q18" s="60"/>
    </row>
    <row r="19" spans="1:17" s="34" customFormat="1" ht="55.5" customHeight="1" outlineLevel="2">
      <c r="A19" s="62" t="s">
        <v>49</v>
      </c>
      <c r="B19" s="25" t="s">
        <v>105</v>
      </c>
      <c r="C19" s="46" t="s">
        <v>67</v>
      </c>
      <c r="D19" s="47" t="s">
        <v>25</v>
      </c>
      <c r="E19" s="47">
        <v>2017</v>
      </c>
      <c r="F19" s="47">
        <v>2017</v>
      </c>
      <c r="G19" s="20">
        <f t="shared" si="2"/>
        <v>2.5</v>
      </c>
      <c r="H19" s="47"/>
      <c r="I19" s="47"/>
      <c r="J19" s="47">
        <v>2.5</v>
      </c>
      <c r="K19" s="63">
        <v>2190</v>
      </c>
      <c r="L19" s="30">
        <f t="shared" si="3"/>
        <v>400</v>
      </c>
      <c r="M19" s="56"/>
      <c r="N19" s="56">
        <v>400</v>
      </c>
      <c r="O19" s="25" t="s">
        <v>68</v>
      </c>
      <c r="P19" s="25" t="s">
        <v>69</v>
      </c>
      <c r="Q19" s="22"/>
    </row>
    <row r="20" spans="1:17" s="34" customFormat="1" ht="42" customHeight="1" outlineLevel="2">
      <c r="A20" s="62" t="s">
        <v>49</v>
      </c>
      <c r="B20" s="25" t="s">
        <v>105</v>
      </c>
      <c r="C20" s="46" t="s">
        <v>70</v>
      </c>
      <c r="D20" s="47" t="s">
        <v>25</v>
      </c>
      <c r="E20" s="47">
        <v>2017</v>
      </c>
      <c r="F20" s="47">
        <v>2017</v>
      </c>
      <c r="G20" s="20">
        <f t="shared" si="2"/>
        <v>3.5</v>
      </c>
      <c r="H20" s="47"/>
      <c r="I20" s="47"/>
      <c r="J20" s="47">
        <v>3.5</v>
      </c>
      <c r="K20" s="63">
        <v>2690</v>
      </c>
      <c r="L20" s="30">
        <f t="shared" si="3"/>
        <v>560</v>
      </c>
      <c r="M20" s="56"/>
      <c r="N20" s="56">
        <v>560</v>
      </c>
      <c r="O20" s="25" t="s">
        <v>71</v>
      </c>
      <c r="P20" s="25" t="s">
        <v>72</v>
      </c>
      <c r="Q20" s="22"/>
    </row>
    <row r="21" spans="1:17" s="34" customFormat="1" ht="42" customHeight="1" outlineLevel="2">
      <c r="A21" s="62" t="s">
        <v>49</v>
      </c>
      <c r="B21" s="25" t="s">
        <v>105</v>
      </c>
      <c r="C21" s="46" t="s">
        <v>48</v>
      </c>
      <c r="D21" s="47" t="s">
        <v>25</v>
      </c>
      <c r="E21" s="47">
        <v>2016</v>
      </c>
      <c r="F21" s="47">
        <v>2017</v>
      </c>
      <c r="G21" s="20">
        <f t="shared" si="2"/>
        <v>2.34</v>
      </c>
      <c r="H21" s="47"/>
      <c r="I21" s="47">
        <v>2.34</v>
      </c>
      <c r="J21" s="47"/>
      <c r="K21" s="63">
        <v>2850</v>
      </c>
      <c r="L21" s="30">
        <v>374</v>
      </c>
      <c r="M21" s="56"/>
      <c r="N21" s="56">
        <v>374</v>
      </c>
      <c r="O21" s="64" t="s">
        <v>73</v>
      </c>
      <c r="P21" s="64" t="s">
        <v>74</v>
      </c>
      <c r="Q21" s="65"/>
    </row>
    <row r="22" spans="1:17" s="34" customFormat="1" ht="49.5" customHeight="1" outlineLevel="2">
      <c r="A22" s="62" t="s">
        <v>49</v>
      </c>
      <c r="B22" s="25" t="s">
        <v>106</v>
      </c>
      <c r="C22" s="66" t="s">
        <v>75</v>
      </c>
      <c r="D22" s="47" t="s">
        <v>25</v>
      </c>
      <c r="E22" s="47">
        <v>2017</v>
      </c>
      <c r="F22" s="47">
        <v>2017</v>
      </c>
      <c r="G22" s="20">
        <f t="shared" si="2"/>
        <v>6</v>
      </c>
      <c r="H22" s="47"/>
      <c r="I22" s="47"/>
      <c r="J22" s="47">
        <v>6</v>
      </c>
      <c r="K22" s="63">
        <v>1219</v>
      </c>
      <c r="L22" s="30">
        <v>480</v>
      </c>
      <c r="M22" s="56">
        <v>0</v>
      </c>
      <c r="N22" s="56">
        <v>480</v>
      </c>
      <c r="O22" s="67" t="s">
        <v>76</v>
      </c>
      <c r="P22" s="25" t="s">
        <v>77</v>
      </c>
      <c r="Q22" s="22" t="s">
        <v>111</v>
      </c>
    </row>
    <row r="23" spans="1:17" s="34" customFormat="1" ht="51" customHeight="1" outlineLevel="2">
      <c r="A23" s="62" t="s">
        <v>49</v>
      </c>
      <c r="B23" s="25" t="s">
        <v>107</v>
      </c>
      <c r="C23" s="66" t="s">
        <v>78</v>
      </c>
      <c r="D23" s="68" t="s">
        <v>19</v>
      </c>
      <c r="E23" s="68">
        <v>2017</v>
      </c>
      <c r="F23" s="68">
        <v>2018</v>
      </c>
      <c r="G23" s="20">
        <f t="shared" si="2"/>
        <v>12.11</v>
      </c>
      <c r="H23" s="47"/>
      <c r="I23" s="47"/>
      <c r="J23" s="68">
        <v>12.11</v>
      </c>
      <c r="K23" s="69">
        <v>8703</v>
      </c>
      <c r="L23" s="30">
        <v>1938</v>
      </c>
      <c r="M23" s="56">
        <v>0</v>
      </c>
      <c r="N23" s="56">
        <v>1600</v>
      </c>
      <c r="O23" s="67" t="s">
        <v>50</v>
      </c>
      <c r="P23" s="25" t="s">
        <v>79</v>
      </c>
      <c r="Q23" s="22"/>
    </row>
    <row r="24" spans="1:17" s="61" customFormat="1" ht="67.5" customHeight="1">
      <c r="A24" s="70" t="s">
        <v>80</v>
      </c>
      <c r="B24" s="59" t="s">
        <v>108</v>
      </c>
      <c r="C24" s="58" t="s">
        <v>51</v>
      </c>
      <c r="D24" s="59" t="s">
        <v>25</v>
      </c>
      <c r="E24" s="59">
        <v>2016</v>
      </c>
      <c r="F24" s="59">
        <v>2017</v>
      </c>
      <c r="G24" s="20">
        <f t="shared" si="2"/>
        <v>7.74</v>
      </c>
      <c r="H24" s="71">
        <v>7.74</v>
      </c>
      <c r="I24" s="71"/>
      <c r="J24" s="71"/>
      <c r="K24" s="71">
        <v>41658</v>
      </c>
      <c r="L24" s="30">
        <v>1238</v>
      </c>
      <c r="M24" s="56"/>
      <c r="N24" s="56">
        <v>1238</v>
      </c>
      <c r="O24" s="59" t="s">
        <v>81</v>
      </c>
      <c r="P24" s="59" t="s">
        <v>82</v>
      </c>
      <c r="Q24" s="60"/>
    </row>
    <row r="25" spans="1:17" s="72" customFormat="1" ht="91.5" customHeight="1">
      <c r="A25" s="43" t="s">
        <v>26</v>
      </c>
      <c r="B25" s="23" t="s">
        <v>27</v>
      </c>
      <c r="C25" s="57" t="s">
        <v>28</v>
      </c>
      <c r="D25" s="23" t="s">
        <v>29</v>
      </c>
      <c r="E25" s="23">
        <v>2017</v>
      </c>
      <c r="F25" s="23">
        <v>2019</v>
      </c>
      <c r="G25" s="20">
        <f t="shared" si="2"/>
        <v>48.6</v>
      </c>
      <c r="H25" s="38">
        <v>48.6</v>
      </c>
      <c r="I25" s="38">
        <v>0</v>
      </c>
      <c r="J25" s="38">
        <v>0</v>
      </c>
      <c r="K25" s="38">
        <v>125600</v>
      </c>
      <c r="L25" s="30">
        <v>4800</v>
      </c>
      <c r="M25" s="38"/>
      <c r="N25" s="38">
        <v>2052</v>
      </c>
      <c r="O25" s="52" t="s">
        <v>30</v>
      </c>
      <c r="P25" s="52" t="s">
        <v>101</v>
      </c>
      <c r="Q25" s="77" t="s">
        <v>112</v>
      </c>
    </row>
    <row r="26" spans="1:17" s="6" customFormat="1" ht="49.5" customHeight="1" outlineLevel="2">
      <c r="A26" s="7"/>
      <c r="B26" s="7"/>
      <c r="C26" s="81"/>
      <c r="D26" s="8"/>
      <c r="E26" s="8"/>
      <c r="F26" s="8"/>
      <c r="G26" s="8"/>
      <c r="H26" s="8"/>
      <c r="I26" s="8"/>
      <c r="J26" s="8"/>
      <c r="K26" s="9"/>
      <c r="L26" s="10"/>
      <c r="M26" s="10"/>
      <c r="N26" s="10"/>
      <c r="O26" s="7"/>
      <c r="P26" s="11"/>
      <c r="Q26" s="11"/>
    </row>
  </sheetData>
  <sheetProtection/>
  <mergeCells count="15">
    <mergeCell ref="A1:Q1"/>
    <mergeCell ref="P2:P3"/>
    <mergeCell ref="F2:F3"/>
    <mergeCell ref="E2:E3"/>
    <mergeCell ref="G2:J2"/>
    <mergeCell ref="L2:L3"/>
    <mergeCell ref="M2:M3"/>
    <mergeCell ref="Q2:Q3"/>
    <mergeCell ref="O2:O3"/>
    <mergeCell ref="A2:A3"/>
    <mergeCell ref="B2:B3"/>
    <mergeCell ref="C2:C3"/>
    <mergeCell ref="N2:N3"/>
    <mergeCell ref="K2:K3"/>
    <mergeCell ref="D2:D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90" r:id="rId1"/>
  <headerFooter alignWithMargins="0">
    <oddHeader>&amp;L&amp;11附件7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伍昊1</dc:creator>
  <cp:keywords/>
  <dc:description/>
  <cp:lastModifiedBy>王新</cp:lastModifiedBy>
  <cp:lastPrinted>2017-01-18T06:51:29Z</cp:lastPrinted>
  <dcterms:created xsi:type="dcterms:W3CDTF">2014-10-27T09:09:01Z</dcterms:created>
  <dcterms:modified xsi:type="dcterms:W3CDTF">2017-01-18T10:03:31Z</dcterms:modified>
  <cp:category/>
  <cp:version/>
  <cp:contentType/>
  <cp:contentStatus/>
</cp:coreProperties>
</file>