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计划管理\2018年交通运输部计划\报送2018年交通运输部农村公路计划和路网结构改造计划\！！！上阳光政务和厅长办公会\！议题：2018年交通运输部一般公路项目计划情况汇报（提交会议审议稿）12.8\"/>
    </mc:Choice>
  </mc:AlternateContent>
  <bookViews>
    <workbookView xWindow="390" yWindow="90" windowWidth="12450" windowHeight="68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I3" i="1" l="1"/>
  <c r="J3" i="1"/>
  <c r="K3" i="1"/>
  <c r="L3" i="1"/>
  <c r="G3" i="1"/>
</calcChain>
</file>

<file path=xl/sharedStrings.xml><?xml version="1.0" encoding="utf-8"?>
<sst xmlns="http://schemas.openxmlformats.org/spreadsheetml/2006/main" count="219" uniqueCount="154">
  <si>
    <t>地市</t>
  </si>
  <si>
    <t>县(区、市)</t>
  </si>
  <si>
    <t>乡镇</t>
  </si>
  <si>
    <t>行政村</t>
  </si>
  <si>
    <t>项目名称</t>
  </si>
  <si>
    <t>路线编码</t>
  </si>
  <si>
    <t>总投资
(万元)</t>
  </si>
  <si>
    <t>备注</t>
  </si>
  <si>
    <t>潮州市</t>
  </si>
  <si>
    <t>麻湖</t>
  </si>
  <si>
    <t>Y474</t>
  </si>
  <si>
    <t>黄正</t>
  </si>
  <si>
    <t>Y473</t>
  </si>
  <si>
    <t>新寮</t>
  </si>
  <si>
    <t>Y505</t>
  </si>
  <si>
    <t>上山</t>
  </si>
  <si>
    <t>Y408</t>
  </si>
  <si>
    <t>河源市</t>
  </si>
  <si>
    <t>贝岭</t>
  </si>
  <si>
    <t>石马村</t>
  </si>
  <si>
    <t>石芬-石马</t>
  </si>
  <si>
    <t>Y823</t>
  </si>
  <si>
    <t>车田</t>
  </si>
  <si>
    <t>汤湖、郑里</t>
  </si>
  <si>
    <t>龙坑-占田</t>
  </si>
  <si>
    <t>Y342</t>
  </si>
  <si>
    <t>登云</t>
  </si>
  <si>
    <t>石福村</t>
  </si>
  <si>
    <t>牛屎坳-石福</t>
  </si>
  <si>
    <t>Y101</t>
  </si>
  <si>
    <t>黄布</t>
  </si>
  <si>
    <t>大广、宦境</t>
  </si>
  <si>
    <t>马军坳-宦境</t>
  </si>
  <si>
    <t>X175</t>
  </si>
  <si>
    <t>黄石</t>
  </si>
  <si>
    <t>新德、龙南</t>
  </si>
  <si>
    <t>象湖-龙南</t>
  </si>
  <si>
    <t>Y642</t>
  </si>
  <si>
    <t>五星村</t>
  </si>
  <si>
    <t>黄石-莲塘</t>
  </si>
  <si>
    <t>Y643</t>
  </si>
  <si>
    <t>杉河村</t>
  </si>
  <si>
    <t>冯田—杉河</t>
  </si>
  <si>
    <t>Y120、Y645</t>
  </si>
  <si>
    <t>黄沙村</t>
  </si>
  <si>
    <t>黄石-黄沙</t>
  </si>
  <si>
    <t>Y641</t>
  </si>
  <si>
    <t>公洞村</t>
  </si>
  <si>
    <t>黄石-公洞</t>
  </si>
  <si>
    <t>Y119</t>
  </si>
  <si>
    <t>黎咀</t>
  </si>
  <si>
    <t>大地村</t>
  </si>
  <si>
    <t>黎咀-赤光</t>
  </si>
  <si>
    <t>Y385</t>
  </si>
  <si>
    <t>麻布岗</t>
  </si>
  <si>
    <t>富州、上溪</t>
  </si>
  <si>
    <t>麻布岗-上溪</t>
  </si>
  <si>
    <t>Y280</t>
  </si>
  <si>
    <t>上坪</t>
  </si>
  <si>
    <t>热水村</t>
  </si>
  <si>
    <t>上坪-热水</t>
  </si>
  <si>
    <t>Y262</t>
  </si>
  <si>
    <t>青云、青化</t>
  </si>
  <si>
    <t>上坪-青化</t>
  </si>
  <si>
    <t>Y264</t>
  </si>
  <si>
    <t>敬梓</t>
  </si>
  <si>
    <t>扬眉</t>
  </si>
  <si>
    <t>群丰-敬梓</t>
  </si>
  <si>
    <t>Y137</t>
  </si>
  <si>
    <t>龙窝</t>
  </si>
  <si>
    <t>罗洞</t>
  </si>
  <si>
    <t>布头-榕树</t>
  </si>
  <si>
    <t>Y155</t>
  </si>
  <si>
    <t>紫城</t>
  </si>
  <si>
    <t>仙湖、上澄、石陂</t>
  </si>
  <si>
    <t>乌石-仕贵桥头</t>
  </si>
  <si>
    <t>Y130</t>
  </si>
  <si>
    <t xml:space="preserve">田源 </t>
  </si>
  <si>
    <t xml:space="preserve">永吉 </t>
  </si>
  <si>
    <t>下围-永吉村委</t>
  </si>
  <si>
    <t>绣缎</t>
  </si>
  <si>
    <t>尚岭</t>
  </si>
  <si>
    <t>绣锻街口--亚习</t>
  </si>
  <si>
    <t>建民</t>
  </si>
  <si>
    <t>绣缎街--牛岗</t>
  </si>
  <si>
    <t>汕尾市</t>
  </si>
  <si>
    <t>东坑</t>
  </si>
  <si>
    <t>高树坪</t>
  </si>
  <si>
    <t>东福线</t>
  </si>
  <si>
    <t>河田</t>
  </si>
  <si>
    <t>大径</t>
  </si>
  <si>
    <t>河麻线</t>
  </si>
  <si>
    <t>螺溪</t>
  </si>
  <si>
    <t>金坑</t>
  </si>
  <si>
    <t>南龙线</t>
  </si>
  <si>
    <t>广洋、龙田</t>
  </si>
  <si>
    <t>螺广线</t>
  </si>
  <si>
    <t>南万</t>
  </si>
  <si>
    <t>罗庚坝</t>
  </si>
  <si>
    <t>甲坪线</t>
  </si>
  <si>
    <t>启明</t>
  </si>
  <si>
    <t>Y203</t>
  </si>
  <si>
    <t>田坑</t>
  </si>
  <si>
    <t>杉坑</t>
  </si>
  <si>
    <t>Y211</t>
  </si>
  <si>
    <t>礤头</t>
  </si>
  <si>
    <t>仁居至礤头</t>
  </si>
  <si>
    <t>Y114</t>
  </si>
  <si>
    <t>Y152</t>
  </si>
  <si>
    <t>Y153</t>
  </si>
  <si>
    <t>浮山</t>
  </si>
  <si>
    <t>梅州市</t>
  </si>
  <si>
    <t>Y144 田坑口-田坑</t>
  </si>
  <si>
    <t>仁居</t>
  </si>
  <si>
    <t>石正</t>
  </si>
  <si>
    <t>棉洋</t>
  </si>
  <si>
    <t>石正至棉洋</t>
  </si>
  <si>
    <t>黄金</t>
  </si>
  <si>
    <t>大柘</t>
  </si>
  <si>
    <t>大柘至杉坑</t>
  </si>
  <si>
    <t>Y474线拓宽工程</t>
  </si>
  <si>
    <t>浮滨</t>
  </si>
  <si>
    <t>联饶</t>
  </si>
  <si>
    <t>Y505线拓宽工程</t>
  </si>
  <si>
    <t>饶洋</t>
  </si>
  <si>
    <t>丰顺县</t>
  </si>
  <si>
    <t>Y203 上街尾-圆墩</t>
  </si>
  <si>
    <t>龙岗</t>
  </si>
  <si>
    <t>平远县</t>
  </si>
  <si>
    <t>周畲</t>
  </si>
  <si>
    <t>石正至周畲</t>
  </si>
  <si>
    <t>建设里程（公里）</t>
    <phoneticPr fontId="25" type="noConversion"/>
  </si>
  <si>
    <t>路面宽度（米）</t>
    <phoneticPr fontId="25" type="noConversion"/>
  </si>
  <si>
    <t>饶平县</t>
    <phoneticPr fontId="25" type="noConversion"/>
  </si>
  <si>
    <t>连平县</t>
    <phoneticPr fontId="25" type="noConversion"/>
  </si>
  <si>
    <t>龙川县</t>
    <phoneticPr fontId="25" type="noConversion"/>
  </si>
  <si>
    <t>紫金县</t>
    <phoneticPr fontId="25" type="noConversion"/>
  </si>
  <si>
    <t>陆河县</t>
    <phoneticPr fontId="25" type="noConversion"/>
  </si>
  <si>
    <t>Y810</t>
    <phoneticPr fontId="25" type="noConversion"/>
  </si>
  <si>
    <t>Y802</t>
    <phoneticPr fontId="25" type="noConversion"/>
  </si>
  <si>
    <t>Y841</t>
    <phoneticPr fontId="25" type="noConversion"/>
  </si>
  <si>
    <t>Y840</t>
    <phoneticPr fontId="25" type="noConversion"/>
  </si>
  <si>
    <t>Y862</t>
    <phoneticPr fontId="25" type="noConversion"/>
  </si>
  <si>
    <t>Y286</t>
    <phoneticPr fontId="25" type="noConversion"/>
  </si>
  <si>
    <t>Y205</t>
    <phoneticPr fontId="25" type="noConversion"/>
  </si>
  <si>
    <t>Y180</t>
    <phoneticPr fontId="25" type="noConversion"/>
  </si>
  <si>
    <r>
      <t>Y473</t>
    </r>
    <r>
      <rPr>
        <sz val="11"/>
        <color indexed="8"/>
        <rFont val="宋体"/>
        <family val="3"/>
        <charset val="134"/>
      </rPr>
      <t>线黄正路段</t>
    </r>
    <phoneticPr fontId="25" type="noConversion"/>
  </si>
  <si>
    <t>上山路段拓宽（Y408）</t>
    <phoneticPr fontId="25" type="noConversion"/>
  </si>
  <si>
    <t>合计</t>
    <phoneticPr fontId="25" type="noConversion"/>
  </si>
  <si>
    <t>2018年中央投资计划
（万元）</t>
    <phoneticPr fontId="25" type="noConversion"/>
  </si>
  <si>
    <t>中央车购税投资总额
(万元)</t>
    <phoneticPr fontId="25" type="noConversion"/>
  </si>
  <si>
    <r>
      <t>2</t>
    </r>
    <r>
      <rPr>
        <b/>
        <sz val="18"/>
        <rFont val="宋体"/>
        <family val="3"/>
        <charset val="134"/>
      </rPr>
      <t>018年公路建设计划表（窄路基路面拓宽改造）</t>
    </r>
    <phoneticPr fontId="25" type="noConversion"/>
  </si>
  <si>
    <t>Y144</t>
    <phoneticPr fontId="25" type="noConversion"/>
  </si>
  <si>
    <t>截至2017年底已安排中央投资
（万元）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</si>
</sst>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宋体"/>
      <charset val="134"/>
    </font>
    <font>
      <sz val="11"/>
      <color theme="1"/>
      <name val="Tahoma"/>
      <family val="2"/>
    </font>
    <font>
      <sz val="1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8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Protection="0"/>
    <xf numFmtId="0" fontId="1" fillId="0" borderId="0" applyProtection="0"/>
    <xf numFmtId="0" fontId="2" fillId="0" borderId="0" applyProtection="0">
      <alignment vertical="center"/>
    </xf>
    <xf numFmtId="0" fontId="1" fillId="0" borderId="0">
      <alignment vertical="center"/>
    </xf>
    <xf numFmtId="0" fontId="1" fillId="0" borderId="0" applyProtection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1" fillId="2" borderId="8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21" fillId="9" borderId="9" xfId="27" applyNumberFormat="1" applyFont="1" applyFill="1" applyBorder="1" applyAlignment="1">
      <alignment horizontal="center" vertical="center" wrapText="1"/>
    </xf>
    <xf numFmtId="0" fontId="21" fillId="9" borderId="9" xfId="27" applyNumberFormat="1" applyFont="1" applyFill="1" applyBorder="1" applyAlignment="1">
      <alignment horizontal="center" vertical="center" wrapText="1" shrinkToFit="1"/>
    </xf>
    <xf numFmtId="0" fontId="22" fillId="9" borderId="9" xfId="1" applyNumberFormat="1" applyFont="1" applyFill="1" applyBorder="1" applyAlignment="1">
      <alignment horizontal="center" vertical="center" wrapText="1"/>
    </xf>
    <xf numFmtId="0" fontId="23" fillId="9" borderId="9" xfId="27" applyNumberFormat="1" applyFont="1" applyFill="1" applyBorder="1" applyAlignment="1">
      <alignment horizontal="center" vertical="center" wrapText="1"/>
    </xf>
    <xf numFmtId="0" fontId="22" fillId="9" borderId="9" xfId="27" applyNumberFormat="1" applyFont="1" applyFill="1" applyBorder="1" applyAlignment="1">
      <alignment horizontal="center" vertical="center" wrapText="1"/>
    </xf>
    <xf numFmtId="0" fontId="22" fillId="9" borderId="9" xfId="46" applyNumberFormat="1" applyFont="1" applyFill="1" applyBorder="1" applyAlignment="1">
      <alignment horizontal="center" vertical="center" wrapText="1"/>
    </xf>
    <xf numFmtId="0" fontId="22" fillId="9" borderId="9" xfId="44" applyNumberFormat="1" applyFont="1" applyFill="1" applyBorder="1" applyAlignment="1">
      <alignment horizontal="center" vertical="center"/>
    </xf>
    <xf numFmtId="0" fontId="22" fillId="9" borderId="9" xfId="1" applyNumberFormat="1" applyFont="1" applyFill="1" applyBorder="1" applyAlignment="1">
      <alignment horizontal="center" vertical="center"/>
    </xf>
    <xf numFmtId="0" fontId="22" fillId="9" borderId="9" xfId="1" applyNumberFormat="1" applyFont="1" applyFill="1" applyBorder="1">
      <alignment vertical="center"/>
    </xf>
    <xf numFmtId="0" fontId="24" fillId="0" borderId="9" xfId="1" applyNumberFormat="1" applyFont="1" applyBorder="1" applyAlignment="1">
      <alignment horizontal="center" vertical="center" wrapText="1"/>
    </xf>
    <xf numFmtId="0" fontId="22" fillId="0" borderId="9" xfId="45" applyNumberFormat="1" applyFont="1" applyFill="1" applyBorder="1" applyAlignment="1">
      <alignment horizontal="center" vertical="center" wrapText="1"/>
    </xf>
    <xf numFmtId="0" fontId="24" fillId="0" borderId="9" xfId="1" applyNumberFormat="1" applyFont="1" applyFill="1" applyBorder="1" applyAlignment="1">
      <alignment horizontal="center" vertical="center" wrapText="1"/>
    </xf>
    <xf numFmtId="0" fontId="24" fillId="0" borderId="9" xfId="1" applyNumberFormat="1" applyFont="1" applyBorder="1" applyAlignment="1">
      <alignment horizontal="center" vertical="center"/>
    </xf>
    <xf numFmtId="0" fontId="24" fillId="0" borderId="9" xfId="1" applyNumberFormat="1" applyFont="1" applyFill="1" applyBorder="1" applyAlignment="1">
      <alignment horizontal="center" vertical="center"/>
    </xf>
    <xf numFmtId="0" fontId="26" fillId="9" borderId="9" xfId="27" applyNumberFormat="1" applyFont="1" applyFill="1" applyBorder="1" applyAlignment="1">
      <alignment horizontal="center" vertical="center" wrapText="1"/>
    </xf>
    <xf numFmtId="0" fontId="26" fillId="9" borderId="9" xfId="1" applyNumberFormat="1" applyFont="1" applyFill="1" applyBorder="1" applyAlignment="1">
      <alignment horizontal="center" vertical="center" wrapText="1"/>
    </xf>
    <xf numFmtId="0" fontId="24" fillId="0" borderId="9" xfId="1" applyNumberFormat="1" applyFont="1" applyBorder="1">
      <alignment vertical="center"/>
    </xf>
    <xf numFmtId="0" fontId="23" fillId="9" borderId="9" xfId="2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6" fillId="0" borderId="9" xfId="1" applyNumberFormat="1" applyFont="1" applyFill="1" applyBorder="1" applyAlignment="1">
      <alignment horizontal="left" vertical="center"/>
    </xf>
    <xf numFmtId="0" fontId="24" fillId="0" borderId="9" xfId="1" applyNumberFormat="1" applyFont="1" applyFill="1" applyBorder="1" applyAlignment="1">
      <alignment horizontal="left" vertical="center"/>
    </xf>
    <xf numFmtId="0" fontId="22" fillId="9" borderId="9" xfId="1" applyNumberFormat="1" applyFont="1" applyFill="1" applyBorder="1" applyAlignment="1">
      <alignment horizontal="left" vertical="center" wrapText="1"/>
    </xf>
    <xf numFmtId="0" fontId="22" fillId="9" borderId="9" xfId="27" applyNumberFormat="1" applyFont="1" applyFill="1" applyBorder="1" applyAlignment="1">
      <alignment horizontal="left" vertical="center" wrapText="1"/>
    </xf>
    <xf numFmtId="0" fontId="22" fillId="9" borderId="9" xfId="46" applyNumberFormat="1" applyFont="1" applyFill="1" applyBorder="1" applyAlignment="1">
      <alignment horizontal="left" vertical="center" wrapText="1"/>
    </xf>
    <xf numFmtId="0" fontId="24" fillId="0" borderId="9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7" fillId="9" borderId="13" xfId="27" applyNumberFormat="1" applyFont="1" applyFill="1" applyBorder="1" applyAlignment="1">
      <alignment horizontal="center" vertical="center" wrapText="1"/>
    </xf>
    <xf numFmtId="0" fontId="19" fillId="9" borderId="13" xfId="27" applyNumberFormat="1" applyFont="1" applyFill="1" applyBorder="1" applyAlignment="1">
      <alignment horizontal="center" vertical="center" wrapText="1"/>
    </xf>
    <xf numFmtId="0" fontId="23" fillId="9" borderId="11" xfId="27" applyNumberFormat="1" applyFont="1" applyFill="1" applyBorder="1" applyAlignment="1">
      <alignment horizontal="center" vertical="center" wrapText="1"/>
    </xf>
    <xf numFmtId="0" fontId="21" fillId="9" borderId="12" xfId="27" applyNumberFormat="1" applyFont="1" applyFill="1" applyBorder="1" applyAlignment="1">
      <alignment horizontal="center" vertical="center" wrapText="1"/>
    </xf>
    <xf numFmtId="0" fontId="21" fillId="9" borderId="10" xfId="27" applyNumberFormat="1" applyFont="1" applyFill="1" applyBorder="1" applyAlignment="1">
      <alignment horizontal="center" vertical="center" wrapText="1"/>
    </xf>
  </cellXfs>
  <cellStyles count="58">
    <cellStyle name="标题 1 2" xfId="3"/>
    <cellStyle name="标题 2 2" xfId="4"/>
    <cellStyle name="标题 3 2" xfId="5"/>
    <cellStyle name="标题 4 2" xfId="6"/>
    <cellStyle name="标题 5" xfId="2"/>
    <cellStyle name="差 2" xfId="7"/>
    <cellStyle name="常规" xfId="0" builtinId="0"/>
    <cellStyle name="常规 10 2" xfId="8"/>
    <cellStyle name="常规 10_3" xfId="9"/>
    <cellStyle name="常规 11_3" xfId="10"/>
    <cellStyle name="常规 12_3" xfId="11"/>
    <cellStyle name="常规 13_3" xfId="12"/>
    <cellStyle name="常规 14_3" xfId="13"/>
    <cellStyle name="常规 15_3" xfId="14"/>
    <cellStyle name="常规 16_3" xfId="15"/>
    <cellStyle name="常规 17_3" xfId="16"/>
    <cellStyle name="常规 19_3" xfId="17"/>
    <cellStyle name="常规 2" xfId="18"/>
    <cellStyle name="常规 2 2" xfId="19"/>
    <cellStyle name="常规 2 3" xfId="20"/>
    <cellStyle name="常规 20_3" xfId="21"/>
    <cellStyle name="常规 21" xfId="22"/>
    <cellStyle name="常规 22" xfId="23"/>
    <cellStyle name="常规 23_3" xfId="24"/>
    <cellStyle name="常规 25_3" xfId="25"/>
    <cellStyle name="常规 29_3" xfId="26"/>
    <cellStyle name="常规 3" xfId="27"/>
    <cellStyle name="常规 3 2" xfId="28"/>
    <cellStyle name="常规 31_3" xfId="29"/>
    <cellStyle name="常规 33_3" xfId="30"/>
    <cellStyle name="常规 35_3" xfId="31"/>
    <cellStyle name="常规 37_3" xfId="32"/>
    <cellStyle name="常规 4" xfId="33"/>
    <cellStyle name="常规 4 4" xfId="34"/>
    <cellStyle name="常规 42_3" xfId="35"/>
    <cellStyle name="常规 44_3" xfId="36"/>
    <cellStyle name="常规 47_3" xfId="37"/>
    <cellStyle name="常规 49_3" xfId="38"/>
    <cellStyle name="常规 5" xfId="39"/>
    <cellStyle name="常规 51_3" xfId="40"/>
    <cellStyle name="常规 6" xfId="41"/>
    <cellStyle name="常规 7" xfId="42"/>
    <cellStyle name="常规 8" xfId="43"/>
    <cellStyle name="常规 9" xfId="1"/>
    <cellStyle name="常规_2017年_3" xfId="44"/>
    <cellStyle name="常规_Sheet1" xfId="45"/>
    <cellStyle name="常规_Sheet1 (2)" xfId="46"/>
    <cellStyle name="好 2" xfId="47"/>
    <cellStyle name="汇总 2" xfId="48"/>
    <cellStyle name="计算 2" xfId="49"/>
    <cellStyle name="检查单元格 2" xfId="50"/>
    <cellStyle name="解释性文本 2" xfId="51"/>
    <cellStyle name="警告文本 2" xfId="52"/>
    <cellStyle name="链接单元格 2" xfId="53"/>
    <cellStyle name="适中 2" xfId="54"/>
    <cellStyle name="输出 2" xfId="55"/>
    <cellStyle name="输入 2" xfId="56"/>
    <cellStyle name="注释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7"/>
  <sheetViews>
    <sheetView tabSelected="1" workbookViewId="0">
      <selection activeCell="G10" sqref="G10"/>
    </sheetView>
  </sheetViews>
  <sheetFormatPr defaultRowHeight="13.5" x14ac:dyDescent="0.15"/>
  <cols>
    <col min="1" max="3" width="7.75" customWidth="1"/>
    <col min="4" max="4" width="12.125" customWidth="1"/>
    <col min="5" max="5" width="20.125" style="26" customWidth="1"/>
    <col min="7" max="8" width="10.875" style="19" customWidth="1"/>
    <col min="10" max="10" width="11.25" customWidth="1"/>
    <col min="11" max="11" width="11.5" customWidth="1"/>
    <col min="12" max="12" width="10.875" customWidth="1"/>
  </cols>
  <sheetData>
    <row r="1" spans="1:13" ht="27" customHeight="1" x14ac:dyDescent="0.15">
      <c r="A1" s="27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57.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131</v>
      </c>
      <c r="H2" s="4" t="s">
        <v>132</v>
      </c>
      <c r="I2" s="2" t="s">
        <v>6</v>
      </c>
      <c r="J2" s="18" t="s">
        <v>150</v>
      </c>
      <c r="K2" s="18" t="s">
        <v>153</v>
      </c>
      <c r="L2" s="18" t="s">
        <v>149</v>
      </c>
      <c r="M2" s="1" t="s">
        <v>7</v>
      </c>
    </row>
    <row r="3" spans="1:13" ht="25.15" customHeight="1" x14ac:dyDescent="0.15">
      <c r="A3" s="29" t="s">
        <v>148</v>
      </c>
      <c r="B3" s="30"/>
      <c r="C3" s="30"/>
      <c r="D3" s="30"/>
      <c r="E3" s="31"/>
      <c r="F3" s="1"/>
      <c r="G3" s="2">
        <f>SUM(G4:G37)</f>
        <v>234.89999999999998</v>
      </c>
      <c r="H3" s="2"/>
      <c r="I3" s="2">
        <f t="shared" ref="I3:L3" si="0">SUM(I4:I37)</f>
        <v>5433</v>
      </c>
      <c r="J3" s="2">
        <f t="shared" si="0"/>
        <v>3057</v>
      </c>
      <c r="K3" s="2">
        <f t="shared" si="0"/>
        <v>57</v>
      </c>
      <c r="L3" s="2">
        <f t="shared" si="0"/>
        <v>3000</v>
      </c>
      <c r="M3" s="2"/>
    </row>
    <row r="4" spans="1:13" ht="25.15" customHeight="1" x14ac:dyDescent="0.15">
      <c r="A4" s="13" t="s">
        <v>8</v>
      </c>
      <c r="B4" s="13" t="s">
        <v>133</v>
      </c>
      <c r="C4" s="13" t="s">
        <v>121</v>
      </c>
      <c r="D4" s="13" t="s">
        <v>11</v>
      </c>
      <c r="E4" s="20" t="s">
        <v>146</v>
      </c>
      <c r="F4" s="14" t="s">
        <v>12</v>
      </c>
      <c r="G4" s="14">
        <v>4.3</v>
      </c>
      <c r="H4" s="16">
        <v>4.5</v>
      </c>
      <c r="I4" s="14">
        <v>258</v>
      </c>
      <c r="J4" s="14">
        <v>55</v>
      </c>
      <c r="K4" s="14"/>
      <c r="L4" s="14">
        <v>55</v>
      </c>
      <c r="M4" s="15"/>
    </row>
    <row r="5" spans="1:13" ht="25.15" customHeight="1" x14ac:dyDescent="0.15">
      <c r="A5" s="13" t="s">
        <v>8</v>
      </c>
      <c r="B5" s="13" t="s">
        <v>133</v>
      </c>
      <c r="C5" s="13" t="s">
        <v>110</v>
      </c>
      <c r="D5" s="13" t="s">
        <v>9</v>
      </c>
      <c r="E5" s="21" t="s">
        <v>120</v>
      </c>
      <c r="F5" s="14" t="s">
        <v>10</v>
      </c>
      <c r="G5" s="14">
        <v>6.8</v>
      </c>
      <c r="H5" s="16">
        <v>4.5</v>
      </c>
      <c r="I5" s="14">
        <v>171</v>
      </c>
      <c r="J5" s="14">
        <v>88</v>
      </c>
      <c r="K5" s="14"/>
      <c r="L5" s="14">
        <v>88</v>
      </c>
      <c r="M5" s="15"/>
    </row>
    <row r="6" spans="1:13" ht="25.15" customHeight="1" x14ac:dyDescent="0.15">
      <c r="A6" s="13" t="s">
        <v>8</v>
      </c>
      <c r="B6" s="13" t="s">
        <v>133</v>
      </c>
      <c r="C6" s="13" t="s">
        <v>122</v>
      </c>
      <c r="D6" s="13" t="s">
        <v>13</v>
      </c>
      <c r="E6" s="21" t="s">
        <v>123</v>
      </c>
      <c r="F6" s="14" t="s">
        <v>14</v>
      </c>
      <c r="G6" s="14">
        <v>5.5</v>
      </c>
      <c r="H6" s="16">
        <v>4.5</v>
      </c>
      <c r="I6" s="14">
        <v>99</v>
      </c>
      <c r="J6" s="14">
        <v>72</v>
      </c>
      <c r="K6" s="14"/>
      <c r="L6" s="14">
        <v>72</v>
      </c>
      <c r="M6" s="15"/>
    </row>
    <row r="7" spans="1:13" ht="25.15" customHeight="1" x14ac:dyDescent="0.15">
      <c r="A7" s="13" t="s">
        <v>8</v>
      </c>
      <c r="B7" s="13" t="s">
        <v>133</v>
      </c>
      <c r="C7" s="13" t="s">
        <v>124</v>
      </c>
      <c r="D7" s="13" t="s">
        <v>15</v>
      </c>
      <c r="E7" s="21" t="s">
        <v>147</v>
      </c>
      <c r="F7" s="14" t="s">
        <v>16</v>
      </c>
      <c r="G7" s="14">
        <v>6</v>
      </c>
      <c r="H7" s="16">
        <v>4.5</v>
      </c>
      <c r="I7" s="14">
        <v>180</v>
      </c>
      <c r="J7" s="14">
        <v>78</v>
      </c>
      <c r="K7" s="14"/>
      <c r="L7" s="14">
        <v>78</v>
      </c>
      <c r="M7" s="15"/>
    </row>
    <row r="8" spans="1:13" ht="25.15" customHeight="1" x14ac:dyDescent="0.15">
      <c r="A8" s="5" t="s">
        <v>17</v>
      </c>
      <c r="B8" s="3" t="s">
        <v>134</v>
      </c>
      <c r="C8" s="3" t="s">
        <v>77</v>
      </c>
      <c r="D8" s="3" t="s">
        <v>78</v>
      </c>
      <c r="E8" s="22" t="s">
        <v>79</v>
      </c>
      <c r="F8" s="3" t="s">
        <v>143</v>
      </c>
      <c r="G8" s="3">
        <v>3</v>
      </c>
      <c r="H8" s="3">
        <v>4.5</v>
      </c>
      <c r="I8" s="3">
        <v>54</v>
      </c>
      <c r="J8" s="3">
        <v>39</v>
      </c>
      <c r="K8" s="3"/>
      <c r="L8" s="14">
        <v>39</v>
      </c>
      <c r="M8" s="9"/>
    </row>
    <row r="9" spans="1:13" ht="25.15" customHeight="1" x14ac:dyDescent="0.15">
      <c r="A9" s="5" t="s">
        <v>17</v>
      </c>
      <c r="B9" s="3" t="s">
        <v>134</v>
      </c>
      <c r="C9" s="3" t="s">
        <v>80</v>
      </c>
      <c r="D9" s="3" t="s">
        <v>83</v>
      </c>
      <c r="E9" s="22" t="s">
        <v>84</v>
      </c>
      <c r="F9" s="3" t="s">
        <v>144</v>
      </c>
      <c r="G9" s="3">
        <v>2.4</v>
      </c>
      <c r="H9" s="3">
        <v>4.5</v>
      </c>
      <c r="I9" s="3">
        <v>42</v>
      </c>
      <c r="J9" s="3">
        <v>31</v>
      </c>
      <c r="K9" s="3"/>
      <c r="L9" s="14">
        <v>31</v>
      </c>
      <c r="M9" s="9"/>
    </row>
    <row r="10" spans="1:13" ht="25.15" customHeight="1" x14ac:dyDescent="0.15">
      <c r="A10" s="5" t="s">
        <v>17</v>
      </c>
      <c r="B10" s="3" t="s">
        <v>134</v>
      </c>
      <c r="C10" s="3" t="s">
        <v>80</v>
      </c>
      <c r="D10" s="3" t="s">
        <v>81</v>
      </c>
      <c r="E10" s="22" t="s">
        <v>82</v>
      </c>
      <c r="F10" s="3" t="s">
        <v>145</v>
      </c>
      <c r="G10" s="3">
        <v>1.3</v>
      </c>
      <c r="H10" s="3">
        <v>4.5</v>
      </c>
      <c r="I10" s="3">
        <v>23</v>
      </c>
      <c r="J10" s="3">
        <v>17</v>
      </c>
      <c r="K10" s="3"/>
      <c r="L10" s="14">
        <v>17</v>
      </c>
      <c r="M10" s="9"/>
    </row>
    <row r="11" spans="1:13" ht="25.15" customHeight="1" x14ac:dyDescent="0.15">
      <c r="A11" s="5" t="s">
        <v>17</v>
      </c>
      <c r="B11" s="5" t="s">
        <v>135</v>
      </c>
      <c r="C11" s="5" t="s">
        <v>18</v>
      </c>
      <c r="D11" s="5" t="s">
        <v>19</v>
      </c>
      <c r="E11" s="23" t="s">
        <v>20</v>
      </c>
      <c r="F11" s="5" t="s">
        <v>21</v>
      </c>
      <c r="G11" s="5">
        <v>5.9</v>
      </c>
      <c r="H11" s="5">
        <v>4.5</v>
      </c>
      <c r="I11" s="5">
        <v>118</v>
      </c>
      <c r="J11" s="3">
        <v>77</v>
      </c>
      <c r="K11" s="3"/>
      <c r="L11" s="14">
        <v>77</v>
      </c>
      <c r="M11" s="3"/>
    </row>
    <row r="12" spans="1:13" ht="25.15" customHeight="1" x14ac:dyDescent="0.15">
      <c r="A12" s="5" t="s">
        <v>17</v>
      </c>
      <c r="B12" s="5" t="s">
        <v>135</v>
      </c>
      <c r="C12" s="5" t="s">
        <v>22</v>
      </c>
      <c r="D12" s="5" t="s">
        <v>23</v>
      </c>
      <c r="E12" s="23" t="s">
        <v>24</v>
      </c>
      <c r="F12" s="5" t="s">
        <v>25</v>
      </c>
      <c r="G12" s="5">
        <v>7.4</v>
      </c>
      <c r="H12" s="5">
        <v>4.5</v>
      </c>
      <c r="I12" s="5">
        <v>148</v>
      </c>
      <c r="J12" s="3">
        <v>96</v>
      </c>
      <c r="K12" s="3"/>
      <c r="L12" s="14">
        <v>96</v>
      </c>
      <c r="M12" s="3"/>
    </row>
    <row r="13" spans="1:13" ht="25.15" customHeight="1" x14ac:dyDescent="0.15">
      <c r="A13" s="5" t="s">
        <v>17</v>
      </c>
      <c r="B13" s="5" t="s">
        <v>135</v>
      </c>
      <c r="C13" s="5" t="s">
        <v>26</v>
      </c>
      <c r="D13" s="5" t="s">
        <v>27</v>
      </c>
      <c r="E13" s="23" t="s">
        <v>28</v>
      </c>
      <c r="F13" s="3" t="s">
        <v>29</v>
      </c>
      <c r="G13" s="5">
        <v>15.6</v>
      </c>
      <c r="H13" s="5">
        <v>6</v>
      </c>
      <c r="I13" s="5">
        <v>313</v>
      </c>
      <c r="J13" s="3">
        <v>203</v>
      </c>
      <c r="K13" s="3"/>
      <c r="L13" s="14">
        <v>203</v>
      </c>
      <c r="M13" s="3"/>
    </row>
    <row r="14" spans="1:13" ht="25.15" customHeight="1" x14ac:dyDescent="0.15">
      <c r="A14" s="5" t="s">
        <v>17</v>
      </c>
      <c r="B14" s="5" t="s">
        <v>135</v>
      </c>
      <c r="C14" s="5" t="s">
        <v>30</v>
      </c>
      <c r="D14" s="5" t="s">
        <v>31</v>
      </c>
      <c r="E14" s="23" t="s">
        <v>32</v>
      </c>
      <c r="F14" s="5" t="s">
        <v>33</v>
      </c>
      <c r="G14" s="5">
        <v>6.4</v>
      </c>
      <c r="H14" s="5">
        <v>5</v>
      </c>
      <c r="I14" s="5">
        <v>127</v>
      </c>
      <c r="J14" s="3">
        <v>83</v>
      </c>
      <c r="K14" s="3"/>
      <c r="L14" s="14">
        <v>83</v>
      </c>
      <c r="M14" s="3"/>
    </row>
    <row r="15" spans="1:13" ht="25.15" customHeight="1" x14ac:dyDescent="0.15">
      <c r="A15" s="5" t="s">
        <v>17</v>
      </c>
      <c r="B15" s="5" t="s">
        <v>135</v>
      </c>
      <c r="C15" s="5" t="s">
        <v>34</v>
      </c>
      <c r="D15" s="5" t="s">
        <v>47</v>
      </c>
      <c r="E15" s="23" t="s">
        <v>48</v>
      </c>
      <c r="F15" s="3" t="s">
        <v>49</v>
      </c>
      <c r="G15" s="5">
        <v>8.8000000000000007</v>
      </c>
      <c r="H15" s="5">
        <v>4.5</v>
      </c>
      <c r="I15" s="5">
        <v>175</v>
      </c>
      <c r="J15" s="3">
        <v>115</v>
      </c>
      <c r="K15" s="3"/>
      <c r="L15" s="14">
        <v>115</v>
      </c>
      <c r="M15" s="3"/>
    </row>
    <row r="16" spans="1:13" ht="25.15" customHeight="1" x14ac:dyDescent="0.15">
      <c r="A16" s="5" t="s">
        <v>17</v>
      </c>
      <c r="B16" s="5" t="s">
        <v>135</v>
      </c>
      <c r="C16" s="5" t="s">
        <v>34</v>
      </c>
      <c r="D16" s="5" t="s">
        <v>44</v>
      </c>
      <c r="E16" s="23" t="s">
        <v>45</v>
      </c>
      <c r="F16" s="3" t="s">
        <v>46</v>
      </c>
      <c r="G16" s="5">
        <v>13</v>
      </c>
      <c r="H16" s="5">
        <v>4.5</v>
      </c>
      <c r="I16" s="5">
        <v>260</v>
      </c>
      <c r="J16" s="3">
        <v>169</v>
      </c>
      <c r="K16" s="3"/>
      <c r="L16" s="14">
        <v>169</v>
      </c>
      <c r="M16" s="3"/>
    </row>
    <row r="17" spans="1:13" ht="25.15" customHeight="1" x14ac:dyDescent="0.15">
      <c r="A17" s="5" t="s">
        <v>17</v>
      </c>
      <c r="B17" s="5" t="s">
        <v>135</v>
      </c>
      <c r="C17" s="5" t="s">
        <v>34</v>
      </c>
      <c r="D17" s="5" t="s">
        <v>41</v>
      </c>
      <c r="E17" s="23" t="s">
        <v>42</v>
      </c>
      <c r="F17" s="5" t="s">
        <v>43</v>
      </c>
      <c r="G17" s="5">
        <v>3.7</v>
      </c>
      <c r="H17" s="5">
        <v>4.5</v>
      </c>
      <c r="I17" s="5">
        <v>74</v>
      </c>
      <c r="J17" s="3">
        <v>48</v>
      </c>
      <c r="K17" s="3"/>
      <c r="L17" s="14">
        <v>48</v>
      </c>
      <c r="M17" s="3"/>
    </row>
    <row r="18" spans="1:13" ht="25.15" customHeight="1" x14ac:dyDescent="0.15">
      <c r="A18" s="5" t="s">
        <v>17</v>
      </c>
      <c r="B18" s="5" t="s">
        <v>135</v>
      </c>
      <c r="C18" s="5" t="s">
        <v>34</v>
      </c>
      <c r="D18" s="5" t="s">
        <v>38</v>
      </c>
      <c r="E18" s="23" t="s">
        <v>39</v>
      </c>
      <c r="F18" s="3" t="s">
        <v>40</v>
      </c>
      <c r="G18" s="5">
        <v>7.9</v>
      </c>
      <c r="H18" s="5">
        <v>4.5</v>
      </c>
      <c r="I18" s="5">
        <v>158</v>
      </c>
      <c r="J18" s="3">
        <v>103</v>
      </c>
      <c r="K18" s="3"/>
      <c r="L18" s="14">
        <v>103</v>
      </c>
      <c r="M18" s="3"/>
    </row>
    <row r="19" spans="1:13" ht="25.15" customHeight="1" x14ac:dyDescent="0.15">
      <c r="A19" s="5" t="s">
        <v>17</v>
      </c>
      <c r="B19" s="5" t="s">
        <v>135</v>
      </c>
      <c r="C19" s="5" t="s">
        <v>34</v>
      </c>
      <c r="D19" s="5" t="s">
        <v>35</v>
      </c>
      <c r="E19" s="23" t="s">
        <v>36</v>
      </c>
      <c r="F19" s="5" t="s">
        <v>37</v>
      </c>
      <c r="G19" s="5">
        <v>5.4</v>
      </c>
      <c r="H19" s="5">
        <v>4.5</v>
      </c>
      <c r="I19" s="5">
        <v>108</v>
      </c>
      <c r="J19" s="3">
        <v>70</v>
      </c>
      <c r="K19" s="3"/>
      <c r="L19" s="14">
        <v>70</v>
      </c>
      <c r="M19" s="3"/>
    </row>
    <row r="20" spans="1:13" ht="25.15" customHeight="1" x14ac:dyDescent="0.15">
      <c r="A20" s="5" t="s">
        <v>17</v>
      </c>
      <c r="B20" s="5" t="s">
        <v>135</v>
      </c>
      <c r="C20" s="5" t="s">
        <v>50</v>
      </c>
      <c r="D20" s="5" t="s">
        <v>51</v>
      </c>
      <c r="E20" s="23" t="s">
        <v>52</v>
      </c>
      <c r="F20" s="5" t="s">
        <v>53</v>
      </c>
      <c r="G20" s="5">
        <v>11.2</v>
      </c>
      <c r="H20" s="5">
        <v>4.5</v>
      </c>
      <c r="I20" s="5">
        <v>224</v>
      </c>
      <c r="J20" s="3">
        <v>146</v>
      </c>
      <c r="K20" s="3"/>
      <c r="L20" s="14">
        <v>146</v>
      </c>
      <c r="M20" s="3"/>
    </row>
    <row r="21" spans="1:13" ht="25.15" customHeight="1" x14ac:dyDescent="0.15">
      <c r="A21" s="5" t="s">
        <v>17</v>
      </c>
      <c r="B21" s="5" t="s">
        <v>135</v>
      </c>
      <c r="C21" s="5" t="s">
        <v>54</v>
      </c>
      <c r="D21" s="5" t="s">
        <v>55</v>
      </c>
      <c r="E21" s="23" t="s">
        <v>56</v>
      </c>
      <c r="F21" s="3" t="s">
        <v>57</v>
      </c>
      <c r="G21" s="5">
        <v>12.6</v>
      </c>
      <c r="H21" s="5">
        <v>5</v>
      </c>
      <c r="I21" s="5">
        <v>251</v>
      </c>
      <c r="J21" s="3">
        <v>164</v>
      </c>
      <c r="K21" s="3"/>
      <c r="L21" s="14">
        <v>164</v>
      </c>
      <c r="M21" s="3"/>
    </row>
    <row r="22" spans="1:13" ht="25.15" customHeight="1" x14ac:dyDescent="0.15">
      <c r="A22" s="5" t="s">
        <v>17</v>
      </c>
      <c r="B22" s="5" t="s">
        <v>135</v>
      </c>
      <c r="C22" s="5" t="s">
        <v>58</v>
      </c>
      <c r="D22" s="5" t="s">
        <v>62</v>
      </c>
      <c r="E22" s="23" t="s">
        <v>63</v>
      </c>
      <c r="F22" s="5" t="s">
        <v>64</v>
      </c>
      <c r="G22" s="5">
        <v>10.6</v>
      </c>
      <c r="H22" s="5">
        <v>4.5</v>
      </c>
      <c r="I22" s="5">
        <v>212</v>
      </c>
      <c r="J22" s="3">
        <v>138</v>
      </c>
      <c r="K22" s="3">
        <v>57</v>
      </c>
      <c r="L22" s="14">
        <v>81</v>
      </c>
      <c r="M22" s="3"/>
    </row>
    <row r="23" spans="1:13" ht="25.15" customHeight="1" x14ac:dyDescent="0.15">
      <c r="A23" s="5" t="s">
        <v>17</v>
      </c>
      <c r="B23" s="5" t="s">
        <v>135</v>
      </c>
      <c r="C23" s="5" t="s">
        <v>58</v>
      </c>
      <c r="D23" s="5" t="s">
        <v>59</v>
      </c>
      <c r="E23" s="23" t="s">
        <v>60</v>
      </c>
      <c r="F23" s="5" t="s">
        <v>61</v>
      </c>
      <c r="G23" s="5">
        <v>4.2</v>
      </c>
      <c r="H23" s="5">
        <v>4.5</v>
      </c>
      <c r="I23" s="5">
        <v>84</v>
      </c>
      <c r="J23" s="3">
        <v>55</v>
      </c>
      <c r="K23" s="3"/>
      <c r="L23" s="14">
        <v>55</v>
      </c>
      <c r="M23" s="3"/>
    </row>
    <row r="24" spans="1:13" ht="25.15" customHeight="1" x14ac:dyDescent="0.15">
      <c r="A24" s="5" t="s">
        <v>17</v>
      </c>
      <c r="B24" s="8" t="s">
        <v>136</v>
      </c>
      <c r="C24" s="6" t="s">
        <v>65</v>
      </c>
      <c r="D24" s="6" t="s">
        <v>66</v>
      </c>
      <c r="E24" s="24" t="s">
        <v>67</v>
      </c>
      <c r="F24" s="6" t="s">
        <v>68</v>
      </c>
      <c r="G24" s="6">
        <v>8.6</v>
      </c>
      <c r="H24" s="6">
        <v>4.5</v>
      </c>
      <c r="I24" s="6">
        <v>300</v>
      </c>
      <c r="J24" s="8">
        <v>111</v>
      </c>
      <c r="K24" s="8"/>
      <c r="L24" s="14">
        <v>111</v>
      </c>
      <c r="M24" s="3"/>
    </row>
    <row r="25" spans="1:13" ht="25.15" customHeight="1" x14ac:dyDescent="0.15">
      <c r="A25" s="5" t="s">
        <v>17</v>
      </c>
      <c r="B25" s="8" t="s">
        <v>136</v>
      </c>
      <c r="C25" s="7" t="s">
        <v>69</v>
      </c>
      <c r="D25" s="6" t="s">
        <v>70</v>
      </c>
      <c r="E25" s="24" t="s">
        <v>71</v>
      </c>
      <c r="F25" s="6" t="s">
        <v>72</v>
      </c>
      <c r="G25" s="6">
        <v>5.6</v>
      </c>
      <c r="H25" s="6">
        <v>4.5</v>
      </c>
      <c r="I25" s="6">
        <v>197</v>
      </c>
      <c r="J25" s="8">
        <v>73</v>
      </c>
      <c r="K25" s="8"/>
      <c r="L25" s="14">
        <v>73</v>
      </c>
      <c r="M25" s="3"/>
    </row>
    <row r="26" spans="1:13" ht="30.6" customHeight="1" x14ac:dyDescent="0.15">
      <c r="A26" s="5" t="s">
        <v>17</v>
      </c>
      <c r="B26" s="8" t="s">
        <v>136</v>
      </c>
      <c r="C26" s="7" t="s">
        <v>73</v>
      </c>
      <c r="D26" s="6" t="s">
        <v>74</v>
      </c>
      <c r="E26" s="24" t="s">
        <v>75</v>
      </c>
      <c r="F26" s="6" t="s">
        <v>76</v>
      </c>
      <c r="G26" s="6">
        <v>12</v>
      </c>
      <c r="H26" s="6">
        <v>4.5</v>
      </c>
      <c r="I26" s="7">
        <v>422</v>
      </c>
      <c r="J26" s="8">
        <v>157</v>
      </c>
      <c r="K26" s="8"/>
      <c r="L26" s="14">
        <v>157</v>
      </c>
      <c r="M26" s="3"/>
    </row>
    <row r="27" spans="1:13" ht="25.15" customHeight="1" x14ac:dyDescent="0.15">
      <c r="A27" s="13" t="s">
        <v>111</v>
      </c>
      <c r="B27" s="13" t="s">
        <v>125</v>
      </c>
      <c r="C27" s="13" t="s">
        <v>117</v>
      </c>
      <c r="D27" s="13" t="s">
        <v>100</v>
      </c>
      <c r="E27" s="25" t="s">
        <v>126</v>
      </c>
      <c r="F27" s="14" t="s">
        <v>101</v>
      </c>
      <c r="G27" s="14">
        <v>3.5</v>
      </c>
      <c r="H27" s="14">
        <v>5</v>
      </c>
      <c r="I27" s="14">
        <v>52</v>
      </c>
      <c r="J27" s="14">
        <v>46</v>
      </c>
      <c r="K27" s="14"/>
      <c r="L27" s="14">
        <v>46</v>
      </c>
      <c r="M27" s="17"/>
    </row>
    <row r="28" spans="1:13" ht="25.15" customHeight="1" x14ac:dyDescent="0.15">
      <c r="A28" s="13" t="s">
        <v>111</v>
      </c>
      <c r="B28" s="13" t="s">
        <v>125</v>
      </c>
      <c r="C28" s="13" t="s">
        <v>127</v>
      </c>
      <c r="D28" s="13" t="s">
        <v>102</v>
      </c>
      <c r="E28" s="25" t="s">
        <v>112</v>
      </c>
      <c r="F28" s="14" t="s">
        <v>152</v>
      </c>
      <c r="G28" s="14">
        <v>3</v>
      </c>
      <c r="H28" s="14">
        <v>5</v>
      </c>
      <c r="I28" s="14">
        <v>47</v>
      </c>
      <c r="J28" s="14">
        <v>39</v>
      </c>
      <c r="K28" s="14"/>
      <c r="L28" s="14">
        <v>39</v>
      </c>
      <c r="M28" s="17"/>
    </row>
    <row r="29" spans="1:13" ht="25.15" customHeight="1" x14ac:dyDescent="0.15">
      <c r="A29" s="13" t="s">
        <v>111</v>
      </c>
      <c r="B29" s="13" t="s">
        <v>128</v>
      </c>
      <c r="C29" s="13" t="s">
        <v>118</v>
      </c>
      <c r="D29" s="13" t="s">
        <v>103</v>
      </c>
      <c r="E29" s="21" t="s">
        <v>119</v>
      </c>
      <c r="F29" s="14" t="s">
        <v>104</v>
      </c>
      <c r="G29" s="14">
        <v>5</v>
      </c>
      <c r="H29" s="14">
        <v>4.5</v>
      </c>
      <c r="I29" s="14">
        <v>85</v>
      </c>
      <c r="J29" s="14">
        <v>65</v>
      </c>
      <c r="K29" s="14"/>
      <c r="L29" s="14">
        <v>65</v>
      </c>
      <c r="M29" s="13"/>
    </row>
    <row r="30" spans="1:13" ht="25.15" customHeight="1" x14ac:dyDescent="0.15">
      <c r="A30" s="13" t="s">
        <v>111</v>
      </c>
      <c r="B30" s="13" t="s">
        <v>128</v>
      </c>
      <c r="C30" s="13" t="s">
        <v>113</v>
      </c>
      <c r="D30" s="13" t="s">
        <v>105</v>
      </c>
      <c r="E30" s="21" t="s">
        <v>106</v>
      </c>
      <c r="F30" s="14" t="s">
        <v>107</v>
      </c>
      <c r="G30" s="14">
        <v>5.6</v>
      </c>
      <c r="H30" s="14">
        <v>4.5</v>
      </c>
      <c r="I30" s="14">
        <v>92</v>
      </c>
      <c r="J30" s="14">
        <v>73</v>
      </c>
      <c r="K30" s="14"/>
      <c r="L30" s="14">
        <v>73</v>
      </c>
      <c r="M30" s="13"/>
    </row>
    <row r="31" spans="1:13" ht="25.15" customHeight="1" x14ac:dyDescent="0.15">
      <c r="A31" s="13" t="s">
        <v>111</v>
      </c>
      <c r="B31" s="13" t="s">
        <v>128</v>
      </c>
      <c r="C31" s="13" t="s">
        <v>114</v>
      </c>
      <c r="D31" s="13" t="s">
        <v>115</v>
      </c>
      <c r="E31" s="21" t="s">
        <v>116</v>
      </c>
      <c r="F31" s="14" t="s">
        <v>109</v>
      </c>
      <c r="G31" s="14">
        <v>4.8</v>
      </c>
      <c r="H31" s="14">
        <v>4.5</v>
      </c>
      <c r="I31" s="14">
        <v>80</v>
      </c>
      <c r="J31" s="14">
        <v>63</v>
      </c>
      <c r="K31" s="14"/>
      <c r="L31" s="14">
        <v>63</v>
      </c>
      <c r="M31" s="13"/>
    </row>
    <row r="32" spans="1:13" ht="25.15" customHeight="1" x14ac:dyDescent="0.15">
      <c r="A32" s="13" t="s">
        <v>111</v>
      </c>
      <c r="B32" s="13" t="s">
        <v>128</v>
      </c>
      <c r="C32" s="13" t="s">
        <v>114</v>
      </c>
      <c r="D32" s="13" t="s">
        <v>129</v>
      </c>
      <c r="E32" s="21" t="s">
        <v>130</v>
      </c>
      <c r="F32" s="14" t="s">
        <v>108</v>
      </c>
      <c r="G32" s="14">
        <v>5.0999999999999996</v>
      </c>
      <c r="H32" s="14">
        <v>4.5</v>
      </c>
      <c r="I32" s="14">
        <v>85</v>
      </c>
      <c r="J32" s="14">
        <v>66</v>
      </c>
      <c r="K32" s="14"/>
      <c r="L32" s="14">
        <v>66</v>
      </c>
      <c r="M32" s="13"/>
    </row>
    <row r="33" spans="1:13" ht="25.15" customHeight="1" x14ac:dyDescent="0.15">
      <c r="A33" s="10" t="s">
        <v>85</v>
      </c>
      <c r="B33" s="10" t="s">
        <v>137</v>
      </c>
      <c r="C33" s="11" t="s">
        <v>86</v>
      </c>
      <c r="D33" s="11" t="s">
        <v>87</v>
      </c>
      <c r="E33" s="25" t="s">
        <v>88</v>
      </c>
      <c r="F33" s="12" t="s">
        <v>138</v>
      </c>
      <c r="G33" s="12">
        <v>6.6</v>
      </c>
      <c r="H33" s="12">
        <v>4.5</v>
      </c>
      <c r="I33" s="12">
        <v>165</v>
      </c>
      <c r="J33" s="12">
        <v>86</v>
      </c>
      <c r="K33" s="12"/>
      <c r="L33" s="14">
        <v>86</v>
      </c>
      <c r="M33" s="17"/>
    </row>
    <row r="34" spans="1:13" ht="25.15" customHeight="1" x14ac:dyDescent="0.15">
      <c r="A34" s="10" t="s">
        <v>85</v>
      </c>
      <c r="B34" s="10" t="s">
        <v>137</v>
      </c>
      <c r="C34" s="11" t="s">
        <v>89</v>
      </c>
      <c r="D34" s="11" t="s">
        <v>90</v>
      </c>
      <c r="E34" s="25" t="s">
        <v>91</v>
      </c>
      <c r="F34" s="12" t="s">
        <v>139</v>
      </c>
      <c r="G34" s="12">
        <v>9.8000000000000007</v>
      </c>
      <c r="H34" s="12">
        <v>5.5</v>
      </c>
      <c r="I34" s="12">
        <v>246</v>
      </c>
      <c r="J34" s="12">
        <v>128</v>
      </c>
      <c r="K34" s="12"/>
      <c r="L34" s="14">
        <v>128</v>
      </c>
      <c r="M34" s="17"/>
    </row>
    <row r="35" spans="1:13" ht="25.15" customHeight="1" x14ac:dyDescent="0.15">
      <c r="A35" s="10" t="s">
        <v>85</v>
      </c>
      <c r="B35" s="10" t="s">
        <v>137</v>
      </c>
      <c r="C35" s="11" t="s">
        <v>92</v>
      </c>
      <c r="D35" s="11" t="s">
        <v>95</v>
      </c>
      <c r="E35" s="25" t="s">
        <v>96</v>
      </c>
      <c r="F35" s="12" t="s">
        <v>140</v>
      </c>
      <c r="G35" s="12">
        <v>9.1</v>
      </c>
      <c r="H35" s="12">
        <v>4.5</v>
      </c>
      <c r="I35" s="12">
        <v>229</v>
      </c>
      <c r="J35" s="12">
        <v>119</v>
      </c>
      <c r="K35" s="12"/>
      <c r="L35" s="14">
        <v>119</v>
      </c>
      <c r="M35" s="17"/>
    </row>
    <row r="36" spans="1:13" ht="25.15" customHeight="1" x14ac:dyDescent="0.15">
      <c r="A36" s="10" t="s">
        <v>85</v>
      </c>
      <c r="B36" s="10" t="s">
        <v>137</v>
      </c>
      <c r="C36" s="11" t="s">
        <v>92</v>
      </c>
      <c r="D36" s="11" t="s">
        <v>93</v>
      </c>
      <c r="E36" s="25" t="s">
        <v>94</v>
      </c>
      <c r="F36" s="12" t="s">
        <v>141</v>
      </c>
      <c r="G36" s="12">
        <v>2.1</v>
      </c>
      <c r="H36" s="12">
        <v>4.5</v>
      </c>
      <c r="I36" s="12">
        <v>52</v>
      </c>
      <c r="J36" s="12">
        <v>27</v>
      </c>
      <c r="K36" s="12"/>
      <c r="L36" s="14">
        <v>27</v>
      </c>
      <c r="M36" s="17"/>
    </row>
    <row r="37" spans="1:13" ht="25.15" customHeight="1" x14ac:dyDescent="0.15">
      <c r="A37" s="10" t="s">
        <v>85</v>
      </c>
      <c r="B37" s="10" t="s">
        <v>137</v>
      </c>
      <c r="C37" s="11" t="s">
        <v>97</v>
      </c>
      <c r="D37" s="11" t="s">
        <v>98</v>
      </c>
      <c r="E37" s="25" t="s">
        <v>99</v>
      </c>
      <c r="F37" s="12" t="s">
        <v>142</v>
      </c>
      <c r="G37" s="12">
        <v>12.1</v>
      </c>
      <c r="H37" s="12">
        <v>4.5</v>
      </c>
      <c r="I37" s="12">
        <v>302</v>
      </c>
      <c r="J37" s="12">
        <v>157</v>
      </c>
      <c r="K37" s="12"/>
      <c r="L37" s="14">
        <v>157</v>
      </c>
      <c r="M37" s="17"/>
    </row>
  </sheetData>
  <sortState ref="A4:S37">
    <sortCondition ref="A4:A37"/>
    <sortCondition ref="B4:B37"/>
    <sortCondition ref="C4:C37"/>
    <sortCondition ref="D4:D37"/>
  </sortState>
  <mergeCells count="2">
    <mergeCell ref="A1:M1"/>
    <mergeCell ref="A3:E3"/>
  </mergeCells>
  <phoneticPr fontId="25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SkyUN.Org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孙宇强</cp:lastModifiedBy>
  <cp:lastPrinted>2017-12-08T08:52:03Z</cp:lastPrinted>
  <dcterms:created xsi:type="dcterms:W3CDTF">2017-12-06T08:58:14Z</dcterms:created>
  <dcterms:modified xsi:type="dcterms:W3CDTF">2017-12-08T08:52:05Z</dcterms:modified>
</cp:coreProperties>
</file>