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危桥改造" sheetId="1" r:id="rId1"/>
  </sheets>
  <definedNames>
    <definedName name="_xlnm.Print_Area" localSheetId="0">'危桥改造'!$A$1:$P$82</definedName>
    <definedName name="_xlnm.Print_Titles" localSheetId="0">'危桥改造'!$1:$3</definedName>
  </definedNames>
  <calcPr fullCalcOnLoad="1"/>
</workbook>
</file>

<file path=xl/sharedStrings.xml><?xml version="1.0" encoding="utf-8"?>
<sst xmlns="http://schemas.openxmlformats.org/spreadsheetml/2006/main" count="554" uniqueCount="251">
  <si>
    <t>2019年国省道危桥改造工程省投资补助计划调整表</t>
  </si>
  <si>
    <t>市级单位</t>
  </si>
  <si>
    <t>县级单位</t>
  </si>
  <si>
    <t>路线编码</t>
  </si>
  <si>
    <t>桥梁名称</t>
  </si>
  <si>
    <t>中心桩号</t>
  </si>
  <si>
    <t>桥梁全长（m）</t>
  </si>
  <si>
    <t>桥梁全宽（m)</t>
  </si>
  <si>
    <t>批复文号</t>
  </si>
  <si>
    <t>批复总投资（万元）</t>
  </si>
  <si>
    <t>2019年安排省补助金额（万元）</t>
  </si>
  <si>
    <t>建设性质(新改建/加固）</t>
  </si>
  <si>
    <t>项目年份</t>
  </si>
  <si>
    <t>备注</t>
  </si>
  <si>
    <t>合计</t>
  </si>
  <si>
    <t>河源市公路局</t>
  </si>
  <si>
    <t>河源市连平县公路局</t>
  </si>
  <si>
    <t>G358</t>
  </si>
  <si>
    <t>桐岗一桥</t>
  </si>
  <si>
    <r>
      <t>河交函[2019]330</t>
    </r>
    <r>
      <rPr>
        <sz val="10"/>
        <rFont val="宋体"/>
        <family val="0"/>
      </rPr>
      <t>号</t>
    </r>
  </si>
  <si>
    <t>新(改)建</t>
  </si>
  <si>
    <t>2018</t>
  </si>
  <si>
    <t>桐岗二左桥</t>
  </si>
  <si>
    <r>
      <t>河交函[2019]331</t>
    </r>
    <r>
      <rPr>
        <sz val="10"/>
        <rFont val="宋体"/>
        <family val="0"/>
      </rPr>
      <t>号</t>
    </r>
  </si>
  <si>
    <t>紫金县公路局</t>
  </si>
  <si>
    <t>S340</t>
  </si>
  <si>
    <t>古竹东江大桥</t>
  </si>
  <si>
    <t>加固</t>
  </si>
  <si>
    <t>梅州市公路局</t>
  </si>
  <si>
    <t>蕉岭县公路局</t>
  </si>
  <si>
    <t>S223</t>
  </si>
  <si>
    <t>溪尾桥</t>
  </si>
  <si>
    <t>G205</t>
  </si>
  <si>
    <t>长隆桥</t>
  </si>
  <si>
    <r>
      <t>梅市路养[2018]246</t>
    </r>
    <r>
      <rPr>
        <sz val="10"/>
        <rFont val="宋体"/>
        <family val="0"/>
      </rPr>
      <t>号</t>
    </r>
  </si>
  <si>
    <t>梅州市地方公路管理总站</t>
  </si>
  <si>
    <t>蕉岭县地方公路管理站</t>
  </si>
  <si>
    <t>S225</t>
  </si>
  <si>
    <t>同福大桥</t>
  </si>
  <si>
    <t>粤公养函[2019]124号</t>
  </si>
  <si>
    <t>2017</t>
  </si>
  <si>
    <t>汕尾市公路局</t>
  </si>
  <si>
    <t>汕尾市陆丰市公路局</t>
  </si>
  <si>
    <t>G324</t>
  </si>
  <si>
    <t>神宫桥</t>
  </si>
  <si>
    <t>汕交基函〔2018〕1988号</t>
  </si>
  <si>
    <t>G228</t>
  </si>
  <si>
    <t>乌桥</t>
  </si>
  <si>
    <t>汕交基函〔2018〕1989号</t>
  </si>
  <si>
    <t>龙江（二）桥</t>
  </si>
  <si>
    <t>汕交基函〔2018〕1987号</t>
  </si>
  <si>
    <t>梅田桥</t>
  </si>
  <si>
    <t>汕交基函〔2018〕2050号</t>
  </si>
  <si>
    <t>下博闸桥</t>
  </si>
  <si>
    <t>汕交基函〔2018〕2051号</t>
  </si>
  <si>
    <t>角洋左桥</t>
  </si>
  <si>
    <t>览表（一）桥</t>
  </si>
  <si>
    <t>览表（二）桥</t>
  </si>
  <si>
    <t>店下左桥</t>
  </si>
  <si>
    <t>土地坑桥</t>
  </si>
  <si>
    <t>红下桥</t>
  </si>
  <si>
    <t>S240</t>
  </si>
  <si>
    <t>龙山桥</t>
  </si>
  <si>
    <t>汕尾市海丰县公路局</t>
  </si>
  <si>
    <t>圆墩桥</t>
  </si>
  <si>
    <t>2014</t>
  </si>
  <si>
    <t>茂名市公路管理局</t>
  </si>
  <si>
    <t>信宜公路局</t>
  </si>
  <si>
    <t>G359</t>
  </si>
  <si>
    <t>潭旺桥</t>
  </si>
  <si>
    <t>茂交基[2018]27号</t>
  </si>
  <si>
    <t>电白公路局</t>
  </si>
  <si>
    <t>G325</t>
  </si>
  <si>
    <t>渡仔一桥</t>
  </si>
  <si>
    <t>茂交基[2019]12号</t>
  </si>
  <si>
    <t>高州公路局</t>
  </si>
  <si>
    <t>S280</t>
  </si>
  <si>
    <t>平山桥</t>
  </si>
  <si>
    <t>粤公养函[2019]123号</t>
  </si>
  <si>
    <t>儒洞小桥</t>
  </si>
  <si>
    <t>茂交基[2019]13号</t>
  </si>
  <si>
    <t>茂名市地方公路管理总站</t>
  </si>
  <si>
    <t>高州市地方公路管理站</t>
  </si>
  <si>
    <t>S291</t>
  </si>
  <si>
    <t>黄姜桥</t>
  </si>
  <si>
    <t>2013</t>
  </si>
  <si>
    <t>S281</t>
  </si>
  <si>
    <t>大田坑桥</t>
  </si>
  <si>
    <t>化州市地方公路管理局</t>
  </si>
  <si>
    <t>S277</t>
  </si>
  <si>
    <t>牛特桥</t>
  </si>
  <si>
    <r>
      <t>茂交基[2019]23</t>
    </r>
    <r>
      <rPr>
        <sz val="10"/>
        <rFont val="宋体"/>
        <family val="0"/>
      </rPr>
      <t>号</t>
    </r>
  </si>
  <si>
    <t>S285</t>
  </si>
  <si>
    <t>坑边铺桥</t>
  </si>
  <si>
    <r>
      <t>茂交基[2019]22</t>
    </r>
    <r>
      <rPr>
        <sz val="10"/>
        <rFont val="宋体"/>
        <family val="0"/>
      </rPr>
      <t>号</t>
    </r>
  </si>
  <si>
    <t>竹界桥</t>
  </si>
  <si>
    <r>
      <t>茂交基[2019]21</t>
    </r>
    <r>
      <rPr>
        <sz val="10"/>
        <rFont val="宋体"/>
        <family val="0"/>
      </rPr>
      <t>号</t>
    </r>
  </si>
  <si>
    <t>茂名市地方公路管理总站电白公路站</t>
  </si>
  <si>
    <t>S282</t>
  </si>
  <si>
    <t>黄鳝田桥</t>
  </si>
  <si>
    <r>
      <t>茂交基[2019]20</t>
    </r>
    <r>
      <rPr>
        <sz val="10"/>
        <rFont val="宋体"/>
        <family val="0"/>
      </rPr>
      <t>号</t>
    </r>
  </si>
  <si>
    <t>肇庆市公路局</t>
  </si>
  <si>
    <t>肇庆市广宁县公路局</t>
  </si>
  <si>
    <t>S350</t>
  </si>
  <si>
    <t>横迳桥</t>
  </si>
  <si>
    <t>肇交基函〔2018〕1762号</t>
  </si>
  <si>
    <t>改建</t>
  </si>
  <si>
    <t>肇庆市四会市公路局</t>
  </si>
  <si>
    <t>S260</t>
  </si>
  <si>
    <t>独岗大桥</t>
  </si>
  <si>
    <t>2016</t>
  </si>
  <si>
    <t>肇庆市怀集县公路局</t>
  </si>
  <si>
    <t>G234</t>
  </si>
  <si>
    <t>鸭伦桥</t>
  </si>
  <si>
    <t>S354</t>
  </si>
  <si>
    <t>张楼村桥</t>
  </si>
  <si>
    <t>罗源桥</t>
  </si>
  <si>
    <t>潮州市交通运输局</t>
  </si>
  <si>
    <t>饶平县地方公路管理站</t>
  </si>
  <si>
    <t>S222</t>
  </si>
  <si>
    <t>笠港桥</t>
  </si>
  <si>
    <t>粤公养函[2012]329号</t>
  </si>
  <si>
    <t>虎头桥</t>
  </si>
  <si>
    <t>潮交养函[2018]22号</t>
  </si>
  <si>
    <t>潮州市饶平县公路局</t>
  </si>
  <si>
    <t>G355</t>
  </si>
  <si>
    <t>君子良2桥</t>
  </si>
  <si>
    <t>潮交养函[2018]387号</t>
  </si>
  <si>
    <t>揭阳市公路局</t>
  </si>
  <si>
    <t>揭阳市公路局直属分局</t>
  </si>
  <si>
    <t>S236</t>
  </si>
  <si>
    <t>梅云干渠桥</t>
  </si>
  <si>
    <t>揭市交[2018]179号</t>
  </si>
  <si>
    <t>S234</t>
  </si>
  <si>
    <t>老北河大桥-1</t>
  </si>
  <si>
    <t>粤公养函[2018]614号</t>
  </si>
  <si>
    <t>佛山市</t>
  </si>
  <si>
    <t>佛山市南海区公路局</t>
  </si>
  <si>
    <t>S113</t>
  </si>
  <si>
    <t>谢边立交桥</t>
  </si>
  <si>
    <t>南交〔2018〕352号</t>
  </si>
  <si>
    <t>江门市地方公路管理总站</t>
  </si>
  <si>
    <t>开平市地方公路管理站</t>
  </si>
  <si>
    <t>S295</t>
  </si>
  <si>
    <t>罗村桥</t>
  </si>
  <si>
    <t>开交字[2018]25号</t>
  </si>
  <si>
    <t>S224(原X046）</t>
  </si>
  <si>
    <t>尖坑桥</t>
  </si>
  <si>
    <t>梅市地公[2018]95号</t>
  </si>
  <si>
    <t>横龙桥</t>
  </si>
  <si>
    <t>梅市地公[2018]94号</t>
  </si>
  <si>
    <t>梅县区地方公路管理站</t>
  </si>
  <si>
    <t>S242</t>
  </si>
  <si>
    <t>梅长大桥</t>
  </si>
  <si>
    <t>粤公养函[2019]121号</t>
  </si>
  <si>
    <t>清远市公路事务中心</t>
  </si>
  <si>
    <t>清城区公路局</t>
  </si>
  <si>
    <t>G107</t>
  </si>
  <si>
    <t>新北江桥</t>
  </si>
  <si>
    <t>粤交基[2018]597号</t>
  </si>
  <si>
    <t>维修加固</t>
  </si>
  <si>
    <t>中山市公路局</t>
  </si>
  <si>
    <t>S364</t>
  </si>
  <si>
    <t>黄沙沥大桥</t>
  </si>
  <si>
    <t>粤公养函[2018]773号</t>
  </si>
  <si>
    <t>河源市龙川县公路局</t>
  </si>
  <si>
    <t>桃子窝二桥</t>
  </si>
  <si>
    <t>河交函〔2018〕1116号</t>
  </si>
  <si>
    <t>新增项目</t>
  </si>
  <si>
    <t>圆林后桥</t>
  </si>
  <si>
    <t>汕交基函[2019]407号</t>
  </si>
  <si>
    <t>上堆左桥</t>
  </si>
  <si>
    <t>汕交基函[2019]409号</t>
  </si>
  <si>
    <t>尚仁家桥</t>
  </si>
  <si>
    <t>汕交基函[2019]410号</t>
  </si>
  <si>
    <t>G236</t>
  </si>
  <si>
    <t>鹤田桥</t>
  </si>
  <si>
    <t>汕交基函〔2018〕2082号</t>
  </si>
  <si>
    <t>大钳西桥</t>
  </si>
  <si>
    <t>土炭堀桥</t>
  </si>
  <si>
    <t>潭阳桥</t>
  </si>
  <si>
    <t>汕尾市地方公路管理总站</t>
  </si>
  <si>
    <t>陆河县地方公路管理站</t>
  </si>
  <si>
    <t>S337</t>
  </si>
  <si>
    <t>丰田桥</t>
  </si>
  <si>
    <t>陆交发[2019]79号</t>
  </si>
  <si>
    <t>文峰1桥</t>
  </si>
  <si>
    <t>梅市地公[2018]113号</t>
  </si>
  <si>
    <t>S224</t>
  </si>
  <si>
    <t>瑶岭桥</t>
  </si>
  <si>
    <t>梅市地公[2018]155号</t>
  </si>
  <si>
    <t>五华县地方公路管理站</t>
  </si>
  <si>
    <t>华阳大桥</t>
  </si>
  <si>
    <t>粤公养函[2019]122号</t>
  </si>
  <si>
    <t>兴宁县地方公路管理站</t>
  </si>
  <si>
    <t>蓝布大桥</t>
  </si>
  <si>
    <t>梅市交字[2019]101号</t>
  </si>
  <si>
    <t>S239</t>
  </si>
  <si>
    <t>清林桥</t>
  </si>
  <si>
    <t>湛江市公路管理局</t>
  </si>
  <si>
    <t>湛江市公路管理局雷州分局</t>
  </si>
  <si>
    <t>S373</t>
  </si>
  <si>
    <t>洋村桥</t>
  </si>
  <si>
    <t>G207</t>
  </si>
  <si>
    <t>坡仔桥</t>
  </si>
  <si>
    <t>韶关市公路局</t>
  </si>
  <si>
    <t>翁源县公路局</t>
  </si>
  <si>
    <t> 径口刘桥</t>
  </si>
  <si>
    <t>S251</t>
  </si>
  <si>
    <t> 小深坑桥</t>
  </si>
  <si>
    <t> 渔溪桥</t>
  </si>
  <si>
    <t>G106</t>
  </si>
  <si>
    <t> 鸭麻陂桥</t>
  </si>
  <si>
    <t>汕头市公路局</t>
  </si>
  <si>
    <t>潮南区公路局</t>
  </si>
  <si>
    <t> 司上桥</t>
  </si>
  <si>
    <t>河田小桥</t>
  </si>
  <si>
    <t>东山桥-新</t>
  </si>
  <si>
    <t>梅县区公路局</t>
  </si>
  <si>
    <t>剑英大桥</t>
  </si>
  <si>
    <t>大液(二)桥</t>
  </si>
  <si>
    <t>崔陂桥</t>
  </si>
  <si>
    <t>S241</t>
  </si>
  <si>
    <t>流冲桥</t>
  </si>
  <si>
    <t>S238</t>
  </si>
  <si>
    <t>早禾田桥</t>
  </si>
  <si>
    <t>S334(原X045）</t>
  </si>
  <si>
    <t>万安桥</t>
  </si>
  <si>
    <t>三眼桥</t>
  </si>
  <si>
    <t>青子坝2桥</t>
  </si>
  <si>
    <t>铁泸桥</t>
  </si>
  <si>
    <r>
      <t>梅市路养[2018]</t>
    </r>
    <r>
      <rPr>
        <sz val="10"/>
        <rFont val="宋体"/>
        <family val="0"/>
      </rPr>
      <t>240号</t>
    </r>
  </si>
  <si>
    <t>分两年安排</t>
  </si>
  <si>
    <r>
      <t>茂交基[2019]</t>
    </r>
    <r>
      <rPr>
        <sz val="10"/>
        <rFont val="宋体"/>
        <family val="0"/>
      </rPr>
      <t>24号</t>
    </r>
  </si>
  <si>
    <t>梅市交字[2019]101号</t>
  </si>
  <si>
    <t>汕交基函[2019]173号</t>
  </si>
  <si>
    <t>汕交基函[2019]172号</t>
  </si>
  <si>
    <t>肇交基函[2019]342号</t>
  </si>
  <si>
    <t>肇交基函[2019]341号</t>
  </si>
  <si>
    <t>肇交基函[2019]322号</t>
  </si>
  <si>
    <t>汕交基函[2019]411号</t>
  </si>
  <si>
    <t>汕交基函[2019]412号</t>
  </si>
  <si>
    <t>汕交基函[2019]413号</t>
  </si>
  <si>
    <t>韶路养[2019]178号</t>
  </si>
  <si>
    <t>韶路养[2019]177号</t>
  </si>
  <si>
    <t>韶路养[2019]176号</t>
  </si>
  <si>
    <t>汕市交规函[2019]137 号</t>
  </si>
  <si>
    <t>省补助总额（万元）</t>
  </si>
  <si>
    <t>批复建安费（万元）</t>
  </si>
  <si>
    <t>调出</t>
  </si>
  <si>
    <t>湛交基[2019]22号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</si>
</sst>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B05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9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9" fontId="0" fillId="0" borderId="0" xfId="0" applyNumberFormat="1" applyFont="1" applyFill="1" applyBorder="1" applyAlignment="1">
      <alignment vertical="center"/>
    </xf>
    <xf numFmtId="0" fontId="44" fillId="33" borderId="0" xfId="0" applyNumberFormat="1" applyFont="1" applyFill="1" applyBorder="1" applyAlignment="1">
      <alignment wrapText="1"/>
    </xf>
    <xf numFmtId="0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vertical="center"/>
    </xf>
    <xf numFmtId="0" fontId="44" fillId="33" borderId="0" xfId="0" applyNumberFormat="1" applyFont="1" applyFill="1" applyBorder="1" applyAlignment="1">
      <alignment horizontal="center" vertical="center"/>
    </xf>
    <xf numFmtId="0" fontId="45" fillId="33" borderId="0" xfId="0" applyNumberFormat="1" applyFont="1" applyFill="1" applyBorder="1" applyAlignment="1">
      <alignment horizontal="center" vertical="center"/>
    </xf>
    <xf numFmtId="0" fontId="45" fillId="34" borderId="0" xfId="0" applyNumberFormat="1" applyFont="1" applyFill="1" applyBorder="1" applyAlignment="1">
      <alignment horizontal="center" vertical="center"/>
    </xf>
    <xf numFmtId="0" fontId="46" fillId="33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vertical="center"/>
    </xf>
    <xf numFmtId="0" fontId="44" fillId="35" borderId="10" xfId="0" applyNumberFormat="1" applyFont="1" applyFill="1" applyBorder="1" applyAlignment="1">
      <alignment vertical="center"/>
    </xf>
    <xf numFmtId="0" fontId="44" fillId="33" borderId="0" xfId="0" applyNumberFormat="1" applyFont="1" applyFill="1" applyBorder="1" applyAlignment="1">
      <alignment vertical="center"/>
    </xf>
    <xf numFmtId="0" fontId="47" fillId="33" borderId="11" xfId="0" applyNumberFormat="1" applyFont="1" applyFill="1" applyBorder="1" applyAlignment="1">
      <alignment vertical="center"/>
    </xf>
    <xf numFmtId="0" fontId="47" fillId="33" borderId="12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0" fontId="44" fillId="35" borderId="0" xfId="0" applyNumberFormat="1" applyFont="1" applyFill="1" applyBorder="1" applyAlignment="1">
      <alignment vertical="center"/>
    </xf>
    <xf numFmtId="176" fontId="47" fillId="33" borderId="10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8"/>
  <sheetViews>
    <sheetView tabSelected="1" view="pageBreakPreview" zoomScale="85" zoomScaleSheetLayoutView="85" zoomScalePageLayoutView="0" workbookViewId="0" topLeftCell="A42">
      <selection activeCell="O66" sqref="O66"/>
    </sheetView>
  </sheetViews>
  <sheetFormatPr defaultColWidth="8.8515625" defaultRowHeight="15"/>
  <cols>
    <col min="1" max="1" width="3.421875" style="10" customWidth="1"/>
    <col min="2" max="2" width="23.421875" style="10" bestFit="1" customWidth="1"/>
    <col min="3" max="3" width="29.421875" style="10" customWidth="1"/>
    <col min="4" max="4" width="12.8515625" style="10" customWidth="1"/>
    <col min="5" max="5" width="15.28125" style="10" bestFit="1" customWidth="1"/>
    <col min="6" max="6" width="8.00390625" style="10" customWidth="1"/>
    <col min="7" max="8" width="7.421875" style="10" customWidth="1"/>
    <col min="9" max="9" width="10.421875" style="10" customWidth="1"/>
    <col min="10" max="11" width="10.00390625" style="10" customWidth="1"/>
    <col min="12" max="12" width="14.57421875" style="11" customWidth="1"/>
    <col min="13" max="13" width="9.421875" style="10" customWidth="1"/>
    <col min="14" max="14" width="9.8515625" style="10" customWidth="1"/>
    <col min="15" max="15" width="26.140625" style="10" bestFit="1" customWidth="1"/>
    <col min="16" max="16" width="21.140625" style="10" customWidth="1"/>
    <col min="17" max="17" width="8.8515625" style="12" customWidth="1"/>
    <col min="18" max="18" width="8.8515625" style="12" bestFit="1" customWidth="1"/>
    <col min="19" max="16384" width="8.8515625" style="12" customWidth="1"/>
  </cols>
  <sheetData>
    <row r="1" spans="1:16" ht="32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41.25" customHeight="1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</v>
      </c>
      <c r="J3" s="19" t="s">
        <v>248</v>
      </c>
      <c r="K3" s="19" t="s">
        <v>247</v>
      </c>
      <c r="L3" s="14" t="s">
        <v>10</v>
      </c>
      <c r="M3" s="14" t="s">
        <v>11</v>
      </c>
      <c r="N3" s="14" t="s">
        <v>12</v>
      </c>
      <c r="O3" s="14" t="s">
        <v>8</v>
      </c>
      <c r="P3" s="14" t="s">
        <v>13</v>
      </c>
    </row>
    <row r="4" spans="1:16" ht="19.5" customHeight="1">
      <c r="A4" s="15"/>
      <c r="B4" s="15" t="s">
        <v>14</v>
      </c>
      <c r="C4" s="15"/>
      <c r="D4" s="15"/>
      <c r="E4" s="15"/>
      <c r="F4" s="15"/>
      <c r="G4" s="15"/>
      <c r="H4" s="15"/>
      <c r="I4" s="16">
        <f>SUM(I5:I85)</f>
        <v>44584.70030000001</v>
      </c>
      <c r="J4" s="16">
        <f>SUM(J5:J85)</f>
        <v>36113.96789999999</v>
      </c>
      <c r="K4" s="16">
        <f>SUM(K5:K85)</f>
        <v>10447</v>
      </c>
      <c r="L4" s="16">
        <f>SUM(L5:L85)</f>
        <v>10000</v>
      </c>
      <c r="M4" s="15"/>
      <c r="N4" s="15"/>
      <c r="O4" s="15"/>
      <c r="P4" s="15"/>
    </row>
    <row r="5" spans="1:16" ht="18" customHeight="1">
      <c r="A5" s="15">
        <v>1</v>
      </c>
      <c r="B5" s="15" t="s">
        <v>15</v>
      </c>
      <c r="C5" s="15" t="s">
        <v>16</v>
      </c>
      <c r="D5" s="15" t="s">
        <v>17</v>
      </c>
      <c r="E5" s="15" t="s">
        <v>18</v>
      </c>
      <c r="F5" s="15">
        <v>112.702</v>
      </c>
      <c r="G5" s="15">
        <v>22.5</v>
      </c>
      <c r="H5" s="15">
        <v>8.5</v>
      </c>
      <c r="I5" s="15">
        <v>100</v>
      </c>
      <c r="J5" s="15">
        <v>80</v>
      </c>
      <c r="K5" s="15">
        <v>31</v>
      </c>
      <c r="L5" s="16">
        <v>31</v>
      </c>
      <c r="M5" s="15" t="s">
        <v>20</v>
      </c>
      <c r="N5" s="15" t="s">
        <v>21</v>
      </c>
      <c r="O5" s="15" t="s">
        <v>19</v>
      </c>
      <c r="P5" s="15"/>
    </row>
    <row r="6" spans="1:16" ht="18" customHeight="1">
      <c r="A6" s="15">
        <v>2</v>
      </c>
      <c r="B6" s="15" t="s">
        <v>15</v>
      </c>
      <c r="C6" s="15" t="s">
        <v>16</v>
      </c>
      <c r="D6" s="15" t="s">
        <v>17</v>
      </c>
      <c r="E6" s="15" t="s">
        <v>22</v>
      </c>
      <c r="F6" s="15">
        <v>113.213</v>
      </c>
      <c r="G6" s="15">
        <v>21</v>
      </c>
      <c r="H6" s="15">
        <v>8.5</v>
      </c>
      <c r="I6" s="15">
        <v>100</v>
      </c>
      <c r="J6" s="15">
        <v>80</v>
      </c>
      <c r="K6" s="15">
        <v>29</v>
      </c>
      <c r="L6" s="16">
        <v>29</v>
      </c>
      <c r="M6" s="15" t="s">
        <v>20</v>
      </c>
      <c r="N6" s="15" t="s">
        <v>21</v>
      </c>
      <c r="O6" s="15" t="s">
        <v>23</v>
      </c>
      <c r="P6" s="15"/>
    </row>
    <row r="7" spans="1:16" ht="18" customHeight="1">
      <c r="A7" s="15">
        <v>3</v>
      </c>
      <c r="B7" s="15" t="s">
        <v>28</v>
      </c>
      <c r="C7" s="15" t="s">
        <v>29</v>
      </c>
      <c r="D7" s="15" t="s">
        <v>30</v>
      </c>
      <c r="E7" s="15" t="s">
        <v>31</v>
      </c>
      <c r="F7" s="15">
        <v>6.338</v>
      </c>
      <c r="G7" s="15">
        <v>34.4</v>
      </c>
      <c r="H7" s="15">
        <v>7.5</v>
      </c>
      <c r="I7" s="15">
        <v>153</v>
      </c>
      <c r="J7" s="15">
        <v>122.4</v>
      </c>
      <c r="K7" s="15">
        <v>86</v>
      </c>
      <c r="L7" s="16">
        <v>86</v>
      </c>
      <c r="M7" s="15" t="s">
        <v>27</v>
      </c>
      <c r="N7" s="15" t="s">
        <v>21</v>
      </c>
      <c r="O7" s="15" t="s">
        <v>231</v>
      </c>
      <c r="P7" s="15"/>
    </row>
    <row r="8" spans="1:16" ht="18" customHeight="1">
      <c r="A8" s="15">
        <v>4</v>
      </c>
      <c r="B8" s="15" t="s">
        <v>28</v>
      </c>
      <c r="C8" s="15" t="s">
        <v>29</v>
      </c>
      <c r="D8" s="15" t="s">
        <v>32</v>
      </c>
      <c r="E8" s="15" t="s">
        <v>33</v>
      </c>
      <c r="F8" s="15">
        <v>14.054</v>
      </c>
      <c r="G8" s="15">
        <v>24</v>
      </c>
      <c r="H8" s="15">
        <v>15</v>
      </c>
      <c r="I8" s="15">
        <v>178</v>
      </c>
      <c r="J8" s="15">
        <v>142</v>
      </c>
      <c r="K8" s="15">
        <v>114</v>
      </c>
      <c r="L8" s="16">
        <v>114</v>
      </c>
      <c r="M8" s="15" t="s">
        <v>27</v>
      </c>
      <c r="N8" s="15" t="s">
        <v>21</v>
      </c>
      <c r="O8" s="15" t="s">
        <v>34</v>
      </c>
      <c r="P8" s="15"/>
    </row>
    <row r="9" spans="1:16" s="2" customFormat="1" ht="18" customHeight="1">
      <c r="A9" s="15">
        <v>5</v>
      </c>
      <c r="B9" s="15" t="s">
        <v>35</v>
      </c>
      <c r="C9" s="15" t="s">
        <v>36</v>
      </c>
      <c r="D9" s="15" t="s">
        <v>37</v>
      </c>
      <c r="E9" s="15" t="s">
        <v>38</v>
      </c>
      <c r="F9" s="15">
        <v>0.14</v>
      </c>
      <c r="G9" s="15">
        <v>268</v>
      </c>
      <c r="H9" s="15">
        <v>8.5</v>
      </c>
      <c r="I9" s="15">
        <v>756</v>
      </c>
      <c r="J9" s="15">
        <v>618</v>
      </c>
      <c r="K9" s="15">
        <v>432</v>
      </c>
      <c r="L9" s="16">
        <v>432</v>
      </c>
      <c r="M9" s="15" t="s">
        <v>27</v>
      </c>
      <c r="N9" s="15" t="s">
        <v>40</v>
      </c>
      <c r="O9" s="15" t="s">
        <v>39</v>
      </c>
      <c r="P9" s="15" t="s">
        <v>232</v>
      </c>
    </row>
    <row r="10" spans="1:16" s="2" customFormat="1" ht="18" customHeight="1">
      <c r="A10" s="15">
        <v>6</v>
      </c>
      <c r="B10" s="15" t="s">
        <v>41</v>
      </c>
      <c r="C10" s="15" t="s">
        <v>42</v>
      </c>
      <c r="D10" s="15" t="s">
        <v>43</v>
      </c>
      <c r="E10" s="15" t="s">
        <v>44</v>
      </c>
      <c r="F10" s="15">
        <v>178.386</v>
      </c>
      <c r="G10" s="15">
        <v>33.8</v>
      </c>
      <c r="H10" s="15">
        <v>15.3</v>
      </c>
      <c r="I10" s="15">
        <v>430.25</v>
      </c>
      <c r="J10" s="15">
        <v>366.21</v>
      </c>
      <c r="K10" s="15">
        <v>103</v>
      </c>
      <c r="L10" s="16">
        <v>103</v>
      </c>
      <c r="M10" s="15" t="s">
        <v>20</v>
      </c>
      <c r="N10" s="15" t="s">
        <v>21</v>
      </c>
      <c r="O10" s="15" t="s">
        <v>45</v>
      </c>
      <c r="P10" s="15"/>
    </row>
    <row r="11" spans="1:16" s="2" customFormat="1" ht="18" customHeight="1">
      <c r="A11" s="15">
        <v>7</v>
      </c>
      <c r="B11" s="15" t="s">
        <v>41</v>
      </c>
      <c r="C11" s="15" t="s">
        <v>42</v>
      </c>
      <c r="D11" s="15" t="s">
        <v>46</v>
      </c>
      <c r="E11" s="15" t="s">
        <v>47</v>
      </c>
      <c r="F11" s="15">
        <v>214.752</v>
      </c>
      <c r="G11" s="15">
        <v>15</v>
      </c>
      <c r="H11" s="15">
        <v>8.3</v>
      </c>
      <c r="I11" s="15">
        <v>307.05</v>
      </c>
      <c r="J11" s="15">
        <v>260.21</v>
      </c>
      <c r="K11" s="15">
        <v>20</v>
      </c>
      <c r="L11" s="16">
        <v>20</v>
      </c>
      <c r="M11" s="15" t="s">
        <v>20</v>
      </c>
      <c r="N11" s="15" t="s">
        <v>21</v>
      </c>
      <c r="O11" s="15" t="s">
        <v>48</v>
      </c>
      <c r="P11" s="15"/>
    </row>
    <row r="12" spans="1:16" s="2" customFormat="1" ht="18" customHeight="1">
      <c r="A12" s="15">
        <v>8</v>
      </c>
      <c r="B12" s="15" t="s">
        <v>41</v>
      </c>
      <c r="C12" s="15" t="s">
        <v>42</v>
      </c>
      <c r="D12" s="15" t="s">
        <v>46</v>
      </c>
      <c r="E12" s="15" t="s">
        <v>49</v>
      </c>
      <c r="F12" s="15">
        <v>242.521</v>
      </c>
      <c r="G12" s="15">
        <v>13.5</v>
      </c>
      <c r="H12" s="15">
        <v>15.6</v>
      </c>
      <c r="I12" s="15">
        <v>210.75</v>
      </c>
      <c r="J12" s="15">
        <v>178.59</v>
      </c>
      <c r="K12" s="15">
        <v>34</v>
      </c>
      <c r="L12" s="16">
        <v>34</v>
      </c>
      <c r="M12" s="15" t="s">
        <v>20</v>
      </c>
      <c r="N12" s="15" t="s">
        <v>21</v>
      </c>
      <c r="O12" s="15" t="s">
        <v>50</v>
      </c>
      <c r="P12" s="15"/>
    </row>
    <row r="13" spans="1:16" s="2" customFormat="1" ht="18" customHeight="1">
      <c r="A13" s="15">
        <v>9</v>
      </c>
      <c r="B13" s="15" t="s">
        <v>41</v>
      </c>
      <c r="C13" s="15" t="s">
        <v>42</v>
      </c>
      <c r="D13" s="15" t="s">
        <v>46</v>
      </c>
      <c r="E13" s="15" t="s">
        <v>51</v>
      </c>
      <c r="F13" s="15">
        <v>204.573</v>
      </c>
      <c r="G13" s="15">
        <v>12.5</v>
      </c>
      <c r="H13" s="15">
        <v>9</v>
      </c>
      <c r="I13" s="15">
        <v>150.41</v>
      </c>
      <c r="J13" s="15">
        <v>125.44</v>
      </c>
      <c r="K13" s="15">
        <v>18</v>
      </c>
      <c r="L13" s="16">
        <v>18</v>
      </c>
      <c r="M13" s="15" t="s">
        <v>20</v>
      </c>
      <c r="N13" s="15" t="s">
        <v>21</v>
      </c>
      <c r="O13" s="15" t="s">
        <v>52</v>
      </c>
      <c r="P13" s="15"/>
    </row>
    <row r="14" spans="1:16" s="2" customFormat="1" ht="18" customHeight="1">
      <c r="A14" s="15">
        <v>10</v>
      </c>
      <c r="B14" s="15" t="s">
        <v>41</v>
      </c>
      <c r="C14" s="15" t="s">
        <v>42</v>
      </c>
      <c r="D14" s="15" t="s">
        <v>46</v>
      </c>
      <c r="E14" s="15" t="s">
        <v>53</v>
      </c>
      <c r="F14" s="15">
        <v>203.183</v>
      </c>
      <c r="G14" s="15">
        <v>7</v>
      </c>
      <c r="H14" s="15">
        <v>15</v>
      </c>
      <c r="I14" s="15">
        <v>119.75</v>
      </c>
      <c r="J14" s="15">
        <v>98.86</v>
      </c>
      <c r="K14" s="15">
        <v>17</v>
      </c>
      <c r="L14" s="16">
        <v>17</v>
      </c>
      <c r="M14" s="15" t="s">
        <v>20</v>
      </c>
      <c r="N14" s="15" t="s">
        <v>21</v>
      </c>
      <c r="O14" s="15" t="s">
        <v>54</v>
      </c>
      <c r="P14" s="15"/>
    </row>
    <row r="15" spans="1:16" s="2" customFormat="1" ht="18" customHeight="1">
      <c r="A15" s="15">
        <v>11</v>
      </c>
      <c r="B15" s="15" t="s">
        <v>41</v>
      </c>
      <c r="C15" s="15" t="s">
        <v>42</v>
      </c>
      <c r="D15" s="15" t="s">
        <v>46</v>
      </c>
      <c r="E15" s="15" t="s">
        <v>59</v>
      </c>
      <c r="F15" s="15">
        <v>239.323</v>
      </c>
      <c r="G15" s="15">
        <v>6.6</v>
      </c>
      <c r="H15" s="15">
        <v>17.8</v>
      </c>
      <c r="I15" s="15">
        <v>198.36</v>
      </c>
      <c r="J15" s="15">
        <v>166.57</v>
      </c>
      <c r="K15" s="15">
        <v>19</v>
      </c>
      <c r="L15" s="16">
        <v>19</v>
      </c>
      <c r="M15" s="15" t="s">
        <v>20</v>
      </c>
      <c r="N15" s="15" t="s">
        <v>21</v>
      </c>
      <c r="O15" s="15" t="s">
        <v>235</v>
      </c>
      <c r="P15" s="15"/>
    </row>
    <row r="16" spans="1:16" s="2" customFormat="1" ht="18" customHeight="1">
      <c r="A16" s="15">
        <v>12</v>
      </c>
      <c r="B16" s="15" t="s">
        <v>41</v>
      </c>
      <c r="C16" s="15" t="s">
        <v>42</v>
      </c>
      <c r="D16" s="15" t="s">
        <v>43</v>
      </c>
      <c r="E16" s="15" t="s">
        <v>60</v>
      </c>
      <c r="F16" s="15">
        <v>187.737</v>
      </c>
      <c r="G16" s="15">
        <v>16.5</v>
      </c>
      <c r="H16" s="15">
        <v>15.4</v>
      </c>
      <c r="I16" s="15">
        <v>245.36</v>
      </c>
      <c r="J16" s="15">
        <v>206.4</v>
      </c>
      <c r="K16" s="15">
        <v>41</v>
      </c>
      <c r="L16" s="16">
        <v>41</v>
      </c>
      <c r="M16" s="15" t="s">
        <v>20</v>
      </c>
      <c r="N16" s="15" t="s">
        <v>21</v>
      </c>
      <c r="O16" s="15" t="s">
        <v>236</v>
      </c>
      <c r="P16" s="15"/>
    </row>
    <row r="17" spans="1:16" ht="18" customHeight="1">
      <c r="A17" s="15">
        <v>13</v>
      </c>
      <c r="B17" s="15" t="s">
        <v>66</v>
      </c>
      <c r="C17" s="15" t="s">
        <v>67</v>
      </c>
      <c r="D17" s="15" t="s">
        <v>68</v>
      </c>
      <c r="E17" s="15" t="s">
        <v>69</v>
      </c>
      <c r="F17" s="15">
        <v>364.702</v>
      </c>
      <c r="G17" s="15">
        <v>20.69</v>
      </c>
      <c r="H17" s="15">
        <v>8.5</v>
      </c>
      <c r="I17" s="15">
        <v>87.22</v>
      </c>
      <c r="J17" s="15">
        <v>69.417</v>
      </c>
      <c r="K17" s="15">
        <v>23</v>
      </c>
      <c r="L17" s="16">
        <v>23</v>
      </c>
      <c r="M17" s="15" t="s">
        <v>20</v>
      </c>
      <c r="N17" s="15" t="s">
        <v>40</v>
      </c>
      <c r="O17" s="15" t="s">
        <v>70</v>
      </c>
      <c r="P17" s="15"/>
    </row>
    <row r="18" spans="1:16" ht="18" customHeight="1">
      <c r="A18" s="15">
        <v>14</v>
      </c>
      <c r="B18" s="15" t="s">
        <v>66</v>
      </c>
      <c r="C18" s="15" t="s">
        <v>71</v>
      </c>
      <c r="D18" s="15" t="s">
        <v>72</v>
      </c>
      <c r="E18" s="15" t="s">
        <v>73</v>
      </c>
      <c r="F18" s="15">
        <v>400.334</v>
      </c>
      <c r="G18" s="15">
        <v>30.6</v>
      </c>
      <c r="H18" s="15">
        <v>9.7</v>
      </c>
      <c r="I18" s="15">
        <v>283.5599</v>
      </c>
      <c r="J18" s="15">
        <v>236.8433</v>
      </c>
      <c r="K18" s="15">
        <v>39</v>
      </c>
      <c r="L18" s="16">
        <v>39</v>
      </c>
      <c r="M18" s="15" t="s">
        <v>20</v>
      </c>
      <c r="N18" s="15" t="s">
        <v>21</v>
      </c>
      <c r="O18" s="15" t="s">
        <v>74</v>
      </c>
      <c r="P18" s="15"/>
    </row>
    <row r="19" spans="1:16" s="2" customFormat="1" ht="18" customHeight="1">
      <c r="A19" s="15">
        <v>15</v>
      </c>
      <c r="B19" s="15" t="s">
        <v>66</v>
      </c>
      <c r="C19" s="15" t="s">
        <v>75</v>
      </c>
      <c r="D19" s="15" t="s">
        <v>76</v>
      </c>
      <c r="E19" s="15" t="s">
        <v>77</v>
      </c>
      <c r="F19" s="15">
        <v>126.592</v>
      </c>
      <c r="G19" s="15">
        <v>180</v>
      </c>
      <c r="H19" s="15">
        <v>12</v>
      </c>
      <c r="I19" s="15">
        <v>1245</v>
      </c>
      <c r="J19" s="15">
        <v>1074</v>
      </c>
      <c r="K19" s="15">
        <v>389</v>
      </c>
      <c r="L19" s="16">
        <v>389</v>
      </c>
      <c r="M19" s="15" t="s">
        <v>20</v>
      </c>
      <c r="N19" s="15" t="s">
        <v>21</v>
      </c>
      <c r="O19" s="15" t="s">
        <v>78</v>
      </c>
      <c r="P19" s="15"/>
    </row>
    <row r="20" spans="1:16" ht="18" customHeight="1">
      <c r="A20" s="15">
        <v>16</v>
      </c>
      <c r="B20" s="15" t="s">
        <v>66</v>
      </c>
      <c r="C20" s="15" t="s">
        <v>71</v>
      </c>
      <c r="D20" s="15" t="s">
        <v>46</v>
      </c>
      <c r="E20" s="15" t="s">
        <v>79</v>
      </c>
      <c r="F20" s="15">
        <v>971.07</v>
      </c>
      <c r="G20" s="15">
        <v>23.8</v>
      </c>
      <c r="H20" s="15">
        <v>23</v>
      </c>
      <c r="I20" s="15">
        <v>24.6144</v>
      </c>
      <c r="J20" s="15">
        <v>19.4869</v>
      </c>
      <c r="K20" s="15">
        <v>10</v>
      </c>
      <c r="L20" s="16">
        <v>10</v>
      </c>
      <c r="M20" s="15" t="s">
        <v>27</v>
      </c>
      <c r="N20" s="15" t="s">
        <v>40</v>
      </c>
      <c r="O20" s="15" t="s">
        <v>80</v>
      </c>
      <c r="P20" s="15"/>
    </row>
    <row r="21" spans="1:16" ht="18" customHeight="1">
      <c r="A21" s="15">
        <v>17</v>
      </c>
      <c r="B21" s="15" t="s">
        <v>81</v>
      </c>
      <c r="C21" s="15" t="s">
        <v>82</v>
      </c>
      <c r="D21" s="15" t="s">
        <v>86</v>
      </c>
      <c r="E21" s="15" t="s">
        <v>87</v>
      </c>
      <c r="F21" s="15">
        <v>41.094</v>
      </c>
      <c r="G21" s="15">
        <v>22</v>
      </c>
      <c r="H21" s="15">
        <v>10</v>
      </c>
      <c r="I21" s="15">
        <v>110</v>
      </c>
      <c r="J21" s="15">
        <v>99</v>
      </c>
      <c r="K21" s="15">
        <v>26</v>
      </c>
      <c r="L21" s="16">
        <v>26</v>
      </c>
      <c r="M21" s="15" t="s">
        <v>20</v>
      </c>
      <c r="N21" s="15" t="s">
        <v>65</v>
      </c>
      <c r="O21" s="15" t="s">
        <v>233</v>
      </c>
      <c r="P21" s="15"/>
    </row>
    <row r="22" spans="1:16" ht="18" customHeight="1">
      <c r="A22" s="15">
        <v>18</v>
      </c>
      <c r="B22" s="15" t="s">
        <v>81</v>
      </c>
      <c r="C22" s="15" t="s">
        <v>88</v>
      </c>
      <c r="D22" s="15" t="s">
        <v>89</v>
      </c>
      <c r="E22" s="15" t="s">
        <v>90</v>
      </c>
      <c r="F22" s="15">
        <v>35.669</v>
      </c>
      <c r="G22" s="15">
        <v>10</v>
      </c>
      <c r="H22" s="15">
        <v>11</v>
      </c>
      <c r="I22" s="15">
        <v>55</v>
      </c>
      <c r="J22" s="15">
        <v>46.75</v>
      </c>
      <c r="K22" s="15">
        <v>11</v>
      </c>
      <c r="L22" s="16">
        <v>11</v>
      </c>
      <c r="M22" s="15" t="s">
        <v>20</v>
      </c>
      <c r="N22" s="15" t="s">
        <v>21</v>
      </c>
      <c r="O22" s="15" t="s">
        <v>91</v>
      </c>
      <c r="P22" s="15"/>
    </row>
    <row r="23" spans="1:16" ht="18" customHeight="1">
      <c r="A23" s="15">
        <v>19</v>
      </c>
      <c r="B23" s="15" t="s">
        <v>81</v>
      </c>
      <c r="C23" s="15" t="s">
        <v>88</v>
      </c>
      <c r="D23" s="15" t="s">
        <v>92</v>
      </c>
      <c r="E23" s="15" t="s">
        <v>93</v>
      </c>
      <c r="F23" s="15">
        <v>33.062</v>
      </c>
      <c r="G23" s="15">
        <v>24</v>
      </c>
      <c r="H23" s="15">
        <v>15</v>
      </c>
      <c r="I23" s="15">
        <v>180</v>
      </c>
      <c r="J23" s="15">
        <v>144</v>
      </c>
      <c r="K23" s="15">
        <v>36</v>
      </c>
      <c r="L23" s="16">
        <v>36</v>
      </c>
      <c r="M23" s="15" t="s">
        <v>20</v>
      </c>
      <c r="N23" s="15" t="s">
        <v>21</v>
      </c>
      <c r="O23" s="15" t="s">
        <v>94</v>
      </c>
      <c r="P23" s="15"/>
    </row>
    <row r="24" spans="1:16" ht="18" customHeight="1">
      <c r="A24" s="15">
        <v>20</v>
      </c>
      <c r="B24" s="15" t="s">
        <v>81</v>
      </c>
      <c r="C24" s="15" t="s">
        <v>88</v>
      </c>
      <c r="D24" s="15" t="s">
        <v>72</v>
      </c>
      <c r="E24" s="15" t="s">
        <v>95</v>
      </c>
      <c r="F24" s="15">
        <v>468.747</v>
      </c>
      <c r="G24" s="15">
        <v>10</v>
      </c>
      <c r="H24" s="15">
        <v>12.4</v>
      </c>
      <c r="I24" s="15">
        <v>62</v>
      </c>
      <c r="J24" s="15">
        <v>52.7</v>
      </c>
      <c r="K24" s="15">
        <v>15</v>
      </c>
      <c r="L24" s="16">
        <v>15</v>
      </c>
      <c r="M24" s="15" t="s">
        <v>20</v>
      </c>
      <c r="N24" s="15" t="s">
        <v>21</v>
      </c>
      <c r="O24" s="15" t="s">
        <v>96</v>
      </c>
      <c r="P24" s="15"/>
    </row>
    <row r="25" spans="1:16" ht="18" customHeight="1">
      <c r="A25" s="15">
        <v>21</v>
      </c>
      <c r="B25" s="15" t="s">
        <v>81</v>
      </c>
      <c r="C25" s="15" t="s">
        <v>97</v>
      </c>
      <c r="D25" s="15" t="s">
        <v>98</v>
      </c>
      <c r="E25" s="15" t="s">
        <v>99</v>
      </c>
      <c r="F25" s="15">
        <v>14.068</v>
      </c>
      <c r="G25" s="15">
        <v>45</v>
      </c>
      <c r="H25" s="15">
        <v>12</v>
      </c>
      <c r="I25" s="15">
        <v>220</v>
      </c>
      <c r="J25" s="15">
        <v>200</v>
      </c>
      <c r="K25" s="15">
        <v>59</v>
      </c>
      <c r="L25" s="16">
        <v>59</v>
      </c>
      <c r="M25" s="15" t="s">
        <v>20</v>
      </c>
      <c r="N25" s="15" t="s">
        <v>65</v>
      </c>
      <c r="O25" s="15" t="s">
        <v>100</v>
      </c>
      <c r="P25" s="15"/>
    </row>
    <row r="26" spans="1:16" s="2" customFormat="1" ht="18" customHeight="1">
      <c r="A26" s="15">
        <v>22</v>
      </c>
      <c r="B26" s="15" t="s">
        <v>101</v>
      </c>
      <c r="C26" s="15" t="s">
        <v>102</v>
      </c>
      <c r="D26" s="15" t="s">
        <v>103</v>
      </c>
      <c r="E26" s="15" t="s">
        <v>104</v>
      </c>
      <c r="F26" s="15">
        <v>5.5</v>
      </c>
      <c r="G26" s="15">
        <v>41</v>
      </c>
      <c r="H26" s="15">
        <v>17.5</v>
      </c>
      <c r="I26" s="15">
        <v>382</v>
      </c>
      <c r="J26" s="15">
        <v>309</v>
      </c>
      <c r="K26" s="15">
        <v>108</v>
      </c>
      <c r="L26" s="16">
        <v>108</v>
      </c>
      <c r="M26" s="15" t="s">
        <v>106</v>
      </c>
      <c r="N26" s="15" t="s">
        <v>40</v>
      </c>
      <c r="O26" s="15" t="s">
        <v>105</v>
      </c>
      <c r="P26" s="15"/>
    </row>
    <row r="27" spans="1:16" s="2" customFormat="1" ht="18" customHeight="1">
      <c r="A27" s="15">
        <v>23</v>
      </c>
      <c r="B27" s="15" t="s">
        <v>101</v>
      </c>
      <c r="C27" s="15" t="s">
        <v>111</v>
      </c>
      <c r="D27" s="15" t="s">
        <v>112</v>
      </c>
      <c r="E27" s="15" t="s">
        <v>113</v>
      </c>
      <c r="F27" s="15">
        <v>227.255</v>
      </c>
      <c r="G27" s="15">
        <v>56.96</v>
      </c>
      <c r="H27" s="15">
        <v>6.8</v>
      </c>
      <c r="I27" s="15">
        <v>238</v>
      </c>
      <c r="J27" s="15">
        <v>199</v>
      </c>
      <c r="K27" s="15">
        <v>70</v>
      </c>
      <c r="L27" s="16">
        <v>70</v>
      </c>
      <c r="M27" s="15" t="s">
        <v>20</v>
      </c>
      <c r="N27" s="15" t="s">
        <v>21</v>
      </c>
      <c r="O27" s="15" t="s">
        <v>237</v>
      </c>
      <c r="P27" s="15"/>
    </row>
    <row r="28" spans="1:16" s="2" customFormat="1" ht="18" customHeight="1">
      <c r="A28" s="15">
        <v>24</v>
      </c>
      <c r="B28" s="15" t="s">
        <v>101</v>
      </c>
      <c r="C28" s="15" t="s">
        <v>107</v>
      </c>
      <c r="D28" s="15" t="s">
        <v>114</v>
      </c>
      <c r="E28" s="15" t="s">
        <v>115</v>
      </c>
      <c r="F28" s="15">
        <v>118.791</v>
      </c>
      <c r="G28" s="15">
        <v>25.24</v>
      </c>
      <c r="H28" s="15">
        <v>12.5</v>
      </c>
      <c r="I28" s="15">
        <v>205</v>
      </c>
      <c r="J28" s="15">
        <v>160</v>
      </c>
      <c r="K28" s="15">
        <v>20</v>
      </c>
      <c r="L28" s="16">
        <v>20</v>
      </c>
      <c r="M28" s="15" t="s">
        <v>20</v>
      </c>
      <c r="N28" s="15" t="s">
        <v>21</v>
      </c>
      <c r="O28" s="15" t="s">
        <v>238</v>
      </c>
      <c r="P28" s="15"/>
    </row>
    <row r="29" spans="1:16" s="2" customFormat="1" ht="18" customHeight="1">
      <c r="A29" s="15">
        <v>25</v>
      </c>
      <c r="B29" s="15" t="s">
        <v>101</v>
      </c>
      <c r="C29" s="15" t="s">
        <v>107</v>
      </c>
      <c r="D29" s="15" t="s">
        <v>114</v>
      </c>
      <c r="E29" s="15" t="s">
        <v>116</v>
      </c>
      <c r="F29" s="15">
        <v>119.058</v>
      </c>
      <c r="G29" s="15">
        <v>25.24</v>
      </c>
      <c r="H29" s="15">
        <v>15</v>
      </c>
      <c r="I29" s="15">
        <v>220</v>
      </c>
      <c r="J29" s="15">
        <v>174</v>
      </c>
      <c r="K29" s="15">
        <v>23</v>
      </c>
      <c r="L29" s="16">
        <v>23</v>
      </c>
      <c r="M29" s="15" t="s">
        <v>20</v>
      </c>
      <c r="N29" s="15" t="s">
        <v>21</v>
      </c>
      <c r="O29" s="15" t="s">
        <v>239</v>
      </c>
      <c r="P29" s="15"/>
    </row>
    <row r="30" spans="1:16" s="2" customFormat="1" ht="18" customHeight="1">
      <c r="A30" s="15">
        <v>26</v>
      </c>
      <c r="B30" s="15" t="s">
        <v>117</v>
      </c>
      <c r="C30" s="15" t="s">
        <v>118</v>
      </c>
      <c r="D30" s="15" t="s">
        <v>119</v>
      </c>
      <c r="E30" s="15" t="s">
        <v>120</v>
      </c>
      <c r="F30" s="15">
        <v>128.539</v>
      </c>
      <c r="G30" s="15">
        <v>130.54</v>
      </c>
      <c r="H30" s="15">
        <v>12</v>
      </c>
      <c r="I30" s="15">
        <v>1428.8</v>
      </c>
      <c r="J30" s="15">
        <v>1218.7</v>
      </c>
      <c r="K30" s="15">
        <v>260</v>
      </c>
      <c r="L30" s="15">
        <v>260</v>
      </c>
      <c r="M30" s="15" t="s">
        <v>27</v>
      </c>
      <c r="N30" s="15" t="s">
        <v>85</v>
      </c>
      <c r="O30" s="15" t="s">
        <v>121</v>
      </c>
      <c r="P30" s="15"/>
    </row>
    <row r="31" spans="1:16" s="2" customFormat="1" ht="18" customHeight="1">
      <c r="A31" s="15">
        <v>27</v>
      </c>
      <c r="B31" s="15" t="s">
        <v>117</v>
      </c>
      <c r="C31" s="15" t="s">
        <v>118</v>
      </c>
      <c r="D31" s="15" t="s">
        <v>119</v>
      </c>
      <c r="E31" s="15" t="s">
        <v>122</v>
      </c>
      <c r="F31" s="15">
        <v>115.062</v>
      </c>
      <c r="G31" s="15">
        <v>15</v>
      </c>
      <c r="H31" s="15">
        <v>15</v>
      </c>
      <c r="I31" s="15">
        <v>118.68</v>
      </c>
      <c r="J31" s="15">
        <v>92.07</v>
      </c>
      <c r="K31" s="15">
        <v>15</v>
      </c>
      <c r="L31" s="16">
        <v>15</v>
      </c>
      <c r="M31" s="15" t="s">
        <v>20</v>
      </c>
      <c r="N31" s="15" t="s">
        <v>40</v>
      </c>
      <c r="O31" s="15" t="s">
        <v>123</v>
      </c>
      <c r="P31" s="15"/>
    </row>
    <row r="32" spans="1:16" s="2" customFormat="1" ht="18" customHeight="1">
      <c r="A32" s="15">
        <v>28</v>
      </c>
      <c r="B32" s="15" t="s">
        <v>117</v>
      </c>
      <c r="C32" s="15" t="s">
        <v>124</v>
      </c>
      <c r="D32" s="15" t="s">
        <v>125</v>
      </c>
      <c r="E32" s="15" t="s">
        <v>126</v>
      </c>
      <c r="F32" s="15">
        <v>11.125</v>
      </c>
      <c r="G32" s="15">
        <v>40</v>
      </c>
      <c r="H32" s="15">
        <v>17</v>
      </c>
      <c r="I32" s="15">
        <v>361</v>
      </c>
      <c r="J32" s="15">
        <v>300</v>
      </c>
      <c r="K32" s="15">
        <v>198</v>
      </c>
      <c r="L32" s="16">
        <v>198</v>
      </c>
      <c r="M32" s="15" t="s">
        <v>27</v>
      </c>
      <c r="N32" s="15" t="s">
        <v>110</v>
      </c>
      <c r="O32" s="15" t="s">
        <v>127</v>
      </c>
      <c r="P32" s="15"/>
    </row>
    <row r="33" spans="1:16" ht="18" customHeight="1">
      <c r="A33" s="15">
        <v>29</v>
      </c>
      <c r="B33" s="15" t="s">
        <v>128</v>
      </c>
      <c r="C33" s="15" t="s">
        <v>129</v>
      </c>
      <c r="D33" s="15" t="s">
        <v>130</v>
      </c>
      <c r="E33" s="15" t="s">
        <v>131</v>
      </c>
      <c r="F33" s="15">
        <v>17.395</v>
      </c>
      <c r="G33" s="15">
        <v>22</v>
      </c>
      <c r="H33" s="15">
        <v>37.5</v>
      </c>
      <c r="I33" s="15">
        <v>473.61</v>
      </c>
      <c r="J33" s="15">
        <v>356.21</v>
      </c>
      <c r="K33" s="15">
        <v>83</v>
      </c>
      <c r="L33" s="16">
        <v>83</v>
      </c>
      <c r="M33" s="15" t="s">
        <v>20</v>
      </c>
      <c r="N33" s="15" t="s">
        <v>40</v>
      </c>
      <c r="O33" s="15" t="s">
        <v>132</v>
      </c>
      <c r="P33" s="15"/>
    </row>
    <row r="34" spans="1:16" s="3" customFormat="1" ht="18" customHeight="1">
      <c r="A34" s="15">
        <v>30</v>
      </c>
      <c r="B34" s="15" t="s">
        <v>128</v>
      </c>
      <c r="C34" s="15" t="s">
        <v>129</v>
      </c>
      <c r="D34" s="15" t="s">
        <v>133</v>
      </c>
      <c r="E34" s="15" t="s">
        <v>134</v>
      </c>
      <c r="F34" s="15">
        <v>30.872</v>
      </c>
      <c r="G34" s="15">
        <v>275.5</v>
      </c>
      <c r="H34" s="15">
        <v>10</v>
      </c>
      <c r="I34" s="15">
        <v>1411</v>
      </c>
      <c r="J34" s="15">
        <v>1080</v>
      </c>
      <c r="K34" s="15">
        <v>648</v>
      </c>
      <c r="L34" s="16">
        <v>400</v>
      </c>
      <c r="M34" s="15" t="s">
        <v>27</v>
      </c>
      <c r="N34" s="15" t="s">
        <v>110</v>
      </c>
      <c r="O34" s="15" t="s">
        <v>135</v>
      </c>
      <c r="P34" s="15" t="s">
        <v>232</v>
      </c>
    </row>
    <row r="35" spans="1:16" ht="18" customHeight="1">
      <c r="A35" s="15">
        <v>31</v>
      </c>
      <c r="B35" s="15" t="s">
        <v>136</v>
      </c>
      <c r="C35" s="15" t="s">
        <v>137</v>
      </c>
      <c r="D35" s="15" t="s">
        <v>138</v>
      </c>
      <c r="E35" s="15" t="s">
        <v>139</v>
      </c>
      <c r="F35" s="15">
        <v>8.147</v>
      </c>
      <c r="G35" s="15">
        <v>361.2</v>
      </c>
      <c r="H35" s="15">
        <v>25</v>
      </c>
      <c r="I35" s="15">
        <v>611.88</v>
      </c>
      <c r="J35" s="15">
        <v>534.7808</v>
      </c>
      <c r="K35" s="15">
        <v>282</v>
      </c>
      <c r="L35" s="16">
        <v>282</v>
      </c>
      <c r="M35" s="15" t="s">
        <v>27</v>
      </c>
      <c r="N35" s="15">
        <v>2019</v>
      </c>
      <c r="O35" s="15" t="s">
        <v>140</v>
      </c>
      <c r="P35" s="15"/>
    </row>
    <row r="36" spans="1:16" ht="18" customHeight="1">
      <c r="A36" s="15">
        <v>32</v>
      </c>
      <c r="B36" s="15" t="s">
        <v>141</v>
      </c>
      <c r="C36" s="15" t="s">
        <v>142</v>
      </c>
      <c r="D36" s="15" t="s">
        <v>143</v>
      </c>
      <c r="E36" s="15" t="s">
        <v>144</v>
      </c>
      <c r="F36" s="15">
        <v>42.663</v>
      </c>
      <c r="G36" s="15">
        <v>85.52</v>
      </c>
      <c r="H36" s="15">
        <v>12</v>
      </c>
      <c r="I36" s="15">
        <v>556</v>
      </c>
      <c r="J36" s="15">
        <v>510</v>
      </c>
      <c r="K36" s="15">
        <v>113</v>
      </c>
      <c r="L36" s="16">
        <v>113</v>
      </c>
      <c r="M36" s="15" t="s">
        <v>20</v>
      </c>
      <c r="N36" s="15">
        <v>2019</v>
      </c>
      <c r="O36" s="15" t="s">
        <v>145</v>
      </c>
      <c r="P36" s="15"/>
    </row>
    <row r="37" spans="1:16" s="4" customFormat="1" ht="18" customHeight="1">
      <c r="A37" s="15">
        <v>33</v>
      </c>
      <c r="B37" s="15" t="s">
        <v>35</v>
      </c>
      <c r="C37" s="15" t="s">
        <v>36</v>
      </c>
      <c r="D37" s="15" t="s">
        <v>146</v>
      </c>
      <c r="E37" s="15" t="s">
        <v>147</v>
      </c>
      <c r="F37" s="15">
        <v>23.294</v>
      </c>
      <c r="G37" s="15">
        <v>18.5</v>
      </c>
      <c r="H37" s="15">
        <v>9</v>
      </c>
      <c r="I37" s="15">
        <v>85.64</v>
      </c>
      <c r="J37" s="15">
        <v>58.05</v>
      </c>
      <c r="K37" s="15">
        <v>25</v>
      </c>
      <c r="L37" s="16">
        <v>25</v>
      </c>
      <c r="M37" s="15" t="s">
        <v>106</v>
      </c>
      <c r="N37" s="15">
        <v>2019</v>
      </c>
      <c r="O37" s="15" t="s">
        <v>148</v>
      </c>
      <c r="P37" s="15"/>
    </row>
    <row r="38" spans="1:16" s="4" customFormat="1" ht="18" customHeight="1">
      <c r="A38" s="15">
        <v>34</v>
      </c>
      <c r="B38" s="15" t="s">
        <v>35</v>
      </c>
      <c r="C38" s="15" t="s">
        <v>36</v>
      </c>
      <c r="D38" s="15" t="s">
        <v>146</v>
      </c>
      <c r="E38" s="15" t="s">
        <v>149</v>
      </c>
      <c r="F38" s="15">
        <v>23.003</v>
      </c>
      <c r="G38" s="15">
        <v>18</v>
      </c>
      <c r="H38" s="15">
        <v>8.5</v>
      </c>
      <c r="I38" s="15">
        <v>79.51</v>
      </c>
      <c r="J38" s="15">
        <v>53.29</v>
      </c>
      <c r="K38" s="15">
        <v>23</v>
      </c>
      <c r="L38" s="16">
        <v>23</v>
      </c>
      <c r="M38" s="15" t="s">
        <v>106</v>
      </c>
      <c r="N38" s="15">
        <v>2019</v>
      </c>
      <c r="O38" s="15" t="s">
        <v>150</v>
      </c>
      <c r="P38" s="15"/>
    </row>
    <row r="39" spans="1:16" s="5" customFormat="1" ht="18" customHeight="1">
      <c r="A39" s="15">
        <v>35</v>
      </c>
      <c r="B39" s="15" t="s">
        <v>35</v>
      </c>
      <c r="C39" s="15" t="s">
        <v>151</v>
      </c>
      <c r="D39" s="15" t="s">
        <v>152</v>
      </c>
      <c r="E39" s="15" t="s">
        <v>153</v>
      </c>
      <c r="F39" s="15">
        <v>48.849</v>
      </c>
      <c r="G39" s="15">
        <v>288</v>
      </c>
      <c r="H39" s="15">
        <v>12</v>
      </c>
      <c r="I39" s="15">
        <v>2642</v>
      </c>
      <c r="J39" s="15">
        <v>1921</v>
      </c>
      <c r="K39" s="15">
        <v>691</v>
      </c>
      <c r="L39" s="16">
        <v>691</v>
      </c>
      <c r="M39" s="15" t="s">
        <v>106</v>
      </c>
      <c r="N39" s="15">
        <v>2019</v>
      </c>
      <c r="O39" s="15" t="s">
        <v>154</v>
      </c>
      <c r="P39" s="15"/>
    </row>
    <row r="40" spans="1:16" s="6" customFormat="1" ht="18" customHeight="1">
      <c r="A40" s="15">
        <v>36</v>
      </c>
      <c r="B40" s="15" t="s">
        <v>155</v>
      </c>
      <c r="C40" s="15" t="s">
        <v>156</v>
      </c>
      <c r="D40" s="15" t="s">
        <v>157</v>
      </c>
      <c r="E40" s="15" t="s">
        <v>158</v>
      </c>
      <c r="F40" s="15">
        <v>300.047</v>
      </c>
      <c r="G40" s="15">
        <v>1296.32</v>
      </c>
      <c r="H40" s="15">
        <v>23.4</v>
      </c>
      <c r="I40" s="15">
        <v>8134</v>
      </c>
      <c r="J40" s="15">
        <v>6683</v>
      </c>
      <c r="K40" s="15">
        <v>3820</v>
      </c>
      <c r="L40" s="16">
        <v>3621</v>
      </c>
      <c r="M40" s="15" t="s">
        <v>160</v>
      </c>
      <c r="N40" s="15">
        <v>2019</v>
      </c>
      <c r="O40" s="15" t="s">
        <v>159</v>
      </c>
      <c r="P40" s="15" t="s">
        <v>232</v>
      </c>
    </row>
    <row r="41" spans="1:16" s="5" customFormat="1" ht="18" customHeight="1">
      <c r="A41" s="15">
        <v>37</v>
      </c>
      <c r="B41" s="15" t="s">
        <v>161</v>
      </c>
      <c r="C41" s="15" t="s">
        <v>161</v>
      </c>
      <c r="D41" s="15" t="s">
        <v>162</v>
      </c>
      <c r="E41" s="15" t="s">
        <v>163</v>
      </c>
      <c r="F41" s="15">
        <v>11.375</v>
      </c>
      <c r="G41" s="15">
        <v>934</v>
      </c>
      <c r="H41" s="15">
        <v>15.3</v>
      </c>
      <c r="I41" s="15">
        <v>1932</v>
      </c>
      <c r="J41" s="15">
        <v>1444</v>
      </c>
      <c r="K41" s="15">
        <v>866</v>
      </c>
      <c r="L41" s="16">
        <v>866</v>
      </c>
      <c r="M41" s="15" t="s">
        <v>27</v>
      </c>
      <c r="N41" s="15">
        <v>2019</v>
      </c>
      <c r="O41" s="15" t="s">
        <v>164</v>
      </c>
      <c r="P41" s="15"/>
    </row>
    <row r="42" spans="1:16" s="7" customFormat="1" ht="18" customHeight="1">
      <c r="A42" s="15">
        <v>38</v>
      </c>
      <c r="B42" s="15" t="s">
        <v>15</v>
      </c>
      <c r="C42" s="15" t="s">
        <v>165</v>
      </c>
      <c r="D42" s="15" t="s">
        <v>32</v>
      </c>
      <c r="E42" s="15" t="s">
        <v>166</v>
      </c>
      <c r="F42" s="15">
        <v>174.615</v>
      </c>
      <c r="G42" s="15">
        <v>26.4</v>
      </c>
      <c r="H42" s="15">
        <v>16</v>
      </c>
      <c r="I42" s="15">
        <v>311.2</v>
      </c>
      <c r="J42" s="15">
        <v>262.5</v>
      </c>
      <c r="K42" s="15">
        <v>68</v>
      </c>
      <c r="L42" s="16">
        <v>68</v>
      </c>
      <c r="M42" s="15" t="s">
        <v>106</v>
      </c>
      <c r="N42" s="15">
        <v>2018</v>
      </c>
      <c r="O42" s="15" t="s">
        <v>167</v>
      </c>
      <c r="P42" s="15" t="s">
        <v>168</v>
      </c>
    </row>
    <row r="43" spans="1:16" s="8" customFormat="1" ht="18" customHeight="1">
      <c r="A43" s="15">
        <v>39</v>
      </c>
      <c r="B43" s="15" t="s">
        <v>41</v>
      </c>
      <c r="C43" s="15" t="s">
        <v>63</v>
      </c>
      <c r="D43" s="15" t="s">
        <v>46</v>
      </c>
      <c r="E43" s="15" t="s">
        <v>169</v>
      </c>
      <c r="F43" s="15">
        <v>256.803</v>
      </c>
      <c r="G43" s="15">
        <v>22.2</v>
      </c>
      <c r="H43" s="15">
        <v>15.2</v>
      </c>
      <c r="I43" s="15">
        <v>151.848</v>
      </c>
      <c r="J43" s="15">
        <v>121.47840000000002</v>
      </c>
      <c r="K43" s="15">
        <v>54</v>
      </c>
      <c r="L43" s="16">
        <v>54</v>
      </c>
      <c r="M43" s="15" t="s">
        <v>106</v>
      </c>
      <c r="N43" s="15">
        <v>2019</v>
      </c>
      <c r="O43" s="15" t="s">
        <v>170</v>
      </c>
      <c r="P43" s="15" t="s">
        <v>168</v>
      </c>
    </row>
    <row r="44" spans="1:16" s="8" customFormat="1" ht="18" customHeight="1">
      <c r="A44" s="15">
        <v>40</v>
      </c>
      <c r="B44" s="15" t="s">
        <v>41</v>
      </c>
      <c r="C44" s="15" t="s">
        <v>63</v>
      </c>
      <c r="D44" s="15" t="s">
        <v>46</v>
      </c>
      <c r="E44" s="15" t="s">
        <v>171</v>
      </c>
      <c r="F44" s="15">
        <v>282.447</v>
      </c>
      <c r="G44" s="15">
        <v>27.2</v>
      </c>
      <c r="H44" s="15">
        <v>16</v>
      </c>
      <c r="I44" s="15">
        <v>195.84</v>
      </c>
      <c r="J44" s="15">
        <v>156.67200000000003</v>
      </c>
      <c r="K44" s="15">
        <v>70</v>
      </c>
      <c r="L44" s="16">
        <v>70</v>
      </c>
      <c r="M44" s="15" t="s">
        <v>106</v>
      </c>
      <c r="N44" s="15">
        <v>2019</v>
      </c>
      <c r="O44" s="15" t="s">
        <v>172</v>
      </c>
      <c r="P44" s="15" t="s">
        <v>168</v>
      </c>
    </row>
    <row r="45" spans="1:16" s="8" customFormat="1" ht="18" customHeight="1">
      <c r="A45" s="15">
        <v>41</v>
      </c>
      <c r="B45" s="15" t="s">
        <v>41</v>
      </c>
      <c r="C45" s="15" t="s">
        <v>63</v>
      </c>
      <c r="D45" s="15" t="s">
        <v>46</v>
      </c>
      <c r="E45" s="15" t="s">
        <v>173</v>
      </c>
      <c r="F45" s="15">
        <v>247.104</v>
      </c>
      <c r="G45" s="15">
        <v>13.6</v>
      </c>
      <c r="H45" s="15">
        <v>16</v>
      </c>
      <c r="I45" s="15">
        <v>97.92</v>
      </c>
      <c r="J45" s="15">
        <v>78.33600000000001</v>
      </c>
      <c r="K45" s="15">
        <v>35</v>
      </c>
      <c r="L45" s="16">
        <v>35</v>
      </c>
      <c r="M45" s="15" t="s">
        <v>106</v>
      </c>
      <c r="N45" s="15">
        <v>2019</v>
      </c>
      <c r="O45" s="15" t="s">
        <v>174</v>
      </c>
      <c r="P45" s="15" t="s">
        <v>168</v>
      </c>
    </row>
    <row r="46" spans="1:16" s="8" customFormat="1" ht="18" customHeight="1">
      <c r="A46" s="15">
        <v>42</v>
      </c>
      <c r="B46" s="15" t="s">
        <v>41</v>
      </c>
      <c r="C46" s="15" t="s">
        <v>63</v>
      </c>
      <c r="D46" s="15" t="s">
        <v>175</v>
      </c>
      <c r="E46" s="15" t="s">
        <v>176</v>
      </c>
      <c r="F46" s="15">
        <v>262.831</v>
      </c>
      <c r="G46" s="15">
        <v>18</v>
      </c>
      <c r="H46" s="15">
        <v>12</v>
      </c>
      <c r="I46" s="15">
        <v>97.2</v>
      </c>
      <c r="J46" s="15">
        <v>77.76</v>
      </c>
      <c r="K46" s="15">
        <v>35</v>
      </c>
      <c r="L46" s="16">
        <v>35</v>
      </c>
      <c r="M46" s="15" t="s">
        <v>106</v>
      </c>
      <c r="N46" s="15">
        <v>2019</v>
      </c>
      <c r="O46" s="15" t="s">
        <v>177</v>
      </c>
      <c r="P46" s="15" t="s">
        <v>168</v>
      </c>
    </row>
    <row r="47" spans="1:16" s="8" customFormat="1" ht="18" customHeight="1">
      <c r="A47" s="15">
        <v>43</v>
      </c>
      <c r="B47" s="15" t="s">
        <v>41</v>
      </c>
      <c r="C47" s="15" t="s">
        <v>63</v>
      </c>
      <c r="D47" s="15" t="s">
        <v>46</v>
      </c>
      <c r="E47" s="15" t="s">
        <v>178</v>
      </c>
      <c r="F47" s="15">
        <v>275.501</v>
      </c>
      <c r="G47" s="15">
        <v>11</v>
      </c>
      <c r="H47" s="15">
        <v>15.3</v>
      </c>
      <c r="I47" s="15">
        <v>75.73500000000001</v>
      </c>
      <c r="J47" s="15">
        <v>60.588000000000015</v>
      </c>
      <c r="K47" s="15">
        <v>27</v>
      </c>
      <c r="L47" s="16">
        <v>27</v>
      </c>
      <c r="M47" s="15" t="s">
        <v>106</v>
      </c>
      <c r="N47" s="15">
        <v>2019</v>
      </c>
      <c r="O47" s="15" t="s">
        <v>240</v>
      </c>
      <c r="P47" s="15" t="s">
        <v>168</v>
      </c>
    </row>
    <row r="48" spans="1:16" s="7" customFormat="1" ht="18" customHeight="1">
      <c r="A48" s="15">
        <v>44</v>
      </c>
      <c r="B48" s="15" t="s">
        <v>41</v>
      </c>
      <c r="C48" s="15" t="s">
        <v>42</v>
      </c>
      <c r="D48" s="15" t="s">
        <v>43</v>
      </c>
      <c r="E48" s="15" t="s">
        <v>179</v>
      </c>
      <c r="F48" s="15">
        <v>179.309</v>
      </c>
      <c r="G48" s="15">
        <v>11</v>
      </c>
      <c r="H48" s="15">
        <v>16.3</v>
      </c>
      <c r="I48" s="18">
        <f>G48*H48*0.45</f>
        <v>80.685</v>
      </c>
      <c r="J48" s="18">
        <f>I48*0.8</f>
        <v>64.548</v>
      </c>
      <c r="K48" s="18">
        <v>29</v>
      </c>
      <c r="L48" s="16">
        <v>29</v>
      </c>
      <c r="M48" s="15" t="s">
        <v>20</v>
      </c>
      <c r="N48" s="15">
        <v>2019</v>
      </c>
      <c r="O48" s="15" t="s">
        <v>241</v>
      </c>
      <c r="P48" s="15" t="s">
        <v>168</v>
      </c>
    </row>
    <row r="49" spans="1:16" s="7" customFormat="1" ht="18" customHeight="1">
      <c r="A49" s="15">
        <v>45</v>
      </c>
      <c r="B49" s="15" t="s">
        <v>41</v>
      </c>
      <c r="C49" s="15" t="s">
        <v>42</v>
      </c>
      <c r="D49" s="15" t="s">
        <v>46</v>
      </c>
      <c r="E49" s="15" t="s">
        <v>180</v>
      </c>
      <c r="F49" s="15">
        <v>236.233</v>
      </c>
      <c r="G49" s="15">
        <v>20.4</v>
      </c>
      <c r="H49" s="15">
        <v>18</v>
      </c>
      <c r="I49" s="18">
        <f>G49*H49*0.45</f>
        <v>165.24</v>
      </c>
      <c r="J49" s="18">
        <f>I49*0.8</f>
        <v>132.192</v>
      </c>
      <c r="K49" s="18">
        <v>59</v>
      </c>
      <c r="L49" s="16">
        <v>59</v>
      </c>
      <c r="M49" s="15" t="s">
        <v>20</v>
      </c>
      <c r="N49" s="15">
        <v>2019</v>
      </c>
      <c r="O49" s="15" t="s">
        <v>242</v>
      </c>
      <c r="P49" s="15" t="s">
        <v>168</v>
      </c>
    </row>
    <row r="50" spans="1:16" s="8" customFormat="1" ht="18" customHeight="1">
      <c r="A50" s="15">
        <v>46</v>
      </c>
      <c r="B50" s="15" t="s">
        <v>181</v>
      </c>
      <c r="C50" s="15" t="s">
        <v>182</v>
      </c>
      <c r="D50" s="15" t="s">
        <v>183</v>
      </c>
      <c r="E50" s="15" t="s">
        <v>184</v>
      </c>
      <c r="F50" s="15">
        <v>78.79</v>
      </c>
      <c r="G50" s="15">
        <v>27</v>
      </c>
      <c r="H50" s="15">
        <v>8.5</v>
      </c>
      <c r="I50" s="15">
        <v>105</v>
      </c>
      <c r="J50" s="15">
        <v>92</v>
      </c>
      <c r="K50" s="15">
        <v>34</v>
      </c>
      <c r="L50" s="16">
        <v>34</v>
      </c>
      <c r="M50" s="15" t="s">
        <v>106</v>
      </c>
      <c r="N50" s="15">
        <v>2019</v>
      </c>
      <c r="O50" s="15" t="s">
        <v>185</v>
      </c>
      <c r="P50" s="15" t="s">
        <v>168</v>
      </c>
    </row>
    <row r="51" spans="1:16" s="9" customFormat="1" ht="18" customHeight="1">
      <c r="A51" s="15">
        <v>47</v>
      </c>
      <c r="B51" s="15" t="s">
        <v>35</v>
      </c>
      <c r="C51" s="15" t="s">
        <v>151</v>
      </c>
      <c r="D51" s="15" t="s">
        <v>37</v>
      </c>
      <c r="E51" s="15" t="s">
        <v>186</v>
      </c>
      <c r="F51" s="15">
        <v>9.138</v>
      </c>
      <c r="G51" s="15">
        <v>18.5</v>
      </c>
      <c r="H51" s="15">
        <v>8.5</v>
      </c>
      <c r="I51" s="15">
        <v>125.7</v>
      </c>
      <c r="J51" s="15">
        <v>104.5</v>
      </c>
      <c r="K51" s="15">
        <v>24</v>
      </c>
      <c r="L51" s="16">
        <v>24</v>
      </c>
      <c r="M51" s="15" t="s">
        <v>106</v>
      </c>
      <c r="N51" s="15">
        <v>2019</v>
      </c>
      <c r="O51" s="15" t="s">
        <v>187</v>
      </c>
      <c r="P51" s="15" t="s">
        <v>168</v>
      </c>
    </row>
    <row r="52" spans="1:16" s="9" customFormat="1" ht="18" customHeight="1">
      <c r="A52" s="15">
        <v>48</v>
      </c>
      <c r="B52" s="15" t="s">
        <v>35</v>
      </c>
      <c r="C52" s="15" t="s">
        <v>36</v>
      </c>
      <c r="D52" s="15" t="s">
        <v>188</v>
      </c>
      <c r="E52" s="15" t="s">
        <v>189</v>
      </c>
      <c r="F52" s="15">
        <v>11.182</v>
      </c>
      <c r="G52" s="15">
        <v>30.8</v>
      </c>
      <c r="H52" s="15">
        <v>9</v>
      </c>
      <c r="I52" s="15">
        <v>260</v>
      </c>
      <c r="J52" s="15">
        <v>215.5</v>
      </c>
      <c r="K52" s="15">
        <v>50</v>
      </c>
      <c r="L52" s="16">
        <v>50</v>
      </c>
      <c r="M52" s="15" t="s">
        <v>106</v>
      </c>
      <c r="N52" s="15">
        <v>2019</v>
      </c>
      <c r="O52" s="15" t="s">
        <v>190</v>
      </c>
      <c r="P52" s="15" t="s">
        <v>168</v>
      </c>
    </row>
    <row r="53" spans="1:16" s="9" customFormat="1" ht="18" customHeight="1">
      <c r="A53" s="15">
        <v>49</v>
      </c>
      <c r="B53" s="15" t="s">
        <v>35</v>
      </c>
      <c r="C53" s="15" t="s">
        <v>191</v>
      </c>
      <c r="D53" s="15" t="s">
        <v>30</v>
      </c>
      <c r="E53" s="15" t="s">
        <v>192</v>
      </c>
      <c r="F53" s="15">
        <v>267.035</v>
      </c>
      <c r="G53" s="15">
        <v>125</v>
      </c>
      <c r="H53" s="15">
        <v>12</v>
      </c>
      <c r="I53" s="15">
        <v>738</v>
      </c>
      <c r="J53" s="15">
        <v>616</v>
      </c>
      <c r="K53" s="15">
        <v>300</v>
      </c>
      <c r="L53" s="16">
        <v>300</v>
      </c>
      <c r="M53" s="15" t="s">
        <v>106</v>
      </c>
      <c r="N53" s="15">
        <v>2019</v>
      </c>
      <c r="O53" s="15" t="s">
        <v>193</v>
      </c>
      <c r="P53" s="15" t="s">
        <v>168</v>
      </c>
    </row>
    <row r="54" spans="1:16" s="9" customFormat="1" ht="18" customHeight="1">
      <c r="A54" s="15">
        <v>50</v>
      </c>
      <c r="B54" s="15" t="s">
        <v>35</v>
      </c>
      <c r="C54" s="15" t="s">
        <v>194</v>
      </c>
      <c r="D54" s="15" t="s">
        <v>30</v>
      </c>
      <c r="E54" s="15" t="s">
        <v>195</v>
      </c>
      <c r="F54" s="15">
        <v>162.388</v>
      </c>
      <c r="G54" s="15">
        <v>118</v>
      </c>
      <c r="H54" s="15">
        <v>8.5</v>
      </c>
      <c r="I54" s="15">
        <v>300</v>
      </c>
      <c r="J54" s="15">
        <v>250.7</v>
      </c>
      <c r="K54" s="15">
        <v>175</v>
      </c>
      <c r="L54" s="16">
        <v>175</v>
      </c>
      <c r="M54" s="15" t="s">
        <v>27</v>
      </c>
      <c r="N54" s="15">
        <v>2019</v>
      </c>
      <c r="O54" s="15" t="s">
        <v>196</v>
      </c>
      <c r="P54" s="15" t="s">
        <v>168</v>
      </c>
    </row>
    <row r="55" spans="1:16" s="9" customFormat="1" ht="18" customHeight="1">
      <c r="A55" s="15">
        <v>51</v>
      </c>
      <c r="B55" s="15" t="s">
        <v>35</v>
      </c>
      <c r="C55" s="15" t="s">
        <v>194</v>
      </c>
      <c r="D55" s="15" t="s">
        <v>197</v>
      </c>
      <c r="E55" s="15" t="s">
        <v>198</v>
      </c>
      <c r="F55" s="15">
        <v>110.831</v>
      </c>
      <c r="G55" s="15">
        <v>108</v>
      </c>
      <c r="H55" s="15">
        <v>9.2</v>
      </c>
      <c r="I55" s="15">
        <v>295</v>
      </c>
      <c r="J55" s="15">
        <v>248.4</v>
      </c>
      <c r="K55" s="15">
        <v>174</v>
      </c>
      <c r="L55" s="16">
        <v>174</v>
      </c>
      <c r="M55" s="15" t="s">
        <v>27</v>
      </c>
      <c r="N55" s="15">
        <v>2019</v>
      </c>
      <c r="O55" s="15" t="s">
        <v>234</v>
      </c>
      <c r="P55" s="15" t="s">
        <v>168</v>
      </c>
    </row>
    <row r="56" spans="1:16" s="9" customFormat="1" ht="18" customHeight="1">
      <c r="A56" s="15">
        <v>52</v>
      </c>
      <c r="B56" s="15" t="s">
        <v>199</v>
      </c>
      <c r="C56" s="15" t="s">
        <v>200</v>
      </c>
      <c r="D56" s="15" t="s">
        <v>201</v>
      </c>
      <c r="E56" s="15" t="s">
        <v>202</v>
      </c>
      <c r="F56" s="15">
        <v>89.098</v>
      </c>
      <c r="G56" s="15">
        <v>170</v>
      </c>
      <c r="H56" s="15">
        <v>17</v>
      </c>
      <c r="I56" s="15">
        <v>163</v>
      </c>
      <c r="J56" s="15">
        <v>129</v>
      </c>
      <c r="K56" s="15">
        <v>77</v>
      </c>
      <c r="L56" s="16">
        <v>77</v>
      </c>
      <c r="M56" s="15" t="s">
        <v>27</v>
      </c>
      <c r="N56" s="15">
        <v>2019</v>
      </c>
      <c r="O56" s="15" t="s">
        <v>250</v>
      </c>
      <c r="P56" s="15" t="s">
        <v>168</v>
      </c>
    </row>
    <row r="57" spans="1:16" s="9" customFormat="1" ht="18" customHeight="1">
      <c r="A57" s="15">
        <v>53</v>
      </c>
      <c r="B57" s="15" t="s">
        <v>199</v>
      </c>
      <c r="C57" s="15" t="s">
        <v>200</v>
      </c>
      <c r="D57" s="15" t="s">
        <v>203</v>
      </c>
      <c r="E57" s="15" t="s">
        <v>204</v>
      </c>
      <c r="F57" s="15">
        <v>4082.809</v>
      </c>
      <c r="G57" s="15">
        <v>40</v>
      </c>
      <c r="H57" s="15">
        <v>25</v>
      </c>
      <c r="I57" s="15">
        <v>327</v>
      </c>
      <c r="J57" s="15">
        <v>256</v>
      </c>
      <c r="K57" s="15">
        <v>150</v>
      </c>
      <c r="L57" s="15">
        <v>150</v>
      </c>
      <c r="M57" s="15" t="s">
        <v>27</v>
      </c>
      <c r="N57" s="15">
        <v>2019</v>
      </c>
      <c r="O57" s="15" t="s">
        <v>250</v>
      </c>
      <c r="P57" s="15" t="s">
        <v>168</v>
      </c>
    </row>
    <row r="58" spans="1:16" s="9" customFormat="1" ht="18" customHeight="1">
      <c r="A58" s="15">
        <v>54</v>
      </c>
      <c r="B58" s="15" t="s">
        <v>205</v>
      </c>
      <c r="C58" s="15" t="s">
        <v>206</v>
      </c>
      <c r="D58" s="15" t="s">
        <v>17</v>
      </c>
      <c r="E58" s="15" t="s">
        <v>207</v>
      </c>
      <c r="F58" s="15">
        <v>856.221</v>
      </c>
      <c r="G58" s="15">
        <v>34.9</v>
      </c>
      <c r="H58" s="15">
        <v>18</v>
      </c>
      <c r="I58" s="15">
        <v>136.5</v>
      </c>
      <c r="J58" s="15">
        <v>112</v>
      </c>
      <c r="K58" s="15">
        <v>84</v>
      </c>
      <c r="L58" s="15">
        <v>84</v>
      </c>
      <c r="M58" s="15" t="s">
        <v>27</v>
      </c>
      <c r="N58" s="15">
        <v>2019</v>
      </c>
      <c r="O58" s="15" t="s">
        <v>243</v>
      </c>
      <c r="P58" s="15" t="s">
        <v>168</v>
      </c>
    </row>
    <row r="59" spans="1:16" s="9" customFormat="1" ht="18" customHeight="1">
      <c r="A59" s="15">
        <v>55</v>
      </c>
      <c r="B59" s="15" t="s">
        <v>205</v>
      </c>
      <c r="C59" s="15" t="s">
        <v>206</v>
      </c>
      <c r="D59" s="15" t="s">
        <v>208</v>
      </c>
      <c r="E59" s="15" t="s">
        <v>209</v>
      </c>
      <c r="F59" s="15">
        <v>44.063</v>
      </c>
      <c r="G59" s="15">
        <v>39.8</v>
      </c>
      <c r="H59" s="15">
        <v>8.7</v>
      </c>
      <c r="I59" s="15">
        <v>116.6</v>
      </c>
      <c r="J59" s="15">
        <v>88.3</v>
      </c>
      <c r="K59" s="15">
        <v>57</v>
      </c>
      <c r="L59" s="15">
        <v>57</v>
      </c>
      <c r="M59" s="15" t="s">
        <v>27</v>
      </c>
      <c r="N59" s="15">
        <v>2019</v>
      </c>
      <c r="O59" s="15" t="s">
        <v>244</v>
      </c>
      <c r="P59" s="15" t="s">
        <v>168</v>
      </c>
    </row>
    <row r="60" spans="1:16" s="9" customFormat="1" ht="18" customHeight="1">
      <c r="A60" s="15">
        <v>56</v>
      </c>
      <c r="B60" s="15" t="s">
        <v>205</v>
      </c>
      <c r="C60" s="15" t="s">
        <v>206</v>
      </c>
      <c r="D60" s="15" t="s">
        <v>208</v>
      </c>
      <c r="E60" s="15" t="s">
        <v>210</v>
      </c>
      <c r="F60" s="15">
        <v>48.898</v>
      </c>
      <c r="G60" s="15">
        <v>40</v>
      </c>
      <c r="H60" s="15">
        <v>10.4</v>
      </c>
      <c r="I60" s="15">
        <v>91.9</v>
      </c>
      <c r="J60" s="15">
        <v>66.4</v>
      </c>
      <c r="K60" s="15">
        <v>43</v>
      </c>
      <c r="L60" s="15">
        <v>43</v>
      </c>
      <c r="M60" s="15" t="s">
        <v>27</v>
      </c>
      <c r="N60" s="15">
        <v>2019</v>
      </c>
      <c r="O60" s="15" t="s">
        <v>244</v>
      </c>
      <c r="P60" s="15" t="s">
        <v>168</v>
      </c>
    </row>
    <row r="61" spans="1:16" s="9" customFormat="1" ht="18" customHeight="1">
      <c r="A61" s="15">
        <v>57</v>
      </c>
      <c r="B61" s="15" t="s">
        <v>205</v>
      </c>
      <c r="C61" s="15" t="s">
        <v>206</v>
      </c>
      <c r="D61" s="15" t="s">
        <v>211</v>
      </c>
      <c r="E61" s="15" t="s">
        <v>212</v>
      </c>
      <c r="F61" s="15">
        <v>2256.08</v>
      </c>
      <c r="G61" s="15">
        <v>27.1</v>
      </c>
      <c r="H61" s="15">
        <v>12.5</v>
      </c>
      <c r="I61" s="15">
        <v>64</v>
      </c>
      <c r="J61" s="15">
        <v>34.6</v>
      </c>
      <c r="K61" s="15">
        <v>26</v>
      </c>
      <c r="L61" s="15">
        <v>26</v>
      </c>
      <c r="M61" s="15" t="s">
        <v>27</v>
      </c>
      <c r="N61" s="15">
        <v>2019</v>
      </c>
      <c r="O61" s="15" t="s">
        <v>245</v>
      </c>
      <c r="P61" s="15" t="s">
        <v>168</v>
      </c>
    </row>
    <row r="62" spans="1:16" s="9" customFormat="1" ht="18" customHeight="1">
      <c r="A62" s="15">
        <v>58</v>
      </c>
      <c r="B62" s="15" t="s">
        <v>213</v>
      </c>
      <c r="C62" s="15" t="s">
        <v>214</v>
      </c>
      <c r="D62" s="15" t="s">
        <v>43</v>
      </c>
      <c r="E62" s="15" t="s">
        <v>215</v>
      </c>
      <c r="F62" s="15">
        <v>105.908</v>
      </c>
      <c r="G62" s="15">
        <v>22</v>
      </c>
      <c r="H62" s="15">
        <v>30</v>
      </c>
      <c r="I62" s="15">
        <v>497</v>
      </c>
      <c r="J62" s="15">
        <v>401</v>
      </c>
      <c r="K62" s="15">
        <v>79</v>
      </c>
      <c r="L62" s="15">
        <v>79</v>
      </c>
      <c r="M62" s="15" t="s">
        <v>106</v>
      </c>
      <c r="N62" s="15">
        <v>2019</v>
      </c>
      <c r="O62" s="15" t="s">
        <v>246</v>
      </c>
      <c r="P62" s="15" t="s">
        <v>168</v>
      </c>
    </row>
    <row r="63" spans="1:16" ht="18" customHeight="1">
      <c r="A63" s="15"/>
      <c r="B63" s="15" t="s">
        <v>15</v>
      </c>
      <c r="C63" s="15" t="s">
        <v>24</v>
      </c>
      <c r="D63" s="15" t="s">
        <v>25</v>
      </c>
      <c r="E63" s="15" t="s">
        <v>26</v>
      </c>
      <c r="F63" s="15">
        <v>53.025</v>
      </c>
      <c r="G63" s="15">
        <v>416</v>
      </c>
      <c r="H63" s="15">
        <v>12.5</v>
      </c>
      <c r="I63" s="15">
        <v>800</v>
      </c>
      <c r="J63" s="15">
        <f>I63*0.85</f>
        <v>680</v>
      </c>
      <c r="K63" s="15"/>
      <c r="L63" s="20"/>
      <c r="M63" s="15" t="s">
        <v>27</v>
      </c>
      <c r="N63" s="15">
        <v>2019</v>
      </c>
      <c r="O63" s="15"/>
      <c r="P63" s="15" t="s">
        <v>249</v>
      </c>
    </row>
    <row r="64" spans="1:16" ht="18" customHeight="1">
      <c r="A64" s="15"/>
      <c r="B64" s="15" t="s">
        <v>101</v>
      </c>
      <c r="C64" s="15" t="s">
        <v>107</v>
      </c>
      <c r="D64" s="15" t="s">
        <v>108</v>
      </c>
      <c r="E64" s="15" t="s">
        <v>109</v>
      </c>
      <c r="F64" s="15">
        <v>220.449</v>
      </c>
      <c r="G64" s="15">
        <v>340.38</v>
      </c>
      <c r="H64" s="15">
        <v>13.75</v>
      </c>
      <c r="I64" s="15">
        <v>4984</v>
      </c>
      <c r="J64" s="15">
        <v>4050</v>
      </c>
      <c r="K64" s="15"/>
      <c r="L64" s="16"/>
      <c r="M64" s="15" t="s">
        <v>20</v>
      </c>
      <c r="N64" s="15" t="s">
        <v>110</v>
      </c>
      <c r="O64" s="15"/>
      <c r="P64" s="15" t="s">
        <v>249</v>
      </c>
    </row>
    <row r="65" spans="1:16" ht="18" customHeight="1">
      <c r="A65" s="15"/>
      <c r="B65" s="15" t="s">
        <v>81</v>
      </c>
      <c r="C65" s="15" t="s">
        <v>82</v>
      </c>
      <c r="D65" s="15" t="s">
        <v>83</v>
      </c>
      <c r="E65" s="15" t="s">
        <v>84</v>
      </c>
      <c r="F65" s="15">
        <v>145.893</v>
      </c>
      <c r="G65" s="15">
        <v>76</v>
      </c>
      <c r="H65" s="15">
        <v>5.9</v>
      </c>
      <c r="I65" s="15">
        <v>465</v>
      </c>
      <c r="J65" s="15">
        <v>465</v>
      </c>
      <c r="K65" s="15"/>
      <c r="L65" s="16"/>
      <c r="M65" s="15" t="s">
        <v>20</v>
      </c>
      <c r="N65" s="15" t="s">
        <v>85</v>
      </c>
      <c r="O65" s="15"/>
      <c r="P65" s="15" t="s">
        <v>249</v>
      </c>
    </row>
    <row r="66" spans="1:16" ht="18" customHeight="1">
      <c r="A66" s="15"/>
      <c r="B66" s="15" t="s">
        <v>41</v>
      </c>
      <c r="C66" s="15" t="s">
        <v>63</v>
      </c>
      <c r="D66" s="15" t="s">
        <v>46</v>
      </c>
      <c r="E66" s="15" t="s">
        <v>64</v>
      </c>
      <c r="F66" s="15">
        <v>307.548</v>
      </c>
      <c r="G66" s="15">
        <v>191.5</v>
      </c>
      <c r="H66" s="15">
        <v>15</v>
      </c>
      <c r="I66" s="15">
        <v>1200</v>
      </c>
      <c r="J66" s="15">
        <v>1000</v>
      </c>
      <c r="K66" s="15"/>
      <c r="L66" s="16"/>
      <c r="M66" s="15" t="s">
        <v>27</v>
      </c>
      <c r="N66" s="15" t="s">
        <v>65</v>
      </c>
      <c r="O66" s="15"/>
      <c r="P66" s="15" t="s">
        <v>249</v>
      </c>
    </row>
    <row r="67" spans="1:16" ht="18" customHeight="1">
      <c r="A67" s="15"/>
      <c r="B67" s="15" t="s">
        <v>41</v>
      </c>
      <c r="C67" s="15" t="s">
        <v>42</v>
      </c>
      <c r="D67" s="15" t="s">
        <v>61</v>
      </c>
      <c r="E67" s="15" t="s">
        <v>62</v>
      </c>
      <c r="F67" s="15">
        <v>30.534</v>
      </c>
      <c r="G67" s="15">
        <v>51.6</v>
      </c>
      <c r="H67" s="15">
        <v>15.5</v>
      </c>
      <c r="I67" s="15">
        <v>240</v>
      </c>
      <c r="J67" s="15">
        <v>240</v>
      </c>
      <c r="K67" s="15"/>
      <c r="L67" s="16"/>
      <c r="M67" s="15" t="s">
        <v>27</v>
      </c>
      <c r="N67" s="15" t="s">
        <v>21</v>
      </c>
      <c r="O67" s="15"/>
      <c r="P67" s="15" t="s">
        <v>249</v>
      </c>
    </row>
    <row r="68" spans="1:16" ht="18" customHeight="1">
      <c r="A68" s="15"/>
      <c r="B68" s="15" t="s">
        <v>41</v>
      </c>
      <c r="C68" s="15" t="s">
        <v>42</v>
      </c>
      <c r="D68" s="15" t="s">
        <v>46</v>
      </c>
      <c r="E68" s="15" t="s">
        <v>55</v>
      </c>
      <c r="F68" s="15">
        <v>195.842</v>
      </c>
      <c r="G68" s="15">
        <v>51</v>
      </c>
      <c r="H68" s="15">
        <v>7.7</v>
      </c>
      <c r="I68" s="15">
        <v>550</v>
      </c>
      <c r="J68" s="15">
        <v>550</v>
      </c>
      <c r="K68" s="15"/>
      <c r="L68" s="16"/>
      <c r="M68" s="15" t="s">
        <v>20</v>
      </c>
      <c r="N68" s="15" t="s">
        <v>21</v>
      </c>
      <c r="O68" s="15"/>
      <c r="P68" s="15" t="s">
        <v>249</v>
      </c>
    </row>
    <row r="69" spans="1:16" ht="18" customHeight="1">
      <c r="A69" s="15"/>
      <c r="B69" s="15" t="s">
        <v>41</v>
      </c>
      <c r="C69" s="15" t="s">
        <v>42</v>
      </c>
      <c r="D69" s="15" t="s">
        <v>46</v>
      </c>
      <c r="E69" s="15" t="s">
        <v>56</v>
      </c>
      <c r="F69" s="15">
        <v>165.975</v>
      </c>
      <c r="G69" s="15">
        <v>38.6</v>
      </c>
      <c r="H69" s="15">
        <v>12</v>
      </c>
      <c r="I69" s="15">
        <v>150</v>
      </c>
      <c r="J69" s="15">
        <v>150</v>
      </c>
      <c r="K69" s="15"/>
      <c r="L69" s="16"/>
      <c r="M69" s="15" t="s">
        <v>27</v>
      </c>
      <c r="N69" s="15" t="s">
        <v>21</v>
      </c>
      <c r="O69" s="15"/>
      <c r="P69" s="15" t="s">
        <v>249</v>
      </c>
    </row>
    <row r="70" spans="1:16" ht="18" customHeight="1">
      <c r="A70" s="15"/>
      <c r="B70" s="15" t="s">
        <v>41</v>
      </c>
      <c r="C70" s="15" t="s">
        <v>42</v>
      </c>
      <c r="D70" s="15" t="s">
        <v>46</v>
      </c>
      <c r="E70" s="15" t="s">
        <v>57</v>
      </c>
      <c r="F70" s="15">
        <v>166.116</v>
      </c>
      <c r="G70" s="15">
        <v>20</v>
      </c>
      <c r="H70" s="15">
        <v>12</v>
      </c>
      <c r="I70" s="15">
        <v>80</v>
      </c>
      <c r="J70" s="15">
        <v>80</v>
      </c>
      <c r="K70" s="15"/>
      <c r="L70" s="16"/>
      <c r="M70" s="15" t="s">
        <v>27</v>
      </c>
      <c r="N70" s="15" t="s">
        <v>21</v>
      </c>
      <c r="O70" s="15"/>
      <c r="P70" s="15" t="s">
        <v>249</v>
      </c>
    </row>
    <row r="71" spans="1:16" ht="18" customHeight="1">
      <c r="A71" s="15"/>
      <c r="B71" s="15" t="s">
        <v>41</v>
      </c>
      <c r="C71" s="15" t="s">
        <v>42</v>
      </c>
      <c r="D71" s="15" t="s">
        <v>43</v>
      </c>
      <c r="E71" s="15" t="s">
        <v>58</v>
      </c>
      <c r="F71" s="15">
        <v>189.348</v>
      </c>
      <c r="G71" s="15">
        <v>113</v>
      </c>
      <c r="H71" s="15">
        <v>9.35</v>
      </c>
      <c r="I71" s="15">
        <v>740</v>
      </c>
      <c r="J71" s="15">
        <v>740</v>
      </c>
      <c r="K71" s="15"/>
      <c r="L71" s="16"/>
      <c r="M71" s="15" t="s">
        <v>20</v>
      </c>
      <c r="N71" s="15" t="s">
        <v>21</v>
      </c>
      <c r="O71" s="15"/>
      <c r="P71" s="15" t="s">
        <v>249</v>
      </c>
    </row>
    <row r="72" spans="1:16" ht="18" customHeight="1">
      <c r="A72" s="21"/>
      <c r="B72" s="21" t="s">
        <v>15</v>
      </c>
      <c r="C72" s="21" t="s">
        <v>165</v>
      </c>
      <c r="D72" s="21" t="s">
        <v>175</v>
      </c>
      <c r="E72" s="21" t="s">
        <v>216</v>
      </c>
      <c r="F72" s="21">
        <v>71.525</v>
      </c>
      <c r="G72" s="21">
        <v>11.1</v>
      </c>
      <c r="H72" s="21">
        <v>12</v>
      </c>
      <c r="I72" s="21">
        <v>62</v>
      </c>
      <c r="J72" s="21">
        <v>62</v>
      </c>
      <c r="K72" s="21"/>
      <c r="L72" s="22"/>
      <c r="M72" s="21" t="s">
        <v>27</v>
      </c>
      <c r="N72" s="21" t="s">
        <v>21</v>
      </c>
      <c r="O72" s="21"/>
      <c r="P72" s="15" t="s">
        <v>249</v>
      </c>
    </row>
    <row r="73" spans="1:16" ht="18" customHeight="1">
      <c r="A73" s="21"/>
      <c r="B73" s="21" t="s">
        <v>28</v>
      </c>
      <c r="C73" s="21" t="s">
        <v>29</v>
      </c>
      <c r="D73" s="21" t="s">
        <v>32</v>
      </c>
      <c r="E73" s="21" t="s">
        <v>217</v>
      </c>
      <c r="F73" s="21">
        <v>25.511</v>
      </c>
      <c r="G73" s="21">
        <v>46.6</v>
      </c>
      <c r="H73" s="21">
        <v>40</v>
      </c>
      <c r="I73" s="21">
        <v>1212.39</v>
      </c>
      <c r="J73" s="21">
        <v>943.52</v>
      </c>
      <c r="K73" s="21"/>
      <c r="L73" s="22"/>
      <c r="M73" s="21" t="s">
        <v>20</v>
      </c>
      <c r="N73" s="21" t="s">
        <v>21</v>
      </c>
      <c r="O73" s="21"/>
      <c r="P73" s="15" t="s">
        <v>249</v>
      </c>
    </row>
    <row r="74" spans="1:16" ht="18" customHeight="1">
      <c r="A74" s="21"/>
      <c r="B74" s="21" t="s">
        <v>28</v>
      </c>
      <c r="C74" s="21" t="s">
        <v>218</v>
      </c>
      <c r="D74" s="21" t="s">
        <v>188</v>
      </c>
      <c r="E74" s="21" t="s">
        <v>219</v>
      </c>
      <c r="F74" s="21">
        <v>17.753</v>
      </c>
      <c r="G74" s="21">
        <v>326.29</v>
      </c>
      <c r="H74" s="21">
        <v>9</v>
      </c>
      <c r="I74" s="21">
        <v>984.57</v>
      </c>
      <c r="J74" s="21">
        <v>777.91</v>
      </c>
      <c r="K74" s="21"/>
      <c r="L74" s="22"/>
      <c r="M74" s="21" t="s">
        <v>27</v>
      </c>
      <c r="N74" s="21" t="s">
        <v>40</v>
      </c>
      <c r="O74" s="21"/>
      <c r="P74" s="15" t="s">
        <v>249</v>
      </c>
    </row>
    <row r="75" spans="1:16" ht="18" customHeight="1">
      <c r="A75" s="21"/>
      <c r="B75" s="21" t="s">
        <v>41</v>
      </c>
      <c r="C75" s="21" t="s">
        <v>63</v>
      </c>
      <c r="D75" s="21" t="s">
        <v>46</v>
      </c>
      <c r="E75" s="21" t="s">
        <v>220</v>
      </c>
      <c r="F75" s="21">
        <v>272.834</v>
      </c>
      <c r="G75" s="21">
        <v>98</v>
      </c>
      <c r="H75" s="21">
        <v>15.8</v>
      </c>
      <c r="I75" s="21">
        <v>769.711</v>
      </c>
      <c r="J75" s="21">
        <v>566.804</v>
      </c>
      <c r="K75" s="21"/>
      <c r="L75" s="22"/>
      <c r="M75" s="21" t="s">
        <v>27</v>
      </c>
      <c r="N75" s="21" t="s">
        <v>21</v>
      </c>
      <c r="O75" s="21"/>
      <c r="P75" s="15" t="s">
        <v>249</v>
      </c>
    </row>
    <row r="76" spans="1:16" ht="18" customHeight="1">
      <c r="A76" s="21"/>
      <c r="B76" s="21" t="s">
        <v>41</v>
      </c>
      <c r="C76" s="21" t="s">
        <v>42</v>
      </c>
      <c r="D76" s="21" t="s">
        <v>46</v>
      </c>
      <c r="E76" s="21" t="s">
        <v>221</v>
      </c>
      <c r="F76" s="21">
        <v>240.427</v>
      </c>
      <c r="G76" s="21">
        <v>44.04</v>
      </c>
      <c r="H76" s="21">
        <v>18</v>
      </c>
      <c r="I76" s="21">
        <v>1184.767</v>
      </c>
      <c r="J76" s="21">
        <v>571.529</v>
      </c>
      <c r="K76" s="21"/>
      <c r="L76" s="22"/>
      <c r="M76" s="21" t="s">
        <v>20</v>
      </c>
      <c r="N76" s="21" t="s">
        <v>21</v>
      </c>
      <c r="O76" s="21"/>
      <c r="P76" s="15" t="s">
        <v>249</v>
      </c>
    </row>
    <row r="77" spans="1:16" ht="18" customHeight="1">
      <c r="A77" s="21"/>
      <c r="B77" s="21" t="s">
        <v>41</v>
      </c>
      <c r="C77" s="21" t="s">
        <v>63</v>
      </c>
      <c r="D77" s="21" t="s">
        <v>222</v>
      </c>
      <c r="E77" s="21" t="s">
        <v>223</v>
      </c>
      <c r="F77" s="21">
        <v>5.986</v>
      </c>
      <c r="G77" s="21">
        <v>100</v>
      </c>
      <c r="H77" s="21">
        <v>16</v>
      </c>
      <c r="I77" s="21">
        <v>1406.226</v>
      </c>
      <c r="J77" s="21">
        <v>1113.361</v>
      </c>
      <c r="K77" s="21"/>
      <c r="L77" s="22"/>
      <c r="M77" s="21" t="s">
        <v>20</v>
      </c>
      <c r="N77" s="21" t="s">
        <v>40</v>
      </c>
      <c r="O77" s="21"/>
      <c r="P77" s="15" t="s">
        <v>249</v>
      </c>
    </row>
    <row r="78" spans="1:16" ht="18" customHeight="1">
      <c r="A78" s="21"/>
      <c r="B78" s="21" t="s">
        <v>181</v>
      </c>
      <c r="C78" s="21" t="s">
        <v>182</v>
      </c>
      <c r="D78" s="21" t="s">
        <v>224</v>
      </c>
      <c r="E78" s="21" t="s">
        <v>225</v>
      </c>
      <c r="F78" s="21">
        <v>278.84</v>
      </c>
      <c r="G78" s="21">
        <v>58</v>
      </c>
      <c r="H78" s="21">
        <v>7.6</v>
      </c>
      <c r="I78" s="21">
        <v>57.974</v>
      </c>
      <c r="J78" s="21">
        <v>49.229</v>
      </c>
      <c r="K78" s="21"/>
      <c r="L78" s="22"/>
      <c r="M78" s="21" t="s">
        <v>27</v>
      </c>
      <c r="N78" s="21" t="s">
        <v>40</v>
      </c>
      <c r="O78" s="21"/>
      <c r="P78" s="15" t="s">
        <v>249</v>
      </c>
    </row>
    <row r="79" spans="1:16" s="4" customFormat="1" ht="18" customHeight="1">
      <c r="A79" s="21"/>
      <c r="B79" s="21" t="s">
        <v>35</v>
      </c>
      <c r="C79" s="21" t="s">
        <v>36</v>
      </c>
      <c r="D79" s="21" t="s">
        <v>226</v>
      </c>
      <c r="E79" s="21" t="s">
        <v>227</v>
      </c>
      <c r="F79" s="21">
        <v>2.015</v>
      </c>
      <c r="G79" s="21">
        <v>35.5</v>
      </c>
      <c r="H79" s="21">
        <v>8.5</v>
      </c>
      <c r="I79" s="21">
        <v>150.875</v>
      </c>
      <c r="J79" s="21">
        <f>I79*0.85</f>
        <v>128.24375</v>
      </c>
      <c r="K79" s="21"/>
      <c r="L79" s="22"/>
      <c r="M79" s="21" t="s">
        <v>160</v>
      </c>
      <c r="N79" s="21">
        <v>2019</v>
      </c>
      <c r="O79" s="21"/>
      <c r="P79" s="15" t="s">
        <v>249</v>
      </c>
    </row>
    <row r="80" spans="1:16" s="4" customFormat="1" ht="18" customHeight="1">
      <c r="A80" s="21"/>
      <c r="B80" s="21" t="s">
        <v>35</v>
      </c>
      <c r="C80" s="21" t="s">
        <v>36</v>
      </c>
      <c r="D80" s="21" t="s">
        <v>226</v>
      </c>
      <c r="E80" s="21" t="s">
        <v>228</v>
      </c>
      <c r="F80" s="21">
        <v>5.009</v>
      </c>
      <c r="G80" s="21">
        <v>24</v>
      </c>
      <c r="H80" s="21">
        <v>8</v>
      </c>
      <c r="I80" s="21">
        <v>96</v>
      </c>
      <c r="J80" s="21">
        <f>I80*0.85</f>
        <v>81.6</v>
      </c>
      <c r="K80" s="21"/>
      <c r="L80" s="22"/>
      <c r="M80" s="21" t="s">
        <v>160</v>
      </c>
      <c r="N80" s="21">
        <v>2019</v>
      </c>
      <c r="O80" s="21"/>
      <c r="P80" s="15" t="s">
        <v>249</v>
      </c>
    </row>
    <row r="81" spans="1:16" s="4" customFormat="1" ht="18" customHeight="1">
      <c r="A81" s="21"/>
      <c r="B81" s="21" t="s">
        <v>35</v>
      </c>
      <c r="C81" s="21" t="s">
        <v>36</v>
      </c>
      <c r="D81" s="21" t="s">
        <v>226</v>
      </c>
      <c r="E81" s="21" t="s">
        <v>229</v>
      </c>
      <c r="F81" s="21">
        <v>11.804</v>
      </c>
      <c r="G81" s="21">
        <v>6.5</v>
      </c>
      <c r="H81" s="21">
        <v>7.5</v>
      </c>
      <c r="I81" s="21">
        <v>24.375</v>
      </c>
      <c r="J81" s="21">
        <f>I81*0.85</f>
        <v>20.71875</v>
      </c>
      <c r="K81" s="21"/>
      <c r="L81" s="22"/>
      <c r="M81" s="21" t="s">
        <v>160</v>
      </c>
      <c r="N81" s="21">
        <v>2019</v>
      </c>
      <c r="O81" s="21"/>
      <c r="P81" s="15" t="s">
        <v>249</v>
      </c>
    </row>
    <row r="82" spans="1:16" s="4" customFormat="1" ht="18" customHeight="1">
      <c r="A82" s="21"/>
      <c r="B82" s="21" t="s">
        <v>35</v>
      </c>
      <c r="C82" s="21" t="s">
        <v>151</v>
      </c>
      <c r="D82" s="21" t="s">
        <v>152</v>
      </c>
      <c r="E82" s="21" t="s">
        <v>230</v>
      </c>
      <c r="F82" s="21">
        <v>29.28</v>
      </c>
      <c r="G82" s="21">
        <v>100</v>
      </c>
      <c r="H82" s="21">
        <v>12</v>
      </c>
      <c r="I82" s="21">
        <v>936</v>
      </c>
      <c r="J82" s="21">
        <f>I82*0.85</f>
        <v>795.6</v>
      </c>
      <c r="K82" s="21"/>
      <c r="L82" s="22"/>
      <c r="M82" s="21" t="s">
        <v>106</v>
      </c>
      <c r="N82" s="21">
        <v>2019</v>
      </c>
      <c r="O82" s="21"/>
      <c r="P82" s="15" t="s">
        <v>249</v>
      </c>
    </row>
    <row r="83" spans="1:16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7"/>
      <c r="M83" s="12"/>
      <c r="N83" s="12"/>
      <c r="O83" s="12"/>
      <c r="P83" s="12"/>
    </row>
    <row r="84" spans="1:16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7"/>
      <c r="M84" s="12"/>
      <c r="N84" s="12"/>
      <c r="O84" s="12"/>
      <c r="P84" s="12"/>
    </row>
    <row r="85" spans="1:16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7"/>
      <c r="M85" s="12"/>
      <c r="N85" s="12"/>
      <c r="O85" s="12"/>
      <c r="P85" s="12"/>
    </row>
    <row r="86" spans="1:16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7"/>
      <c r="M86" s="12"/>
      <c r="N86" s="12"/>
      <c r="O86" s="12"/>
      <c r="P86" s="12"/>
    </row>
    <row r="87" spans="1:16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7"/>
      <c r="M87" s="12"/>
      <c r="N87" s="12"/>
      <c r="O87" s="12"/>
      <c r="P87" s="12"/>
    </row>
    <row r="88" spans="1:16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7"/>
      <c r="M88" s="12"/>
      <c r="N88" s="12"/>
      <c r="O88" s="12"/>
      <c r="P88" s="12"/>
    </row>
    <row r="89" spans="1:16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7"/>
      <c r="M89" s="12"/>
      <c r="N89" s="12"/>
      <c r="O89" s="12"/>
      <c r="P89" s="12"/>
    </row>
    <row r="90" spans="1:16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7"/>
      <c r="M90" s="12"/>
      <c r="N90" s="12"/>
      <c r="O90" s="12"/>
      <c r="P90" s="12"/>
    </row>
    <row r="91" spans="1:16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7"/>
      <c r="M91" s="12"/>
      <c r="N91" s="12"/>
      <c r="O91" s="12"/>
      <c r="P91" s="12"/>
    </row>
    <row r="92" spans="1:16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7"/>
      <c r="M92" s="12"/>
      <c r="N92" s="12"/>
      <c r="O92" s="12"/>
      <c r="P92" s="12"/>
    </row>
    <row r="93" spans="1:16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7"/>
      <c r="M93" s="12"/>
      <c r="N93" s="12"/>
      <c r="O93" s="12"/>
      <c r="P93" s="12"/>
    </row>
    <row r="94" spans="1:16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7"/>
      <c r="M94" s="12"/>
      <c r="N94" s="12"/>
      <c r="O94" s="12"/>
      <c r="P94" s="12"/>
    </row>
    <row r="95" spans="1:16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7"/>
      <c r="M95" s="12"/>
      <c r="N95" s="12"/>
      <c r="O95" s="12"/>
      <c r="P95" s="12"/>
    </row>
    <row r="96" spans="1:16" ht="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7"/>
      <c r="M96" s="12"/>
      <c r="N96" s="12"/>
      <c r="O96" s="12"/>
      <c r="P96" s="12"/>
    </row>
    <row r="97" spans="1:16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7"/>
      <c r="M97" s="12"/>
      <c r="N97" s="12"/>
      <c r="O97" s="12"/>
      <c r="P97" s="12"/>
    </row>
    <row r="98" spans="1:16" ht="1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7"/>
      <c r="M98" s="12"/>
      <c r="N98" s="12"/>
      <c r="O98" s="12"/>
      <c r="P98" s="12"/>
    </row>
    <row r="99" spans="1:16" ht="1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7"/>
      <c r="M99" s="12"/>
      <c r="N99" s="12"/>
      <c r="O99" s="12"/>
      <c r="P99" s="12"/>
    </row>
    <row r="100" spans="1:16" ht="1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7"/>
      <c r="M100" s="12"/>
      <c r="N100" s="12"/>
      <c r="O100" s="12"/>
      <c r="P100" s="12"/>
    </row>
    <row r="101" spans="1:16" ht="1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7"/>
      <c r="M101" s="12"/>
      <c r="N101" s="12"/>
      <c r="O101" s="12"/>
      <c r="P101" s="12"/>
    </row>
    <row r="102" spans="1:16" ht="1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7"/>
      <c r="M102" s="12"/>
      <c r="N102" s="12"/>
      <c r="O102" s="12"/>
      <c r="P102" s="12"/>
    </row>
    <row r="103" spans="1:16" ht="1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7"/>
      <c r="M103" s="12"/>
      <c r="N103" s="12"/>
      <c r="O103" s="12"/>
      <c r="P103" s="12"/>
    </row>
    <row r="104" spans="1:16" ht="1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7"/>
      <c r="M104" s="12"/>
      <c r="N104" s="12"/>
      <c r="O104" s="12"/>
      <c r="P104" s="12"/>
    </row>
    <row r="105" spans="1:16" ht="1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7"/>
      <c r="M105" s="12"/>
      <c r="N105" s="12"/>
      <c r="O105" s="12"/>
      <c r="P105" s="12"/>
    </row>
    <row r="106" spans="1:16" ht="1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7"/>
      <c r="M106" s="12"/>
      <c r="N106" s="12"/>
      <c r="O106" s="12"/>
      <c r="P106" s="12"/>
    </row>
    <row r="107" spans="1:16" ht="1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7"/>
      <c r="M107" s="12"/>
      <c r="N107" s="12"/>
      <c r="O107" s="12"/>
      <c r="P107" s="12"/>
    </row>
    <row r="108" spans="1:16" ht="1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7"/>
      <c r="M108" s="12"/>
      <c r="N108" s="12"/>
      <c r="O108" s="12"/>
      <c r="P108" s="12"/>
    </row>
    <row r="109" spans="1:16" ht="1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7"/>
      <c r="M109" s="12"/>
      <c r="N109" s="12"/>
      <c r="O109" s="12"/>
      <c r="P109" s="12"/>
    </row>
    <row r="110" spans="1:16" ht="1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7"/>
      <c r="M110" s="12"/>
      <c r="N110" s="12"/>
      <c r="O110" s="12"/>
      <c r="P110" s="12"/>
    </row>
    <row r="111" spans="1:16" ht="1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7"/>
      <c r="M111" s="12"/>
      <c r="N111" s="12"/>
      <c r="O111" s="12"/>
      <c r="P111" s="12"/>
    </row>
    <row r="112" spans="1:16" ht="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7"/>
      <c r="M112" s="12"/>
      <c r="N112" s="12"/>
      <c r="O112" s="12"/>
      <c r="P112" s="12"/>
    </row>
    <row r="113" spans="1:16" ht="1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7"/>
      <c r="M113" s="12"/>
      <c r="N113" s="12"/>
      <c r="O113" s="12"/>
      <c r="P113" s="12"/>
    </row>
    <row r="114" spans="1:16" ht="1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7"/>
      <c r="M114" s="12"/>
      <c r="N114" s="12"/>
      <c r="O114" s="12"/>
      <c r="P114" s="12"/>
    </row>
    <row r="115" spans="1:16" ht="1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7"/>
      <c r="M115" s="12"/>
      <c r="N115" s="12"/>
      <c r="O115" s="12"/>
      <c r="P115" s="12"/>
    </row>
    <row r="116" spans="1:16" ht="1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7"/>
      <c r="M116" s="12"/>
      <c r="N116" s="12"/>
      <c r="O116" s="12"/>
      <c r="P116" s="12"/>
    </row>
    <row r="117" spans="1:16" ht="1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7"/>
      <c r="M117" s="12"/>
      <c r="N117" s="12"/>
      <c r="O117" s="12"/>
      <c r="P117" s="12"/>
    </row>
    <row r="118" spans="1:16" ht="1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7"/>
      <c r="M118" s="12"/>
      <c r="N118" s="12"/>
      <c r="O118" s="12"/>
      <c r="P118" s="12"/>
    </row>
    <row r="119" spans="1:16" ht="1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7"/>
      <c r="M119" s="12"/>
      <c r="N119" s="12"/>
      <c r="O119" s="12"/>
      <c r="P119" s="12"/>
    </row>
    <row r="120" spans="1:16" ht="1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7"/>
      <c r="M120" s="12"/>
      <c r="N120" s="12"/>
      <c r="O120" s="12"/>
      <c r="P120" s="12"/>
    </row>
    <row r="121" spans="1:16" ht="1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7"/>
      <c r="M121" s="12"/>
      <c r="N121" s="12"/>
      <c r="O121" s="12"/>
      <c r="P121" s="12"/>
    </row>
    <row r="122" spans="1:16" ht="1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7"/>
      <c r="M122" s="12"/>
      <c r="N122" s="12"/>
      <c r="O122" s="12"/>
      <c r="P122" s="12"/>
    </row>
    <row r="123" spans="1:16" ht="1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7"/>
      <c r="M123" s="12"/>
      <c r="N123" s="12"/>
      <c r="O123" s="12"/>
      <c r="P123" s="12"/>
    </row>
    <row r="124" spans="1:16" ht="1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7"/>
      <c r="M124" s="12"/>
      <c r="N124" s="12"/>
      <c r="O124" s="12"/>
      <c r="P124" s="12"/>
    </row>
    <row r="125" spans="1:16" ht="1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7"/>
      <c r="M125" s="12"/>
      <c r="N125" s="12"/>
      <c r="O125" s="12"/>
      <c r="P125" s="12"/>
    </row>
    <row r="126" spans="1:16" ht="1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7"/>
      <c r="M126" s="12"/>
      <c r="N126" s="12"/>
      <c r="O126" s="12"/>
      <c r="P126" s="12"/>
    </row>
    <row r="127" spans="1:16" ht="1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7"/>
      <c r="M127" s="12"/>
      <c r="N127" s="12"/>
      <c r="O127" s="12"/>
      <c r="P127" s="12"/>
    </row>
    <row r="128" spans="1:16" ht="1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7"/>
      <c r="M128" s="12"/>
      <c r="N128" s="12"/>
      <c r="O128" s="12"/>
      <c r="P128" s="12"/>
    </row>
    <row r="129" spans="1:16" ht="1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7"/>
      <c r="M129" s="12"/>
      <c r="N129" s="12"/>
      <c r="O129" s="12"/>
      <c r="P129" s="12"/>
    </row>
    <row r="130" spans="1:16" ht="1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7"/>
      <c r="M130" s="12"/>
      <c r="N130" s="12"/>
      <c r="O130" s="12"/>
      <c r="P130" s="12"/>
    </row>
    <row r="131" spans="1:16" ht="1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7"/>
      <c r="M131" s="12"/>
      <c r="N131" s="12"/>
      <c r="O131" s="12"/>
      <c r="P131" s="12"/>
    </row>
    <row r="132" spans="1:16" ht="1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7"/>
      <c r="M132" s="12"/>
      <c r="N132" s="12"/>
      <c r="O132" s="12"/>
      <c r="P132" s="12"/>
    </row>
    <row r="133" spans="1:16" ht="1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7"/>
      <c r="M133" s="12"/>
      <c r="N133" s="12"/>
      <c r="O133" s="12"/>
      <c r="P133" s="12"/>
    </row>
    <row r="134" spans="1:16" ht="1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7"/>
      <c r="M134" s="12"/>
      <c r="N134" s="12"/>
      <c r="O134" s="12"/>
      <c r="P134" s="12"/>
    </row>
    <row r="135" spans="1:16" ht="1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7"/>
      <c r="M135" s="12"/>
      <c r="N135" s="12"/>
      <c r="O135" s="12"/>
      <c r="P135" s="12"/>
    </row>
    <row r="136" spans="1:16" ht="1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7"/>
      <c r="M136" s="12"/>
      <c r="N136" s="12"/>
      <c r="O136" s="12"/>
      <c r="P136" s="12"/>
    </row>
    <row r="137" spans="1:16" ht="1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7"/>
      <c r="M137" s="12"/>
      <c r="N137" s="12"/>
      <c r="O137" s="12"/>
      <c r="P137" s="12"/>
    </row>
    <row r="138" spans="1:16" ht="1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7"/>
      <c r="M138" s="12"/>
      <c r="N138" s="12"/>
      <c r="O138" s="12"/>
      <c r="P138" s="12"/>
    </row>
    <row r="139" spans="1:16" ht="1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7"/>
      <c r="M139" s="12"/>
      <c r="N139" s="12"/>
      <c r="O139" s="12"/>
      <c r="P139" s="12"/>
    </row>
    <row r="140" spans="1:16" ht="1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7"/>
      <c r="M140" s="12"/>
      <c r="N140" s="12"/>
      <c r="O140" s="12"/>
      <c r="P140" s="12"/>
    </row>
    <row r="141" spans="1:16" ht="1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7"/>
      <c r="M141" s="12"/>
      <c r="N141" s="12"/>
      <c r="O141" s="12"/>
      <c r="P141" s="12"/>
    </row>
    <row r="142" spans="1:16" ht="1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7"/>
      <c r="M142" s="12"/>
      <c r="N142" s="12"/>
      <c r="O142" s="12"/>
      <c r="P142" s="12"/>
    </row>
    <row r="143" spans="1:16" ht="1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7"/>
      <c r="M143" s="12"/>
      <c r="N143" s="12"/>
      <c r="O143" s="12"/>
      <c r="P143" s="12"/>
    </row>
    <row r="144" spans="1:16" ht="1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7"/>
      <c r="M144" s="12"/>
      <c r="N144" s="12"/>
      <c r="O144" s="12"/>
      <c r="P144" s="12"/>
    </row>
    <row r="145" spans="1:16" ht="1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7"/>
      <c r="M145" s="12"/>
      <c r="N145" s="12"/>
      <c r="O145" s="12"/>
      <c r="P145" s="12"/>
    </row>
    <row r="146" spans="1:16" ht="1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7"/>
      <c r="M146" s="12"/>
      <c r="N146" s="12"/>
      <c r="O146" s="12"/>
      <c r="P146" s="12"/>
    </row>
    <row r="147" spans="1:16" ht="1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7"/>
      <c r="M147" s="12"/>
      <c r="N147" s="12"/>
      <c r="O147" s="12"/>
      <c r="P147" s="12"/>
    </row>
    <row r="148" spans="1:16" ht="1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7"/>
      <c r="M148" s="12"/>
      <c r="N148" s="12"/>
      <c r="O148" s="12"/>
      <c r="P148" s="12"/>
    </row>
    <row r="149" spans="1:16" ht="1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7"/>
      <c r="M149" s="12"/>
      <c r="N149" s="12"/>
      <c r="O149" s="12"/>
      <c r="P149" s="12"/>
    </row>
    <row r="150" spans="1:16" ht="1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7"/>
      <c r="M150" s="12"/>
      <c r="N150" s="12"/>
      <c r="O150" s="12"/>
      <c r="P150" s="12"/>
    </row>
    <row r="151" spans="1:16" ht="1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7"/>
      <c r="M151" s="12"/>
      <c r="N151" s="12"/>
      <c r="O151" s="12"/>
      <c r="P151" s="12"/>
    </row>
    <row r="152" spans="1:16" ht="1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7"/>
      <c r="M152" s="12"/>
      <c r="N152" s="12"/>
      <c r="O152" s="12"/>
      <c r="P152" s="12"/>
    </row>
    <row r="153" spans="1:16" ht="1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7"/>
      <c r="M153" s="12"/>
      <c r="N153" s="12"/>
      <c r="O153" s="12"/>
      <c r="P153" s="12"/>
    </row>
    <row r="154" spans="1:16" ht="1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7"/>
      <c r="M154" s="12"/>
      <c r="N154" s="12"/>
      <c r="O154" s="12"/>
      <c r="P154" s="12"/>
    </row>
    <row r="155" spans="1:16" ht="1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7"/>
      <c r="M155" s="12"/>
      <c r="N155" s="12"/>
      <c r="O155" s="12"/>
      <c r="P155" s="12"/>
    </row>
    <row r="156" spans="1:16" ht="1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7"/>
      <c r="M156" s="12"/>
      <c r="N156" s="12"/>
      <c r="O156" s="12"/>
      <c r="P156" s="12"/>
    </row>
    <row r="157" spans="1:16" ht="1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7"/>
      <c r="M157" s="12"/>
      <c r="N157" s="12"/>
      <c r="O157" s="12"/>
      <c r="P157" s="12"/>
    </row>
    <row r="158" spans="1:16" ht="1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7"/>
      <c r="M158" s="12"/>
      <c r="N158" s="12"/>
      <c r="O158" s="12"/>
      <c r="P158" s="12"/>
    </row>
    <row r="159" spans="1:16" ht="1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7"/>
      <c r="M159" s="12"/>
      <c r="N159" s="12"/>
      <c r="O159" s="12"/>
      <c r="P159" s="12"/>
    </row>
    <row r="160" spans="1:16" ht="1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7"/>
      <c r="M160" s="12"/>
      <c r="N160" s="12"/>
      <c r="O160" s="12"/>
      <c r="P160" s="12"/>
    </row>
    <row r="161" spans="1:16" ht="1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7"/>
      <c r="M161" s="12"/>
      <c r="N161" s="12"/>
      <c r="O161" s="12"/>
      <c r="P161" s="12"/>
    </row>
    <row r="162" spans="1:16" ht="1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7"/>
      <c r="M162" s="12"/>
      <c r="N162" s="12"/>
      <c r="O162" s="12"/>
      <c r="P162" s="12"/>
    </row>
    <row r="163" spans="1:16" ht="1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7"/>
      <c r="M163" s="12"/>
      <c r="N163" s="12"/>
      <c r="O163" s="12"/>
      <c r="P163" s="12"/>
    </row>
    <row r="164" spans="1:16" ht="1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7"/>
      <c r="M164" s="12"/>
      <c r="N164" s="12"/>
      <c r="O164" s="12"/>
      <c r="P164" s="12"/>
    </row>
    <row r="165" spans="1:16" ht="1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7"/>
      <c r="M165" s="12"/>
      <c r="N165" s="12"/>
      <c r="O165" s="12"/>
      <c r="P165" s="12"/>
    </row>
    <row r="166" spans="1:16" ht="1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7"/>
      <c r="M166" s="12"/>
      <c r="N166" s="12"/>
      <c r="O166" s="12"/>
      <c r="P166" s="12"/>
    </row>
    <row r="167" spans="1:16" ht="1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7"/>
      <c r="M167" s="12"/>
      <c r="N167" s="12"/>
      <c r="O167" s="12"/>
      <c r="P167" s="12"/>
    </row>
    <row r="168" spans="1:16" ht="1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7"/>
      <c r="M168" s="12"/>
      <c r="N168" s="12"/>
      <c r="O168" s="12"/>
      <c r="P168" s="12"/>
    </row>
    <row r="169" spans="1:16" ht="1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7"/>
      <c r="M169" s="12"/>
      <c r="N169" s="12"/>
      <c r="O169" s="12"/>
      <c r="P169" s="12"/>
    </row>
    <row r="170" spans="1:16" ht="1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7"/>
      <c r="M170" s="12"/>
      <c r="N170" s="12"/>
      <c r="O170" s="12"/>
      <c r="P170" s="12"/>
    </row>
    <row r="171" spans="1:16" ht="1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7"/>
      <c r="M171" s="12"/>
      <c r="N171" s="12"/>
      <c r="O171" s="12"/>
      <c r="P171" s="12"/>
    </row>
    <row r="172" spans="1:16" ht="1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7"/>
      <c r="M172" s="12"/>
      <c r="N172" s="12"/>
      <c r="O172" s="12"/>
      <c r="P172" s="12"/>
    </row>
    <row r="173" spans="1:16" ht="1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7"/>
      <c r="M173" s="12"/>
      <c r="N173" s="12"/>
      <c r="O173" s="12"/>
      <c r="P173" s="12"/>
    </row>
    <row r="174" spans="1:16" ht="1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7"/>
      <c r="M174" s="12"/>
      <c r="N174" s="12"/>
      <c r="O174" s="12"/>
      <c r="P174" s="12"/>
    </row>
    <row r="175" spans="1:16" ht="1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7"/>
      <c r="M175" s="12"/>
      <c r="N175" s="12"/>
      <c r="O175" s="12"/>
      <c r="P175" s="12"/>
    </row>
    <row r="176" spans="1:16" ht="1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7"/>
      <c r="M176" s="12"/>
      <c r="N176" s="12"/>
      <c r="O176" s="12"/>
      <c r="P176" s="12"/>
    </row>
    <row r="177" spans="1:16" ht="1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7"/>
      <c r="M177" s="12"/>
      <c r="N177" s="12"/>
      <c r="O177" s="12"/>
      <c r="P177" s="12"/>
    </row>
    <row r="178" spans="1:16" ht="1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7"/>
      <c r="M178" s="12"/>
      <c r="N178" s="12"/>
      <c r="O178" s="12"/>
      <c r="P178" s="12"/>
    </row>
    <row r="179" spans="1:16" ht="1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7"/>
      <c r="M179" s="12"/>
      <c r="N179" s="12"/>
      <c r="O179" s="12"/>
      <c r="P179" s="12"/>
    </row>
    <row r="180" spans="1:16" ht="1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7"/>
      <c r="M180" s="12"/>
      <c r="N180" s="12"/>
      <c r="O180" s="12"/>
      <c r="P180" s="12"/>
    </row>
    <row r="181" spans="1:16" ht="1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7"/>
      <c r="M181" s="12"/>
      <c r="N181" s="12"/>
      <c r="O181" s="12"/>
      <c r="P181" s="12"/>
    </row>
    <row r="182" spans="1:16" ht="1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7"/>
      <c r="M182" s="12"/>
      <c r="N182" s="12"/>
      <c r="O182" s="12"/>
      <c r="P182" s="12"/>
    </row>
    <row r="183" spans="1:16" ht="1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7"/>
      <c r="M183" s="12"/>
      <c r="N183" s="12"/>
      <c r="O183" s="12"/>
      <c r="P183" s="12"/>
    </row>
    <row r="184" spans="1:16" ht="1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7"/>
      <c r="M184" s="12"/>
      <c r="N184" s="12"/>
      <c r="O184" s="12"/>
      <c r="P184" s="12"/>
    </row>
    <row r="185" spans="1:16" ht="1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7"/>
      <c r="M185" s="12"/>
      <c r="N185" s="12"/>
      <c r="O185" s="12"/>
      <c r="P185" s="12"/>
    </row>
    <row r="186" spans="1:16" ht="1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7"/>
      <c r="M186" s="12"/>
      <c r="N186" s="12"/>
      <c r="O186" s="12"/>
      <c r="P186" s="12"/>
    </row>
    <row r="187" spans="1:16" ht="1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7"/>
      <c r="M187" s="12"/>
      <c r="N187" s="12"/>
      <c r="O187" s="12"/>
      <c r="P187" s="12"/>
    </row>
    <row r="188" spans="1:16" ht="1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7"/>
      <c r="M188" s="12"/>
      <c r="N188" s="12"/>
      <c r="O188" s="12"/>
      <c r="P188" s="12"/>
    </row>
    <row r="189" spans="1:16" ht="1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7"/>
      <c r="M189" s="12"/>
      <c r="N189" s="12"/>
      <c r="O189" s="12"/>
      <c r="P189" s="12"/>
    </row>
    <row r="190" spans="1:16" ht="1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7"/>
      <c r="M190" s="12"/>
      <c r="N190" s="12"/>
      <c r="O190" s="12"/>
      <c r="P190" s="12"/>
    </row>
    <row r="191" spans="1:16" ht="1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7"/>
      <c r="M191" s="12"/>
      <c r="N191" s="12"/>
      <c r="O191" s="12"/>
      <c r="P191" s="12"/>
    </row>
    <row r="192" spans="1:16" ht="1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7"/>
      <c r="M192" s="12"/>
      <c r="N192" s="12"/>
      <c r="O192" s="12"/>
      <c r="P192" s="12"/>
    </row>
    <row r="193" spans="1:16" ht="1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7"/>
      <c r="M193" s="12"/>
      <c r="N193" s="12"/>
      <c r="O193" s="12"/>
      <c r="P193" s="12"/>
    </row>
    <row r="194" spans="1:16" ht="1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7"/>
      <c r="M194" s="12"/>
      <c r="N194" s="12"/>
      <c r="O194" s="12"/>
      <c r="P194" s="12"/>
    </row>
    <row r="195" spans="1:16" ht="1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7"/>
      <c r="M195" s="12"/>
      <c r="N195" s="12"/>
      <c r="O195" s="12"/>
      <c r="P195" s="12"/>
    </row>
    <row r="196" spans="1:16" ht="1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7"/>
      <c r="M196" s="12"/>
      <c r="N196" s="12"/>
      <c r="O196" s="12"/>
      <c r="P196" s="12"/>
    </row>
    <row r="197" spans="1:16" ht="1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7"/>
      <c r="M197" s="12"/>
      <c r="N197" s="12"/>
      <c r="O197" s="12"/>
      <c r="P197" s="12"/>
    </row>
    <row r="198" spans="1:16" ht="1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7"/>
      <c r="M198" s="12"/>
      <c r="N198" s="12"/>
      <c r="O198" s="12"/>
      <c r="P198" s="12"/>
    </row>
    <row r="199" spans="1:16" ht="1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7"/>
      <c r="M199" s="12"/>
      <c r="N199" s="12"/>
      <c r="O199" s="12"/>
      <c r="P199" s="12"/>
    </row>
    <row r="200" spans="1:16" ht="1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7"/>
      <c r="M200" s="12"/>
      <c r="N200" s="12"/>
      <c r="O200" s="12"/>
      <c r="P200" s="12"/>
    </row>
    <row r="201" spans="1:16" ht="1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7"/>
      <c r="M201" s="12"/>
      <c r="N201" s="12"/>
      <c r="O201" s="12"/>
      <c r="P201" s="12"/>
    </row>
    <row r="202" spans="1:16" ht="1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7"/>
      <c r="M202" s="12"/>
      <c r="N202" s="12"/>
      <c r="O202" s="12"/>
      <c r="P202" s="12"/>
    </row>
    <row r="203" spans="1:16" ht="1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7"/>
      <c r="M203" s="12"/>
      <c r="N203" s="12"/>
      <c r="O203" s="12"/>
      <c r="P203" s="12"/>
    </row>
    <row r="204" spans="1:16" ht="1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7"/>
      <c r="M204" s="12"/>
      <c r="N204" s="12"/>
      <c r="O204" s="12"/>
      <c r="P204" s="12"/>
    </row>
    <row r="205" spans="1:16" ht="1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7"/>
      <c r="M205" s="12"/>
      <c r="N205" s="12"/>
      <c r="O205" s="12"/>
      <c r="P205" s="12"/>
    </row>
    <row r="206" spans="1:16" ht="1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7"/>
      <c r="M206" s="12"/>
      <c r="N206" s="12"/>
      <c r="O206" s="12"/>
      <c r="P206" s="12"/>
    </row>
    <row r="207" spans="1:16" ht="1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7"/>
      <c r="M207" s="12"/>
      <c r="N207" s="12"/>
      <c r="O207" s="12"/>
      <c r="P207" s="12"/>
    </row>
    <row r="208" spans="1:16" ht="1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7"/>
      <c r="M208" s="12"/>
      <c r="N208" s="12"/>
      <c r="O208" s="12"/>
      <c r="P208" s="12"/>
    </row>
    <row r="209" spans="1:16" ht="1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7"/>
      <c r="M209" s="12"/>
      <c r="N209" s="12"/>
      <c r="O209" s="12"/>
      <c r="P209" s="12"/>
    </row>
    <row r="210" spans="1:16" ht="1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7"/>
      <c r="M210" s="12"/>
      <c r="N210" s="12"/>
      <c r="O210" s="12"/>
      <c r="P210" s="12"/>
    </row>
    <row r="211" spans="1:16" ht="1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7"/>
      <c r="M211" s="12"/>
      <c r="N211" s="12"/>
      <c r="O211" s="12"/>
      <c r="P211" s="12"/>
    </row>
    <row r="212" spans="1:16" ht="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7"/>
      <c r="M212" s="12"/>
      <c r="N212" s="12"/>
      <c r="O212" s="12"/>
      <c r="P212" s="12"/>
    </row>
    <row r="213" spans="1:16" ht="1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7"/>
      <c r="M213" s="12"/>
      <c r="N213" s="12"/>
      <c r="O213" s="12"/>
      <c r="P213" s="12"/>
    </row>
    <row r="214" spans="1:16" ht="1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7"/>
      <c r="M214" s="12"/>
      <c r="N214" s="12"/>
      <c r="O214" s="12"/>
      <c r="P214" s="12"/>
    </row>
    <row r="215" spans="1:16" ht="1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7"/>
      <c r="M215" s="12"/>
      <c r="N215" s="12"/>
      <c r="O215" s="12"/>
      <c r="P215" s="12"/>
    </row>
    <row r="216" spans="1:16" ht="1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7"/>
      <c r="M216" s="12"/>
      <c r="N216" s="12"/>
      <c r="O216" s="12"/>
      <c r="P216" s="12"/>
    </row>
    <row r="217" spans="1:16" ht="1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7"/>
      <c r="M217" s="12"/>
      <c r="N217" s="12"/>
      <c r="O217" s="12"/>
      <c r="P217" s="12"/>
    </row>
    <row r="218" spans="1:16" ht="1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7"/>
      <c r="M218" s="12"/>
      <c r="N218" s="12"/>
      <c r="O218" s="12"/>
      <c r="P218" s="12"/>
    </row>
    <row r="219" spans="1:16" ht="1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7"/>
      <c r="M219" s="12"/>
      <c r="N219" s="12"/>
      <c r="O219" s="12"/>
      <c r="P219" s="12"/>
    </row>
    <row r="220" spans="1:16" ht="1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7"/>
      <c r="M220" s="12"/>
      <c r="N220" s="12"/>
      <c r="O220" s="12"/>
      <c r="P220" s="12"/>
    </row>
    <row r="221" spans="1:16" ht="1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7"/>
      <c r="M221" s="12"/>
      <c r="N221" s="12"/>
      <c r="O221" s="12"/>
      <c r="P221" s="12"/>
    </row>
    <row r="222" spans="1:16" ht="1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7"/>
      <c r="M222" s="12"/>
      <c r="N222" s="12"/>
      <c r="O222" s="12"/>
      <c r="P222" s="12"/>
    </row>
    <row r="223" spans="1:16" ht="1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7"/>
      <c r="M223" s="12"/>
      <c r="N223" s="12"/>
      <c r="O223" s="12"/>
      <c r="P223" s="12"/>
    </row>
    <row r="224" spans="1:16" ht="1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7"/>
      <c r="M224" s="12"/>
      <c r="N224" s="12"/>
      <c r="O224" s="12"/>
      <c r="P224" s="12"/>
    </row>
    <row r="225" spans="1:16" ht="1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7"/>
      <c r="M225" s="12"/>
      <c r="N225" s="12"/>
      <c r="O225" s="12"/>
      <c r="P225" s="12"/>
    </row>
    <row r="226" spans="1:16" ht="1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7"/>
      <c r="M226" s="12"/>
      <c r="N226" s="12"/>
      <c r="O226" s="12"/>
      <c r="P226" s="12"/>
    </row>
    <row r="227" spans="1:16" ht="1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7"/>
      <c r="M227" s="12"/>
      <c r="N227" s="12"/>
      <c r="O227" s="12"/>
      <c r="P227" s="12"/>
    </row>
    <row r="228" spans="1:16" ht="1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7"/>
      <c r="M228" s="12"/>
      <c r="N228" s="12"/>
      <c r="O228" s="12"/>
      <c r="P228" s="12"/>
    </row>
    <row r="229" spans="1:16" ht="1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7"/>
      <c r="M229" s="12"/>
      <c r="N229" s="12"/>
      <c r="O229" s="12"/>
      <c r="P229" s="12"/>
    </row>
    <row r="230" spans="1:16" ht="1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7"/>
      <c r="M230" s="12"/>
      <c r="N230" s="12"/>
      <c r="O230" s="12"/>
      <c r="P230" s="12"/>
    </row>
    <row r="231" spans="1:16" ht="1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7"/>
      <c r="M231" s="12"/>
      <c r="N231" s="12"/>
      <c r="O231" s="12"/>
      <c r="P231" s="12"/>
    </row>
    <row r="232" spans="1:16" ht="1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7"/>
      <c r="M232" s="12"/>
      <c r="N232" s="12"/>
      <c r="O232" s="12"/>
      <c r="P232" s="12"/>
    </row>
    <row r="233" spans="1:16" ht="1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7"/>
      <c r="M233" s="12"/>
      <c r="N233" s="12"/>
      <c r="O233" s="12"/>
      <c r="P233" s="12"/>
    </row>
    <row r="234" spans="1:16" ht="1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7"/>
      <c r="M234" s="12"/>
      <c r="N234" s="12"/>
      <c r="O234" s="12"/>
      <c r="P234" s="12"/>
    </row>
    <row r="235" spans="1:16" ht="1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7"/>
      <c r="M235" s="12"/>
      <c r="N235" s="12"/>
      <c r="O235" s="12"/>
      <c r="P235" s="12"/>
    </row>
    <row r="236" spans="1:16" ht="1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7"/>
      <c r="M236" s="12"/>
      <c r="N236" s="12"/>
      <c r="O236" s="12"/>
      <c r="P236" s="12"/>
    </row>
    <row r="237" spans="1:16" ht="1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7"/>
      <c r="M237" s="12"/>
      <c r="N237" s="12"/>
      <c r="O237" s="12"/>
      <c r="P237" s="12"/>
    </row>
    <row r="238" spans="1:16" ht="1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7"/>
      <c r="M238" s="12"/>
      <c r="N238" s="12"/>
      <c r="O238" s="12"/>
      <c r="P238" s="12"/>
    </row>
    <row r="239" spans="1:16" ht="1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7"/>
      <c r="M239" s="12"/>
      <c r="N239" s="12"/>
      <c r="O239" s="12"/>
      <c r="P239" s="12"/>
    </row>
    <row r="240" spans="1:16" ht="1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7"/>
      <c r="M240" s="12"/>
      <c r="N240" s="12"/>
      <c r="O240" s="12"/>
      <c r="P240" s="12"/>
    </row>
    <row r="241" spans="1:16" ht="1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7"/>
      <c r="M241" s="12"/>
      <c r="N241" s="12"/>
      <c r="O241" s="12"/>
      <c r="P241" s="12"/>
    </row>
    <row r="242" spans="1:16" ht="1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7"/>
      <c r="M242" s="12"/>
      <c r="N242" s="12"/>
      <c r="O242" s="12"/>
      <c r="P242" s="12"/>
    </row>
    <row r="243" spans="1:16" ht="1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7"/>
      <c r="M243" s="12"/>
      <c r="N243" s="12"/>
      <c r="O243" s="12"/>
      <c r="P243" s="12"/>
    </row>
    <row r="244" spans="1:16" ht="1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7"/>
      <c r="M244" s="12"/>
      <c r="N244" s="12"/>
      <c r="O244" s="12"/>
      <c r="P244" s="12"/>
    </row>
    <row r="245" spans="1:16" ht="1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7"/>
      <c r="M245" s="12"/>
      <c r="N245" s="12"/>
      <c r="O245" s="12"/>
      <c r="P245" s="12"/>
    </row>
    <row r="246" spans="1:16" ht="1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7"/>
      <c r="M246" s="12"/>
      <c r="N246" s="12"/>
      <c r="O246" s="12"/>
      <c r="P246" s="12"/>
    </row>
    <row r="247" spans="1:16" ht="1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7"/>
      <c r="M247" s="12"/>
      <c r="N247" s="12"/>
      <c r="O247" s="12"/>
      <c r="P247" s="12"/>
    </row>
    <row r="248" spans="1:16" ht="1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7"/>
      <c r="M248" s="12"/>
      <c r="N248" s="12"/>
      <c r="O248" s="12"/>
      <c r="P248" s="12"/>
    </row>
    <row r="249" spans="1:16" ht="1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7"/>
      <c r="M249" s="12"/>
      <c r="N249" s="12"/>
      <c r="O249" s="12"/>
      <c r="P249" s="12"/>
    </row>
    <row r="250" spans="1:16" ht="1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7"/>
      <c r="M250" s="12"/>
      <c r="N250" s="12"/>
      <c r="O250" s="12"/>
      <c r="P250" s="12"/>
    </row>
    <row r="251" spans="1:16" ht="1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7"/>
      <c r="M251" s="12"/>
      <c r="N251" s="12"/>
      <c r="O251" s="12"/>
      <c r="P251" s="12"/>
    </row>
    <row r="252" spans="1:16" ht="1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7"/>
      <c r="M252" s="12"/>
      <c r="N252" s="12"/>
      <c r="O252" s="12"/>
      <c r="P252" s="12"/>
    </row>
    <row r="253" spans="1:16" ht="1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7"/>
      <c r="M253" s="12"/>
      <c r="N253" s="12"/>
      <c r="O253" s="12"/>
      <c r="P253" s="12"/>
    </row>
    <row r="254" spans="1:16" ht="1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7"/>
      <c r="M254" s="12"/>
      <c r="N254" s="12"/>
      <c r="O254" s="12"/>
      <c r="P254" s="12"/>
    </row>
    <row r="255" spans="1:16" ht="1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7"/>
      <c r="M255" s="12"/>
      <c r="N255" s="12"/>
      <c r="O255" s="12"/>
      <c r="P255" s="12"/>
    </row>
    <row r="256" spans="1:16" ht="1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7"/>
      <c r="M256" s="12"/>
      <c r="N256" s="12"/>
      <c r="O256" s="12"/>
      <c r="P256" s="12"/>
    </row>
    <row r="257" spans="1:16" ht="1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7"/>
      <c r="M257" s="12"/>
      <c r="N257" s="12"/>
      <c r="O257" s="12"/>
      <c r="P257" s="12"/>
    </row>
    <row r="258" spans="1:16" ht="1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7"/>
      <c r="M258" s="12"/>
      <c r="N258" s="12"/>
      <c r="O258" s="12"/>
      <c r="P258" s="12"/>
    </row>
    <row r="259" spans="1:16" ht="1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7"/>
      <c r="M259" s="12"/>
      <c r="N259" s="12"/>
      <c r="O259" s="12"/>
      <c r="P259" s="12"/>
    </row>
    <row r="260" spans="1:16" ht="1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7"/>
      <c r="M260" s="12"/>
      <c r="N260" s="12"/>
      <c r="O260" s="12"/>
      <c r="P260" s="12"/>
    </row>
    <row r="261" spans="1:16" ht="1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7"/>
      <c r="M261" s="12"/>
      <c r="N261" s="12"/>
      <c r="O261" s="12"/>
      <c r="P261" s="12"/>
    </row>
    <row r="262" spans="1:16" ht="1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7"/>
      <c r="M262" s="12"/>
      <c r="N262" s="12"/>
      <c r="O262" s="12"/>
      <c r="P262" s="12"/>
    </row>
    <row r="263" spans="1:16" ht="1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7"/>
      <c r="M263" s="12"/>
      <c r="N263" s="12"/>
      <c r="O263" s="12"/>
      <c r="P263" s="12"/>
    </row>
    <row r="264" spans="1:16" ht="1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7"/>
      <c r="M264" s="12"/>
      <c r="N264" s="12"/>
      <c r="O264" s="12"/>
      <c r="P264" s="12"/>
    </row>
    <row r="265" spans="1:16" ht="1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7"/>
      <c r="M265" s="12"/>
      <c r="N265" s="12"/>
      <c r="O265" s="12"/>
      <c r="P265" s="12"/>
    </row>
    <row r="266" spans="1:16" ht="1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7"/>
      <c r="M266" s="12"/>
      <c r="N266" s="12"/>
      <c r="O266" s="12"/>
      <c r="P266" s="12"/>
    </row>
    <row r="267" spans="1:16" ht="1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7"/>
      <c r="M267" s="12"/>
      <c r="N267" s="12"/>
      <c r="O267" s="12"/>
      <c r="P267" s="12"/>
    </row>
    <row r="268" spans="1:16" ht="1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7"/>
      <c r="M268" s="12"/>
      <c r="N268" s="12"/>
      <c r="O268" s="12"/>
      <c r="P268" s="12"/>
    </row>
    <row r="269" spans="1:16" ht="1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7"/>
      <c r="M269" s="12"/>
      <c r="N269" s="12"/>
      <c r="O269" s="12"/>
      <c r="P269" s="12"/>
    </row>
    <row r="270" spans="1:16" ht="1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7"/>
      <c r="M270" s="12"/>
      <c r="N270" s="12"/>
      <c r="O270" s="12"/>
      <c r="P270" s="12"/>
    </row>
    <row r="271" spans="1:16" ht="1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7"/>
      <c r="M271" s="12"/>
      <c r="N271" s="12"/>
      <c r="O271" s="12"/>
      <c r="P271" s="12"/>
    </row>
    <row r="272" spans="1:16" ht="1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7"/>
      <c r="M272" s="12"/>
      <c r="N272" s="12"/>
      <c r="O272" s="12"/>
      <c r="P272" s="12"/>
    </row>
    <row r="273" spans="1:16" ht="1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7"/>
      <c r="M273" s="12"/>
      <c r="N273" s="12"/>
      <c r="O273" s="12"/>
      <c r="P273" s="12"/>
    </row>
    <row r="274" spans="1:16" ht="1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7"/>
      <c r="M274" s="12"/>
      <c r="N274" s="12"/>
      <c r="O274" s="12"/>
      <c r="P274" s="12"/>
    </row>
    <row r="275" spans="1:16" ht="1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7"/>
      <c r="M275" s="12"/>
      <c r="N275" s="12"/>
      <c r="O275" s="12"/>
      <c r="P275" s="12"/>
    </row>
    <row r="276" spans="1:16" ht="1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7"/>
      <c r="M276" s="12"/>
      <c r="N276" s="12"/>
      <c r="O276" s="12"/>
      <c r="P276" s="12"/>
    </row>
    <row r="277" spans="1:16" ht="1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7"/>
      <c r="M277" s="12"/>
      <c r="N277" s="12"/>
      <c r="O277" s="12"/>
      <c r="P277" s="12"/>
    </row>
    <row r="278" spans="1:16" ht="1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7"/>
      <c r="M278" s="12"/>
      <c r="N278" s="12"/>
      <c r="O278" s="12"/>
      <c r="P278" s="12"/>
    </row>
    <row r="279" spans="1:16" ht="1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7"/>
      <c r="M279" s="12"/>
      <c r="N279" s="12"/>
      <c r="O279" s="12"/>
      <c r="P279" s="12"/>
    </row>
    <row r="280" spans="1:16" ht="1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7"/>
      <c r="M280" s="12"/>
      <c r="N280" s="12"/>
      <c r="O280" s="12"/>
      <c r="P280" s="12"/>
    </row>
    <row r="281" spans="1:16" ht="1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7"/>
      <c r="M281" s="12"/>
      <c r="N281" s="12"/>
      <c r="O281" s="12"/>
      <c r="P281" s="12"/>
    </row>
    <row r="282" spans="1:16" ht="1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7"/>
      <c r="M282" s="12"/>
      <c r="N282" s="12"/>
      <c r="O282" s="12"/>
      <c r="P282" s="12"/>
    </row>
    <row r="283" spans="1:16" ht="1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7"/>
      <c r="M283" s="12"/>
      <c r="N283" s="12"/>
      <c r="O283" s="12"/>
      <c r="P283" s="12"/>
    </row>
    <row r="284" spans="1:16" ht="1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7"/>
      <c r="M284" s="12"/>
      <c r="N284" s="12"/>
      <c r="O284" s="12"/>
      <c r="P284" s="12"/>
    </row>
    <row r="285" spans="1:16" ht="1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7"/>
      <c r="M285" s="12"/>
      <c r="N285" s="12"/>
      <c r="O285" s="12"/>
      <c r="P285" s="12"/>
    </row>
    <row r="286" spans="1:16" ht="1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7"/>
      <c r="M286" s="12"/>
      <c r="N286" s="12"/>
      <c r="O286" s="12"/>
      <c r="P286" s="12"/>
    </row>
    <row r="287" spans="1:16" ht="1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7"/>
      <c r="M287" s="12"/>
      <c r="N287" s="12"/>
      <c r="O287" s="12"/>
      <c r="P287" s="12"/>
    </row>
    <row r="288" spans="1:16" ht="1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7"/>
      <c r="M288" s="12"/>
      <c r="N288" s="12"/>
      <c r="O288" s="12"/>
      <c r="P288" s="12"/>
    </row>
    <row r="289" spans="1:16" ht="1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7"/>
      <c r="M289" s="12"/>
      <c r="N289" s="12"/>
      <c r="O289" s="12"/>
      <c r="P289" s="12"/>
    </row>
    <row r="290" spans="1:16" ht="1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7"/>
      <c r="M290" s="12"/>
      <c r="N290" s="12"/>
      <c r="O290" s="12"/>
      <c r="P290" s="12"/>
    </row>
    <row r="291" spans="1:16" ht="1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7"/>
      <c r="M291" s="12"/>
      <c r="N291" s="12"/>
      <c r="O291" s="12"/>
      <c r="P291" s="12"/>
    </row>
    <row r="292" spans="1:16" ht="1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7"/>
      <c r="M292" s="12"/>
      <c r="N292" s="12"/>
      <c r="O292" s="12"/>
      <c r="P292" s="12"/>
    </row>
    <row r="293" spans="1:16" ht="1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7"/>
      <c r="M293" s="12"/>
      <c r="N293" s="12"/>
      <c r="O293" s="12"/>
      <c r="P293" s="12"/>
    </row>
    <row r="294" spans="1:16" ht="1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7"/>
      <c r="M294" s="12"/>
      <c r="N294" s="12"/>
      <c r="O294" s="12"/>
      <c r="P294" s="12"/>
    </row>
    <row r="295" spans="1:16" ht="1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7"/>
      <c r="M295" s="12"/>
      <c r="N295" s="12"/>
      <c r="O295" s="12"/>
      <c r="P295" s="12"/>
    </row>
    <row r="296" spans="1:16" ht="1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7"/>
      <c r="M296" s="12"/>
      <c r="N296" s="12"/>
      <c r="O296" s="12"/>
      <c r="P296" s="12"/>
    </row>
    <row r="297" spans="1:16" ht="1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7"/>
      <c r="M297" s="12"/>
      <c r="N297" s="12"/>
      <c r="O297" s="12"/>
      <c r="P297" s="12"/>
    </row>
    <row r="298" spans="1:16" ht="1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7"/>
      <c r="M298" s="12"/>
      <c r="N298" s="12"/>
      <c r="O298" s="12"/>
      <c r="P298" s="12"/>
    </row>
    <row r="299" spans="1:16" ht="1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7"/>
      <c r="M299" s="12"/>
      <c r="N299" s="12"/>
      <c r="O299" s="12"/>
      <c r="P299" s="12"/>
    </row>
    <row r="300" spans="1:16" ht="1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7"/>
      <c r="M300" s="12"/>
      <c r="N300" s="12"/>
      <c r="O300" s="12"/>
      <c r="P300" s="12"/>
    </row>
    <row r="301" spans="1:16" ht="1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7"/>
      <c r="M301" s="12"/>
      <c r="N301" s="12"/>
      <c r="O301" s="12"/>
      <c r="P301" s="12"/>
    </row>
    <row r="302" spans="1:16" ht="1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7"/>
      <c r="M302" s="12"/>
      <c r="N302" s="12"/>
      <c r="O302" s="12"/>
      <c r="P302" s="12"/>
    </row>
    <row r="303" spans="1:16" ht="1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7"/>
      <c r="M303" s="12"/>
      <c r="N303" s="12"/>
      <c r="O303" s="12"/>
      <c r="P303" s="12"/>
    </row>
    <row r="304" spans="1:16" ht="1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7"/>
      <c r="M304" s="12"/>
      <c r="N304" s="12"/>
      <c r="O304" s="12"/>
      <c r="P304" s="12"/>
    </row>
    <row r="305" spans="1:16" ht="1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7"/>
      <c r="M305" s="12"/>
      <c r="N305" s="12"/>
      <c r="O305" s="12"/>
      <c r="P305" s="12"/>
    </row>
    <row r="306" spans="1:16" ht="1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7"/>
      <c r="M306" s="12"/>
      <c r="N306" s="12"/>
      <c r="O306" s="12"/>
      <c r="P306" s="12"/>
    </row>
    <row r="307" spans="1:16" ht="1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7"/>
      <c r="M307" s="12"/>
      <c r="N307" s="12"/>
      <c r="O307" s="12"/>
      <c r="P307" s="12"/>
    </row>
    <row r="308" spans="1:16" ht="1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7"/>
      <c r="M308" s="12"/>
      <c r="N308" s="12"/>
      <c r="O308" s="12"/>
      <c r="P308" s="12"/>
    </row>
    <row r="309" spans="1:16" ht="1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7"/>
      <c r="M309" s="12"/>
      <c r="N309" s="12"/>
      <c r="O309" s="12"/>
      <c r="P309" s="12"/>
    </row>
    <row r="310" spans="1:16" ht="1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7"/>
      <c r="M310" s="12"/>
      <c r="N310" s="12"/>
      <c r="O310" s="12"/>
      <c r="P310" s="12"/>
    </row>
    <row r="311" spans="1:16" ht="1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7"/>
      <c r="M311" s="12"/>
      <c r="N311" s="12"/>
      <c r="O311" s="12"/>
      <c r="P311" s="12"/>
    </row>
    <row r="312" spans="1:16" ht="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7"/>
      <c r="M312" s="12"/>
      <c r="N312" s="12"/>
      <c r="O312" s="12"/>
      <c r="P312" s="12"/>
    </row>
    <row r="313" spans="1:16" ht="1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7"/>
      <c r="M313" s="12"/>
      <c r="N313" s="12"/>
      <c r="O313" s="12"/>
      <c r="P313" s="12"/>
    </row>
    <row r="314" spans="1:16" ht="1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7"/>
      <c r="M314" s="12"/>
      <c r="N314" s="12"/>
      <c r="O314" s="12"/>
      <c r="P314" s="12"/>
    </row>
    <row r="315" spans="1:16" ht="1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7"/>
      <c r="M315" s="12"/>
      <c r="N315" s="12"/>
      <c r="O315" s="12"/>
      <c r="P315" s="12"/>
    </row>
    <row r="316" spans="1:16" ht="1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7"/>
      <c r="M316" s="12"/>
      <c r="N316" s="12"/>
      <c r="O316" s="12"/>
      <c r="P316" s="12"/>
    </row>
    <row r="317" spans="1:16" ht="1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7"/>
      <c r="M317" s="12"/>
      <c r="N317" s="12"/>
      <c r="O317" s="12"/>
      <c r="P317" s="12"/>
    </row>
    <row r="318" spans="1:16" ht="1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7"/>
      <c r="M318" s="12"/>
      <c r="N318" s="12"/>
      <c r="O318" s="12"/>
      <c r="P318" s="12"/>
    </row>
    <row r="319" spans="1:16" ht="1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7"/>
      <c r="M319" s="12"/>
      <c r="N319" s="12"/>
      <c r="O319" s="12"/>
      <c r="P319" s="12"/>
    </row>
    <row r="320" spans="1:16" ht="1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7"/>
      <c r="M320" s="12"/>
      <c r="N320" s="12"/>
      <c r="O320" s="12"/>
      <c r="P320" s="12"/>
    </row>
    <row r="321" spans="1:16" ht="1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7"/>
      <c r="M321" s="12"/>
      <c r="N321" s="12"/>
      <c r="O321" s="12"/>
      <c r="P321" s="12"/>
    </row>
    <row r="322" spans="1:16" ht="1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7"/>
      <c r="M322" s="12"/>
      <c r="N322" s="12"/>
      <c r="O322" s="12"/>
      <c r="P322" s="12"/>
    </row>
    <row r="323" spans="1:16" ht="1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7"/>
      <c r="M323" s="12"/>
      <c r="N323" s="12"/>
      <c r="O323" s="12"/>
      <c r="P323" s="12"/>
    </row>
    <row r="324" spans="1:16" ht="1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7"/>
      <c r="M324" s="12"/>
      <c r="N324" s="12"/>
      <c r="O324" s="12"/>
      <c r="P324" s="12"/>
    </row>
    <row r="325" spans="1:16" ht="1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7"/>
      <c r="M325" s="12"/>
      <c r="N325" s="12"/>
      <c r="O325" s="12"/>
      <c r="P325" s="12"/>
    </row>
    <row r="326" spans="1:16" ht="1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7"/>
      <c r="M326" s="12"/>
      <c r="N326" s="12"/>
      <c r="O326" s="12"/>
      <c r="P326" s="12"/>
    </row>
    <row r="327" spans="1:16" ht="1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7"/>
      <c r="M327" s="12"/>
      <c r="N327" s="12"/>
      <c r="O327" s="12"/>
      <c r="P327" s="12"/>
    </row>
    <row r="328" spans="1:16" ht="1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7"/>
      <c r="M328" s="12"/>
      <c r="N328" s="12"/>
      <c r="O328" s="12"/>
      <c r="P328" s="12"/>
    </row>
    <row r="329" spans="1:16" ht="1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7"/>
      <c r="M329" s="12"/>
      <c r="N329" s="12"/>
      <c r="O329" s="12"/>
      <c r="P329" s="12"/>
    </row>
    <row r="330" spans="1:16" ht="1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7"/>
      <c r="M330" s="12"/>
      <c r="N330" s="12"/>
      <c r="O330" s="12"/>
      <c r="P330" s="12"/>
    </row>
    <row r="331" spans="1:16" ht="1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7"/>
      <c r="M331" s="12"/>
      <c r="N331" s="12"/>
      <c r="O331" s="12"/>
      <c r="P331" s="12"/>
    </row>
    <row r="332" spans="1:16" ht="1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7"/>
      <c r="M332" s="12"/>
      <c r="N332" s="12"/>
      <c r="O332" s="12"/>
      <c r="P332" s="12"/>
    </row>
    <row r="333" spans="1:16" ht="1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7"/>
      <c r="M333" s="12"/>
      <c r="N333" s="12"/>
      <c r="O333" s="12"/>
      <c r="P333" s="12"/>
    </row>
    <row r="334" spans="1:16" ht="1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7"/>
      <c r="M334" s="12"/>
      <c r="N334" s="12"/>
      <c r="O334" s="12"/>
      <c r="P334" s="12"/>
    </row>
    <row r="335" spans="1:16" ht="1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7"/>
      <c r="M335" s="12"/>
      <c r="N335" s="12"/>
      <c r="O335" s="12"/>
      <c r="P335" s="12"/>
    </row>
    <row r="336" spans="1:16" ht="1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7"/>
      <c r="M336" s="12"/>
      <c r="N336" s="12"/>
      <c r="O336" s="12"/>
      <c r="P336" s="12"/>
    </row>
    <row r="337" spans="1:16" ht="1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7"/>
      <c r="M337" s="12"/>
      <c r="N337" s="12"/>
      <c r="O337" s="12"/>
      <c r="P337" s="12"/>
    </row>
    <row r="338" spans="1:16" ht="1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7"/>
      <c r="M338" s="12"/>
      <c r="N338" s="12"/>
      <c r="O338" s="12"/>
      <c r="P338" s="12"/>
    </row>
    <row r="339" spans="1:16" ht="1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7"/>
      <c r="M339" s="12"/>
      <c r="N339" s="12"/>
      <c r="O339" s="12"/>
      <c r="P339" s="12"/>
    </row>
    <row r="340" spans="1:16" ht="1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7"/>
      <c r="M340" s="12"/>
      <c r="N340" s="12"/>
      <c r="O340" s="12"/>
      <c r="P340" s="12"/>
    </row>
    <row r="341" spans="1:16" ht="1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7"/>
      <c r="M341" s="12"/>
      <c r="N341" s="12"/>
      <c r="O341" s="12"/>
      <c r="P341" s="12"/>
    </row>
    <row r="342" spans="1:16" ht="1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7"/>
      <c r="M342" s="12"/>
      <c r="N342" s="12"/>
      <c r="O342" s="12"/>
      <c r="P342" s="12"/>
    </row>
    <row r="343" spans="1:16" ht="1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7"/>
      <c r="M343" s="12"/>
      <c r="N343" s="12"/>
      <c r="O343" s="12"/>
      <c r="P343" s="12"/>
    </row>
    <row r="344" spans="1:16" ht="1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7"/>
      <c r="M344" s="12"/>
      <c r="N344" s="12"/>
      <c r="O344" s="12"/>
      <c r="P344" s="12"/>
    </row>
    <row r="345" spans="1:16" ht="1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7"/>
      <c r="M345" s="12"/>
      <c r="N345" s="12"/>
      <c r="O345" s="12"/>
      <c r="P345" s="12"/>
    </row>
    <row r="346" spans="1:16" ht="1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7"/>
      <c r="M346" s="12"/>
      <c r="N346" s="12"/>
      <c r="O346" s="12"/>
      <c r="P346" s="12"/>
    </row>
    <row r="347" spans="1:16" ht="1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7"/>
      <c r="M347" s="12"/>
      <c r="N347" s="12"/>
      <c r="O347" s="12"/>
      <c r="P347" s="12"/>
    </row>
    <row r="348" spans="1:16" ht="1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7"/>
      <c r="M348" s="12"/>
      <c r="N348" s="12"/>
      <c r="O348" s="12"/>
      <c r="P348" s="12"/>
    </row>
    <row r="349" spans="1:16" ht="1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7"/>
      <c r="M349" s="12"/>
      <c r="N349" s="12"/>
      <c r="O349" s="12"/>
      <c r="P349" s="12"/>
    </row>
    <row r="350" spans="1:16" ht="1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7"/>
      <c r="M350" s="12"/>
      <c r="N350" s="12"/>
      <c r="O350" s="12"/>
      <c r="P350" s="12"/>
    </row>
    <row r="351" spans="1:16" ht="1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7"/>
      <c r="M351" s="12"/>
      <c r="N351" s="12"/>
      <c r="O351" s="12"/>
      <c r="P351" s="12"/>
    </row>
    <row r="352" spans="1:16" ht="1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7"/>
      <c r="M352" s="12"/>
      <c r="N352" s="12"/>
      <c r="O352" s="12"/>
      <c r="P352" s="12"/>
    </row>
    <row r="353" spans="1:16" ht="1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7"/>
      <c r="M353" s="12"/>
      <c r="N353" s="12"/>
      <c r="O353" s="12"/>
      <c r="P353" s="12"/>
    </row>
    <row r="354" spans="1:16" ht="1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7"/>
      <c r="M354" s="12"/>
      <c r="N354" s="12"/>
      <c r="O354" s="12"/>
      <c r="P354" s="12"/>
    </row>
    <row r="355" spans="1:16" ht="1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7"/>
      <c r="M355" s="12"/>
      <c r="N355" s="12"/>
      <c r="O355" s="12"/>
      <c r="P355" s="12"/>
    </row>
    <row r="356" spans="1:16" ht="1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7"/>
      <c r="M356" s="12"/>
      <c r="N356" s="12"/>
      <c r="O356" s="12"/>
      <c r="P356" s="12"/>
    </row>
    <row r="357" spans="1:16" ht="1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7"/>
      <c r="M357" s="12"/>
      <c r="N357" s="12"/>
      <c r="O357" s="12"/>
      <c r="P357" s="12"/>
    </row>
    <row r="358" spans="1:16" ht="1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7"/>
      <c r="M358" s="12"/>
      <c r="N358" s="12"/>
      <c r="O358" s="12"/>
      <c r="P358" s="12"/>
    </row>
    <row r="359" spans="1:16" ht="1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7"/>
      <c r="M359" s="12"/>
      <c r="N359" s="12"/>
      <c r="O359" s="12"/>
      <c r="P359" s="12"/>
    </row>
    <row r="360" spans="1:16" ht="1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7"/>
      <c r="M360" s="12"/>
      <c r="N360" s="12"/>
      <c r="O360" s="12"/>
      <c r="P360" s="12"/>
    </row>
    <row r="361" spans="1:16" ht="1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7"/>
      <c r="M361" s="12"/>
      <c r="N361" s="12"/>
      <c r="O361" s="12"/>
      <c r="P361" s="12"/>
    </row>
    <row r="362" spans="1:16" ht="1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7"/>
      <c r="M362" s="12"/>
      <c r="N362" s="12"/>
      <c r="O362" s="12"/>
      <c r="P362" s="12"/>
    </row>
    <row r="363" spans="1:16" ht="1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7"/>
      <c r="M363" s="12"/>
      <c r="N363" s="12"/>
      <c r="O363" s="12"/>
      <c r="P363" s="12"/>
    </row>
    <row r="364" spans="1:16" ht="1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7"/>
      <c r="M364" s="12"/>
      <c r="N364" s="12"/>
      <c r="O364" s="12"/>
      <c r="P364" s="12"/>
    </row>
    <row r="365" spans="1:16" ht="1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7"/>
      <c r="M365" s="12"/>
      <c r="N365" s="12"/>
      <c r="O365" s="12"/>
      <c r="P365" s="12"/>
    </row>
    <row r="366" spans="1:16" ht="1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7"/>
      <c r="M366" s="12"/>
      <c r="N366" s="12"/>
      <c r="O366" s="12"/>
      <c r="P366" s="12"/>
    </row>
    <row r="367" spans="1:16" ht="1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7"/>
      <c r="M367" s="12"/>
      <c r="N367" s="12"/>
      <c r="O367" s="12"/>
      <c r="P367" s="12"/>
    </row>
    <row r="368" spans="1:16" ht="1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7"/>
      <c r="M368" s="12"/>
      <c r="N368" s="12"/>
      <c r="O368" s="12"/>
      <c r="P368" s="12"/>
    </row>
    <row r="369" spans="1:16" ht="1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7"/>
      <c r="M369" s="12"/>
      <c r="N369" s="12"/>
      <c r="O369" s="12"/>
      <c r="P369" s="12"/>
    </row>
    <row r="370" spans="1:16" ht="1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7"/>
      <c r="M370" s="12"/>
      <c r="N370" s="12"/>
      <c r="O370" s="12"/>
      <c r="P370" s="12"/>
    </row>
    <row r="371" spans="1:16" ht="1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7"/>
      <c r="M371" s="12"/>
      <c r="N371" s="12"/>
      <c r="O371" s="12"/>
      <c r="P371" s="12"/>
    </row>
    <row r="372" spans="1:16" ht="1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7"/>
      <c r="M372" s="12"/>
      <c r="N372" s="12"/>
      <c r="O372" s="12"/>
      <c r="P372" s="12"/>
    </row>
    <row r="373" spans="1:16" ht="1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7"/>
      <c r="M373" s="12"/>
      <c r="N373" s="12"/>
      <c r="O373" s="12"/>
      <c r="P373" s="12"/>
    </row>
    <row r="374" spans="1:16" ht="1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7"/>
      <c r="M374" s="12"/>
      <c r="N374" s="12"/>
      <c r="O374" s="12"/>
      <c r="P374" s="12"/>
    </row>
    <row r="375" spans="1:16" ht="1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7"/>
      <c r="M375" s="12"/>
      <c r="N375" s="12"/>
      <c r="O375" s="12"/>
      <c r="P375" s="12"/>
    </row>
    <row r="376" spans="1:16" ht="1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7"/>
      <c r="M376" s="12"/>
      <c r="N376" s="12"/>
      <c r="O376" s="12"/>
      <c r="P376" s="12"/>
    </row>
    <row r="377" spans="1:16" ht="1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7"/>
      <c r="M377" s="12"/>
      <c r="N377" s="12"/>
      <c r="O377" s="12"/>
      <c r="P377" s="12"/>
    </row>
    <row r="378" spans="1:16" ht="1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7"/>
      <c r="M378" s="12"/>
      <c r="N378" s="12"/>
      <c r="O378" s="12"/>
      <c r="P378" s="12"/>
    </row>
    <row r="379" spans="1:16" ht="1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7"/>
      <c r="M379" s="12"/>
      <c r="N379" s="12"/>
      <c r="O379" s="12"/>
      <c r="P379" s="12"/>
    </row>
    <row r="380" spans="1:16" ht="1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7"/>
      <c r="M380" s="12"/>
      <c r="N380" s="12"/>
      <c r="O380" s="12"/>
      <c r="P380" s="12"/>
    </row>
    <row r="381" spans="1:16" ht="1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7"/>
      <c r="M381" s="12"/>
      <c r="N381" s="12"/>
      <c r="O381" s="12"/>
      <c r="P381" s="12"/>
    </row>
    <row r="382" spans="1:16" ht="1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7"/>
      <c r="M382" s="12"/>
      <c r="N382" s="12"/>
      <c r="O382" s="12"/>
      <c r="P382" s="12"/>
    </row>
    <row r="383" spans="1:16" ht="1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7"/>
      <c r="M383" s="12"/>
      <c r="N383" s="12"/>
      <c r="O383" s="12"/>
      <c r="P383" s="12"/>
    </row>
    <row r="384" spans="1:16" ht="1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7"/>
      <c r="M384" s="12"/>
      <c r="N384" s="12"/>
      <c r="O384" s="12"/>
      <c r="P384" s="12"/>
    </row>
    <row r="385" spans="1:16" ht="1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7"/>
      <c r="M385" s="12"/>
      <c r="N385" s="12"/>
      <c r="O385" s="12"/>
      <c r="P385" s="12"/>
    </row>
    <row r="386" spans="1:16" ht="1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7"/>
      <c r="M386" s="12"/>
      <c r="N386" s="12"/>
      <c r="O386" s="12"/>
      <c r="P386" s="12"/>
    </row>
    <row r="387" spans="1:16" ht="1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7"/>
      <c r="M387" s="12"/>
      <c r="N387" s="12"/>
      <c r="O387" s="12"/>
      <c r="P387" s="12"/>
    </row>
    <row r="388" spans="1:16" ht="1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7"/>
      <c r="M388" s="12"/>
      <c r="N388" s="12"/>
      <c r="O388" s="12"/>
      <c r="P388" s="12"/>
    </row>
    <row r="389" spans="1:16" ht="1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7"/>
      <c r="M389" s="12"/>
      <c r="N389" s="12"/>
      <c r="O389" s="12"/>
      <c r="P389" s="12"/>
    </row>
    <row r="390" spans="1:16" ht="1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7"/>
      <c r="M390" s="12"/>
      <c r="N390" s="12"/>
      <c r="O390" s="12"/>
      <c r="P390" s="12"/>
    </row>
    <row r="391" spans="1:16" ht="1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7"/>
      <c r="M391" s="12"/>
      <c r="N391" s="12"/>
      <c r="O391" s="12"/>
      <c r="P391" s="12"/>
    </row>
    <row r="392" spans="1:16" ht="1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7"/>
      <c r="M392" s="12"/>
      <c r="N392" s="12"/>
      <c r="O392" s="12"/>
      <c r="P392" s="12"/>
    </row>
    <row r="393" spans="1:16" ht="1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7"/>
      <c r="M393" s="12"/>
      <c r="N393" s="12"/>
      <c r="O393" s="12"/>
      <c r="P393" s="12"/>
    </row>
    <row r="394" spans="1:16" ht="1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7"/>
      <c r="M394" s="12"/>
      <c r="N394" s="12"/>
      <c r="O394" s="12"/>
      <c r="P394" s="12"/>
    </row>
    <row r="395" spans="1:16" ht="1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7"/>
      <c r="M395" s="12"/>
      <c r="N395" s="12"/>
      <c r="O395" s="12"/>
      <c r="P395" s="12"/>
    </row>
    <row r="396" spans="1:16" ht="1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7"/>
      <c r="M396" s="12"/>
      <c r="N396" s="12"/>
      <c r="O396" s="12"/>
      <c r="P396" s="12"/>
    </row>
    <row r="397" spans="1:16" ht="1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7"/>
      <c r="M397" s="12"/>
      <c r="N397" s="12"/>
      <c r="O397" s="12"/>
      <c r="P397" s="12"/>
    </row>
    <row r="398" spans="1:16" ht="1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7"/>
      <c r="M398" s="12"/>
      <c r="N398" s="12"/>
      <c r="O398" s="12"/>
      <c r="P398" s="12"/>
    </row>
    <row r="399" spans="1:16" ht="1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7"/>
      <c r="M399" s="12"/>
      <c r="N399" s="12"/>
      <c r="O399" s="12"/>
      <c r="P399" s="12"/>
    </row>
    <row r="400" spans="1:16" ht="1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7"/>
      <c r="M400" s="12"/>
      <c r="N400" s="12"/>
      <c r="O400" s="12"/>
      <c r="P400" s="12"/>
    </row>
    <row r="401" spans="1:16" ht="1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7"/>
      <c r="M401" s="12"/>
      <c r="N401" s="12"/>
      <c r="O401" s="12"/>
      <c r="P401" s="12"/>
    </row>
    <row r="402" spans="1:16" ht="1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7"/>
      <c r="M402" s="12"/>
      <c r="N402" s="12"/>
      <c r="O402" s="12"/>
      <c r="P402" s="12"/>
    </row>
    <row r="403" spans="1:16" ht="1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7"/>
      <c r="M403" s="12"/>
      <c r="N403" s="12"/>
      <c r="O403" s="12"/>
      <c r="P403" s="12"/>
    </row>
    <row r="404" spans="1:16" ht="1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7"/>
      <c r="M404" s="12"/>
      <c r="N404" s="12"/>
      <c r="O404" s="12"/>
      <c r="P404" s="12"/>
    </row>
    <row r="405" spans="1:16" ht="1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7"/>
      <c r="M405" s="12"/>
      <c r="N405" s="12"/>
      <c r="O405" s="12"/>
      <c r="P405" s="12"/>
    </row>
    <row r="406" spans="1:16" ht="1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7"/>
      <c r="M406" s="12"/>
      <c r="N406" s="12"/>
      <c r="O406" s="12"/>
      <c r="P406" s="12"/>
    </row>
    <row r="407" spans="1:16" ht="1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7"/>
      <c r="M407" s="12"/>
      <c r="N407" s="12"/>
      <c r="O407" s="12"/>
      <c r="P407" s="12"/>
    </row>
    <row r="408" spans="1:16" ht="1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7"/>
      <c r="M408" s="12"/>
      <c r="N408" s="12"/>
      <c r="O408" s="12"/>
      <c r="P408" s="12"/>
    </row>
    <row r="409" spans="1:16" ht="1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7"/>
      <c r="M409" s="12"/>
      <c r="N409" s="12"/>
      <c r="O409" s="12"/>
      <c r="P409" s="12"/>
    </row>
    <row r="410" spans="1:16" ht="1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7"/>
      <c r="M410" s="12"/>
      <c r="N410" s="12"/>
      <c r="O410" s="12"/>
      <c r="P410" s="12"/>
    </row>
    <row r="411" spans="1:16" ht="1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7"/>
      <c r="M411" s="12"/>
      <c r="N411" s="12"/>
      <c r="O411" s="12"/>
      <c r="P411" s="12"/>
    </row>
    <row r="412" spans="1:16" ht="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7"/>
      <c r="M412" s="12"/>
      <c r="N412" s="12"/>
      <c r="O412" s="12"/>
      <c r="P412" s="12"/>
    </row>
    <row r="413" spans="1:16" ht="1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7"/>
      <c r="M413" s="12"/>
      <c r="N413" s="12"/>
      <c r="O413" s="12"/>
      <c r="P413" s="12"/>
    </row>
    <row r="414" spans="1:16" ht="1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7"/>
      <c r="M414" s="12"/>
      <c r="N414" s="12"/>
      <c r="O414" s="12"/>
      <c r="P414" s="12"/>
    </row>
    <row r="415" spans="1:16" ht="1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7"/>
      <c r="M415" s="12"/>
      <c r="N415" s="12"/>
      <c r="O415" s="12"/>
      <c r="P415" s="12"/>
    </row>
    <row r="416" spans="1:16" ht="1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7"/>
      <c r="M416" s="12"/>
      <c r="N416" s="12"/>
      <c r="O416" s="12"/>
      <c r="P416" s="12"/>
    </row>
    <row r="417" spans="1:16" ht="1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7"/>
      <c r="M417" s="12"/>
      <c r="N417" s="12"/>
      <c r="O417" s="12"/>
      <c r="P417" s="12"/>
    </row>
    <row r="418" spans="1:16" ht="1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7"/>
      <c r="M418" s="12"/>
      <c r="N418" s="12"/>
      <c r="O418" s="12"/>
      <c r="P418" s="12"/>
    </row>
    <row r="419" spans="1:16" ht="1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7"/>
      <c r="M419" s="12"/>
      <c r="N419" s="12"/>
      <c r="O419" s="12"/>
      <c r="P419" s="12"/>
    </row>
    <row r="420" spans="1:16" ht="1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7"/>
      <c r="M420" s="12"/>
      <c r="N420" s="12"/>
      <c r="O420" s="12"/>
      <c r="P420" s="12"/>
    </row>
    <row r="421" spans="1:16" ht="1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7"/>
      <c r="M421" s="12"/>
      <c r="N421" s="12"/>
      <c r="O421" s="12"/>
      <c r="P421" s="12"/>
    </row>
    <row r="422" spans="1:16" ht="1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7"/>
      <c r="M422" s="12"/>
      <c r="N422" s="12"/>
      <c r="O422" s="12"/>
      <c r="P422" s="12"/>
    </row>
    <row r="423" spans="1:16" ht="1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7"/>
      <c r="M423" s="12"/>
      <c r="N423" s="12"/>
      <c r="O423" s="12"/>
      <c r="P423" s="12"/>
    </row>
    <row r="424" spans="1:16" ht="1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7"/>
      <c r="M424" s="12"/>
      <c r="N424" s="12"/>
      <c r="O424" s="12"/>
      <c r="P424" s="12"/>
    </row>
    <row r="425" spans="1:16" ht="1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7"/>
      <c r="M425" s="12"/>
      <c r="N425" s="12"/>
      <c r="O425" s="12"/>
      <c r="P425" s="12"/>
    </row>
    <row r="426" spans="1:16" ht="1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7"/>
      <c r="M426" s="12"/>
      <c r="N426" s="12"/>
      <c r="O426" s="12"/>
      <c r="P426" s="12"/>
    </row>
    <row r="427" spans="1:16" ht="1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7"/>
      <c r="M427" s="12"/>
      <c r="N427" s="12"/>
      <c r="O427" s="12"/>
      <c r="P427" s="12"/>
    </row>
    <row r="428" spans="1:16" ht="1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7"/>
      <c r="M428" s="12"/>
      <c r="N428" s="12"/>
      <c r="O428" s="12"/>
      <c r="P428" s="12"/>
    </row>
    <row r="429" spans="1:16" ht="1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7"/>
      <c r="M429" s="12"/>
      <c r="N429" s="12"/>
      <c r="O429" s="12"/>
      <c r="P429" s="12"/>
    </row>
    <row r="430" spans="1:16" ht="1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7"/>
      <c r="M430" s="12"/>
      <c r="N430" s="12"/>
      <c r="O430" s="12"/>
      <c r="P430" s="12"/>
    </row>
    <row r="431" spans="1:16" ht="1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7"/>
      <c r="M431" s="12"/>
      <c r="N431" s="12"/>
      <c r="O431" s="12"/>
      <c r="P431" s="12"/>
    </row>
    <row r="432" spans="1:16" ht="1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7"/>
      <c r="M432" s="12"/>
      <c r="N432" s="12"/>
      <c r="O432" s="12"/>
      <c r="P432" s="12"/>
    </row>
    <row r="433" spans="1:16" ht="1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7"/>
      <c r="M433" s="12"/>
      <c r="N433" s="12"/>
      <c r="O433" s="12"/>
      <c r="P433" s="12"/>
    </row>
    <row r="434" spans="1:16" ht="1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7"/>
      <c r="M434" s="12"/>
      <c r="N434" s="12"/>
      <c r="O434" s="12"/>
      <c r="P434" s="12"/>
    </row>
    <row r="435" spans="1:16" ht="1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7"/>
      <c r="M435" s="12"/>
      <c r="N435" s="12"/>
      <c r="O435" s="12"/>
      <c r="P435" s="12"/>
    </row>
    <row r="436" spans="1:16" ht="1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7"/>
      <c r="M436" s="12"/>
      <c r="N436" s="12"/>
      <c r="O436" s="12"/>
      <c r="P436" s="12"/>
    </row>
    <row r="437" spans="1:16" ht="1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7"/>
      <c r="M437" s="12"/>
      <c r="N437" s="12"/>
      <c r="O437" s="12"/>
      <c r="P437" s="12"/>
    </row>
    <row r="438" spans="1:16" ht="1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7"/>
      <c r="M438" s="12"/>
      <c r="N438" s="12"/>
      <c r="O438" s="12"/>
      <c r="P438" s="12"/>
    </row>
    <row r="439" spans="1:16" ht="1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7"/>
      <c r="M439" s="12"/>
      <c r="N439" s="12"/>
      <c r="O439" s="12"/>
      <c r="P439" s="12"/>
    </row>
    <row r="440" spans="1:16" ht="1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7"/>
      <c r="M440" s="12"/>
      <c r="N440" s="12"/>
      <c r="O440" s="12"/>
      <c r="P440" s="12"/>
    </row>
    <row r="441" spans="1:16" ht="1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7"/>
      <c r="M441" s="12"/>
      <c r="N441" s="12"/>
      <c r="O441" s="12"/>
      <c r="P441" s="12"/>
    </row>
    <row r="442" spans="1:16" ht="1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7"/>
      <c r="M442" s="12"/>
      <c r="N442" s="12"/>
      <c r="O442" s="12"/>
      <c r="P442" s="12"/>
    </row>
    <row r="443" spans="1:16" ht="1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7"/>
      <c r="M443" s="12"/>
      <c r="N443" s="12"/>
      <c r="O443" s="12"/>
      <c r="P443" s="12"/>
    </row>
    <row r="444" spans="1:16" ht="1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7"/>
      <c r="M444" s="12"/>
      <c r="N444" s="12"/>
      <c r="O444" s="12"/>
      <c r="P444" s="12"/>
    </row>
    <row r="445" spans="1:16" ht="1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7"/>
      <c r="M445" s="12"/>
      <c r="N445" s="12"/>
      <c r="O445" s="12"/>
      <c r="P445" s="12"/>
    </row>
    <row r="446" spans="1:16" ht="1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7"/>
      <c r="M446" s="12"/>
      <c r="N446" s="12"/>
      <c r="O446" s="12"/>
      <c r="P446" s="12"/>
    </row>
    <row r="447" spans="1:16" ht="1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7"/>
      <c r="M447" s="12"/>
      <c r="N447" s="12"/>
      <c r="O447" s="12"/>
      <c r="P447" s="12"/>
    </row>
    <row r="448" spans="1:16" ht="1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7"/>
      <c r="M448" s="12"/>
      <c r="N448" s="12"/>
      <c r="O448" s="12"/>
      <c r="P448" s="12"/>
    </row>
    <row r="449" spans="1:16" ht="1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7"/>
      <c r="M449" s="12"/>
      <c r="N449" s="12"/>
      <c r="O449" s="12"/>
      <c r="P449" s="12"/>
    </row>
    <row r="450" spans="1:16" ht="1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7"/>
      <c r="M450" s="12"/>
      <c r="N450" s="12"/>
      <c r="O450" s="12"/>
      <c r="P450" s="12"/>
    </row>
    <row r="451" spans="1:16" ht="1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7"/>
      <c r="M451" s="12"/>
      <c r="N451" s="12"/>
      <c r="O451" s="12"/>
      <c r="P451" s="12"/>
    </row>
    <row r="452" spans="1:16" ht="1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7"/>
      <c r="M452" s="12"/>
      <c r="N452" s="12"/>
      <c r="O452" s="12"/>
      <c r="P452" s="12"/>
    </row>
    <row r="453" spans="1:16" ht="1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7"/>
      <c r="M453" s="12"/>
      <c r="N453" s="12"/>
      <c r="O453" s="12"/>
      <c r="P453" s="12"/>
    </row>
    <row r="454" spans="1:16" ht="1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7"/>
      <c r="M454" s="12"/>
      <c r="N454" s="12"/>
      <c r="O454" s="12"/>
      <c r="P454" s="12"/>
    </row>
    <row r="455" spans="1:16" ht="1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7"/>
      <c r="M455" s="12"/>
      <c r="N455" s="12"/>
      <c r="O455" s="12"/>
      <c r="P455" s="12"/>
    </row>
    <row r="456" spans="1:16" ht="1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7"/>
      <c r="M456" s="12"/>
      <c r="N456" s="12"/>
      <c r="O456" s="12"/>
      <c r="P456" s="12"/>
    </row>
    <row r="457" spans="1:16" ht="1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7"/>
      <c r="M457" s="12"/>
      <c r="N457" s="12"/>
      <c r="O457" s="12"/>
      <c r="P457" s="12"/>
    </row>
    <row r="458" spans="1:16" ht="1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7"/>
      <c r="M458" s="12"/>
      <c r="N458" s="12"/>
      <c r="O458" s="12"/>
      <c r="P458" s="12"/>
    </row>
    <row r="459" spans="1:16" ht="1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7"/>
      <c r="M459" s="12"/>
      <c r="N459" s="12"/>
      <c r="O459" s="12"/>
      <c r="P459" s="12"/>
    </row>
    <row r="460" spans="1:16" ht="1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7"/>
      <c r="M460" s="12"/>
      <c r="N460" s="12"/>
      <c r="O460" s="12"/>
      <c r="P460" s="12"/>
    </row>
    <row r="461" spans="1:16" ht="1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7"/>
      <c r="M461" s="12"/>
      <c r="N461" s="12"/>
      <c r="O461" s="12"/>
      <c r="P461" s="12"/>
    </row>
    <row r="462" spans="1:16" ht="1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7"/>
      <c r="M462" s="12"/>
      <c r="N462" s="12"/>
      <c r="O462" s="12"/>
      <c r="P462" s="12"/>
    </row>
    <row r="463" spans="1:16" ht="1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7"/>
      <c r="M463" s="12"/>
      <c r="N463" s="12"/>
      <c r="O463" s="12"/>
      <c r="P463" s="12"/>
    </row>
    <row r="464" spans="1:16" ht="1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7"/>
      <c r="M464" s="12"/>
      <c r="N464" s="12"/>
      <c r="O464" s="12"/>
      <c r="P464" s="12"/>
    </row>
    <row r="465" spans="1:16" ht="1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7"/>
      <c r="M465" s="12"/>
      <c r="N465" s="12"/>
      <c r="O465" s="12"/>
      <c r="P465" s="12"/>
    </row>
    <row r="466" spans="1:16" ht="1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7"/>
      <c r="M466" s="12"/>
      <c r="N466" s="12"/>
      <c r="O466" s="12"/>
      <c r="P466" s="12"/>
    </row>
    <row r="467" spans="1:16" ht="1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7"/>
      <c r="M467" s="12"/>
      <c r="N467" s="12"/>
      <c r="O467" s="12"/>
      <c r="P467" s="12"/>
    </row>
    <row r="468" spans="1:16" ht="1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7"/>
      <c r="M468" s="12"/>
      <c r="N468" s="12"/>
      <c r="O468" s="12"/>
      <c r="P468" s="12"/>
    </row>
    <row r="469" spans="1:16" ht="1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7"/>
      <c r="M469" s="12"/>
      <c r="N469" s="12"/>
      <c r="O469" s="12"/>
      <c r="P469" s="12"/>
    </row>
    <row r="470" spans="1:16" ht="1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7"/>
      <c r="M470" s="12"/>
      <c r="N470" s="12"/>
      <c r="O470" s="12"/>
      <c r="P470" s="12"/>
    </row>
    <row r="471" spans="1:16" ht="1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7"/>
      <c r="M471" s="12"/>
      <c r="N471" s="12"/>
      <c r="O471" s="12"/>
      <c r="P471" s="12"/>
    </row>
    <row r="472" spans="1:16" ht="1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7"/>
      <c r="M472" s="12"/>
      <c r="N472" s="12"/>
      <c r="O472" s="12"/>
      <c r="P472" s="12"/>
    </row>
    <row r="473" spans="1:16" ht="1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7"/>
      <c r="M473" s="12"/>
      <c r="N473" s="12"/>
      <c r="O473" s="12"/>
      <c r="P473" s="12"/>
    </row>
    <row r="474" spans="1:16" ht="1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7"/>
      <c r="M474" s="12"/>
      <c r="N474" s="12"/>
      <c r="O474" s="12"/>
      <c r="P474" s="12"/>
    </row>
    <row r="475" spans="1:16" ht="1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7"/>
      <c r="M475" s="12"/>
      <c r="N475" s="12"/>
      <c r="O475" s="12"/>
      <c r="P475" s="12"/>
    </row>
    <row r="476" spans="1:16" ht="1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7"/>
      <c r="M476" s="12"/>
      <c r="N476" s="12"/>
      <c r="O476" s="12"/>
      <c r="P476" s="12"/>
    </row>
    <row r="477" spans="1:16" ht="1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7"/>
      <c r="M477" s="12"/>
      <c r="N477" s="12"/>
      <c r="O477" s="12"/>
      <c r="P477" s="12"/>
    </row>
    <row r="478" spans="1:16" ht="1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7"/>
      <c r="M478" s="12"/>
      <c r="N478" s="12"/>
      <c r="O478" s="12"/>
      <c r="P478" s="12"/>
    </row>
    <row r="479" spans="1:16" ht="1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7"/>
      <c r="M479" s="12"/>
      <c r="N479" s="12"/>
      <c r="O479" s="12"/>
      <c r="P479" s="12"/>
    </row>
    <row r="480" spans="1:16" ht="1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7"/>
      <c r="M480" s="12"/>
      <c r="N480" s="12"/>
      <c r="O480" s="12"/>
      <c r="P480" s="12"/>
    </row>
    <row r="481" spans="1:16" ht="1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7"/>
      <c r="M481" s="12"/>
      <c r="N481" s="12"/>
      <c r="O481" s="12"/>
      <c r="P481" s="12"/>
    </row>
    <row r="482" spans="1:16" ht="1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7"/>
      <c r="M482" s="12"/>
      <c r="N482" s="12"/>
      <c r="O482" s="12"/>
      <c r="P482" s="12"/>
    </row>
    <row r="483" spans="1:16" ht="1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7"/>
      <c r="M483" s="12"/>
      <c r="N483" s="12"/>
      <c r="O483" s="12"/>
      <c r="P483" s="12"/>
    </row>
    <row r="484" spans="1:16" ht="1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7"/>
      <c r="M484" s="12"/>
      <c r="N484" s="12"/>
      <c r="O484" s="12"/>
      <c r="P484" s="12"/>
    </row>
    <row r="485" spans="1:16" ht="1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7"/>
      <c r="M485" s="12"/>
      <c r="N485" s="12"/>
      <c r="O485" s="12"/>
      <c r="P485" s="12"/>
    </row>
    <row r="486" spans="1:16" ht="1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7"/>
      <c r="M486" s="12"/>
      <c r="N486" s="12"/>
      <c r="O486" s="12"/>
      <c r="P486" s="12"/>
    </row>
    <row r="487" spans="1:16" ht="1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7"/>
      <c r="M487" s="12"/>
      <c r="N487" s="12"/>
      <c r="O487" s="12"/>
      <c r="P487" s="12"/>
    </row>
    <row r="488" spans="1:16" ht="1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7"/>
      <c r="M488" s="12"/>
      <c r="N488" s="12"/>
      <c r="O488" s="12"/>
      <c r="P488" s="12"/>
    </row>
    <row r="489" spans="1:16" ht="1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7"/>
      <c r="M489" s="12"/>
      <c r="N489" s="12"/>
      <c r="O489" s="12"/>
      <c r="P489" s="12"/>
    </row>
    <row r="490" spans="1:16" ht="1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7"/>
      <c r="M490" s="12"/>
      <c r="N490" s="12"/>
      <c r="O490" s="12"/>
      <c r="P490" s="12"/>
    </row>
    <row r="491" spans="1:16" ht="1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7"/>
      <c r="M491" s="12"/>
      <c r="N491" s="12"/>
      <c r="O491" s="12"/>
      <c r="P491" s="12"/>
    </row>
    <row r="492" spans="1:16" ht="1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7"/>
      <c r="M492" s="12"/>
      <c r="N492" s="12"/>
      <c r="O492" s="12"/>
      <c r="P492" s="12"/>
    </row>
    <row r="493" spans="1:16" ht="1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7"/>
      <c r="M493" s="12"/>
      <c r="N493" s="12"/>
      <c r="O493" s="12"/>
      <c r="P493" s="12"/>
    </row>
    <row r="494" spans="1:16" ht="1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7"/>
      <c r="M494" s="12"/>
      <c r="N494" s="12"/>
      <c r="O494" s="12"/>
      <c r="P494" s="12"/>
    </row>
    <row r="495" spans="1:16" ht="1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7"/>
      <c r="M495" s="12"/>
      <c r="N495" s="12"/>
      <c r="O495" s="12"/>
      <c r="P495" s="12"/>
    </row>
    <row r="496" spans="1:16" ht="1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7"/>
      <c r="M496" s="12"/>
      <c r="N496" s="12"/>
      <c r="O496" s="12"/>
      <c r="P496" s="12"/>
    </row>
    <row r="497" spans="1:16" ht="1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7"/>
      <c r="M497" s="12"/>
      <c r="N497" s="12"/>
      <c r="O497" s="12"/>
      <c r="P497" s="12"/>
    </row>
    <row r="498" spans="1:16" ht="1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7"/>
      <c r="M498" s="12"/>
      <c r="N498" s="12"/>
      <c r="O498" s="12"/>
      <c r="P498" s="12"/>
    </row>
    <row r="499" spans="1:16" ht="1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7"/>
      <c r="M499" s="12"/>
      <c r="N499" s="12"/>
      <c r="O499" s="12"/>
      <c r="P499" s="12"/>
    </row>
    <row r="500" spans="1:16" ht="1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7"/>
      <c r="M500" s="12"/>
      <c r="N500" s="12"/>
      <c r="O500" s="12"/>
      <c r="P500" s="12"/>
    </row>
    <row r="501" spans="1:16" ht="1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7"/>
      <c r="M501" s="12"/>
      <c r="N501" s="12"/>
      <c r="O501" s="12"/>
      <c r="P501" s="12"/>
    </row>
    <row r="502" spans="1:16" ht="1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7"/>
      <c r="M502" s="12"/>
      <c r="N502" s="12"/>
      <c r="O502" s="12"/>
      <c r="P502" s="12"/>
    </row>
    <row r="503" spans="1:16" ht="1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7"/>
      <c r="M503" s="12"/>
      <c r="N503" s="12"/>
      <c r="O503" s="12"/>
      <c r="P503" s="12"/>
    </row>
    <row r="504" spans="1:16" ht="1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7"/>
      <c r="M504" s="12"/>
      <c r="N504" s="12"/>
      <c r="O504" s="12"/>
      <c r="P504" s="12"/>
    </row>
    <row r="505" spans="1:16" ht="1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7"/>
      <c r="M505" s="12"/>
      <c r="N505" s="12"/>
      <c r="O505" s="12"/>
      <c r="P505" s="12"/>
    </row>
    <row r="506" spans="1:16" ht="1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7"/>
      <c r="M506" s="12"/>
      <c r="N506" s="12"/>
      <c r="O506" s="12"/>
      <c r="P506" s="12"/>
    </row>
    <row r="507" spans="1:16" ht="1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7"/>
      <c r="M507" s="12"/>
      <c r="N507" s="12"/>
      <c r="O507" s="12"/>
      <c r="P507" s="12"/>
    </row>
    <row r="508" spans="1:16" ht="1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7"/>
      <c r="M508" s="12"/>
      <c r="N508" s="12"/>
      <c r="O508" s="12"/>
      <c r="P508" s="12"/>
    </row>
    <row r="509" spans="1:16" ht="1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7"/>
      <c r="M509" s="12"/>
      <c r="N509" s="12"/>
      <c r="O509" s="12"/>
      <c r="P509" s="12"/>
    </row>
    <row r="510" spans="1:16" ht="1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7"/>
      <c r="M510" s="12"/>
      <c r="N510" s="12"/>
      <c r="O510" s="12"/>
      <c r="P510" s="12"/>
    </row>
    <row r="511" spans="1:16" ht="1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7"/>
      <c r="M511" s="12"/>
      <c r="N511" s="12"/>
      <c r="O511" s="12"/>
      <c r="P511" s="12"/>
    </row>
    <row r="512" spans="1:16" ht="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7"/>
      <c r="M512" s="12"/>
      <c r="N512" s="12"/>
      <c r="O512" s="12"/>
      <c r="P512" s="12"/>
    </row>
    <row r="513" spans="1:16" ht="1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7"/>
      <c r="M513" s="12"/>
      <c r="N513" s="12"/>
      <c r="O513" s="12"/>
      <c r="P513" s="12"/>
    </row>
    <row r="514" spans="1:16" ht="1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7"/>
      <c r="M514" s="12"/>
      <c r="N514" s="12"/>
      <c r="O514" s="12"/>
      <c r="P514" s="12"/>
    </row>
    <row r="515" spans="1:16" ht="1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7"/>
      <c r="M515" s="12"/>
      <c r="N515" s="12"/>
      <c r="O515" s="12"/>
      <c r="P515" s="12"/>
    </row>
    <row r="516" spans="1:16" ht="1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7"/>
      <c r="M516" s="12"/>
      <c r="N516" s="12"/>
      <c r="O516" s="12"/>
      <c r="P516" s="12"/>
    </row>
    <row r="517" spans="1:16" ht="1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7"/>
      <c r="M517" s="12"/>
      <c r="N517" s="12"/>
      <c r="O517" s="12"/>
      <c r="P517" s="12"/>
    </row>
    <row r="518" spans="1:16" ht="1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7"/>
      <c r="M518" s="12"/>
      <c r="N518" s="12"/>
      <c r="O518" s="12"/>
      <c r="P518" s="12"/>
    </row>
    <row r="519" spans="1:16" ht="1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7"/>
      <c r="M519" s="12"/>
      <c r="N519" s="12"/>
      <c r="O519" s="12"/>
      <c r="P519" s="12"/>
    </row>
    <row r="520" spans="1:16" ht="1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7"/>
      <c r="M520" s="12"/>
      <c r="N520" s="12"/>
      <c r="O520" s="12"/>
      <c r="P520" s="12"/>
    </row>
    <row r="521" spans="1:16" ht="1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7"/>
      <c r="M521" s="12"/>
      <c r="N521" s="12"/>
      <c r="O521" s="12"/>
      <c r="P521" s="12"/>
    </row>
    <row r="522" spans="1:16" ht="1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7"/>
      <c r="M522" s="12"/>
      <c r="N522" s="12"/>
      <c r="O522" s="12"/>
      <c r="P522" s="12"/>
    </row>
    <row r="523" spans="1:16" ht="1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7"/>
      <c r="M523" s="12"/>
      <c r="N523" s="12"/>
      <c r="O523" s="12"/>
      <c r="P523" s="12"/>
    </row>
    <row r="524" spans="1:16" ht="1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7"/>
      <c r="M524" s="12"/>
      <c r="N524" s="12"/>
      <c r="O524" s="12"/>
      <c r="P524" s="12"/>
    </row>
    <row r="525" spans="1:16" ht="1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7"/>
      <c r="M525" s="12"/>
      <c r="N525" s="12"/>
      <c r="O525" s="12"/>
      <c r="P525" s="12"/>
    </row>
    <row r="526" spans="1:16" ht="1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7"/>
      <c r="M526" s="12"/>
      <c r="N526" s="12"/>
      <c r="O526" s="12"/>
      <c r="P526" s="12"/>
    </row>
    <row r="527" spans="1:16" ht="1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7"/>
      <c r="M527" s="12"/>
      <c r="N527" s="12"/>
      <c r="O527" s="12"/>
      <c r="P527" s="12"/>
    </row>
    <row r="528" spans="1:16" ht="1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7"/>
      <c r="M528" s="12"/>
      <c r="N528" s="12"/>
      <c r="O528" s="12"/>
      <c r="P528" s="12"/>
    </row>
    <row r="529" spans="1:16" ht="1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7"/>
      <c r="M529" s="12"/>
      <c r="N529" s="12"/>
      <c r="O529" s="12"/>
      <c r="P529" s="12"/>
    </row>
    <row r="530" spans="1:16" ht="1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7"/>
      <c r="M530" s="12"/>
      <c r="N530" s="12"/>
      <c r="O530" s="12"/>
      <c r="P530" s="12"/>
    </row>
    <row r="531" spans="1:16" ht="1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7"/>
      <c r="M531" s="12"/>
      <c r="N531" s="12"/>
      <c r="O531" s="12"/>
      <c r="P531" s="12"/>
    </row>
    <row r="532" spans="1:16" ht="1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7"/>
      <c r="M532" s="12"/>
      <c r="N532" s="12"/>
      <c r="O532" s="12"/>
      <c r="P532" s="12"/>
    </row>
    <row r="533" spans="1:16" ht="1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7"/>
      <c r="M533" s="12"/>
      <c r="N533" s="12"/>
      <c r="O533" s="12"/>
      <c r="P533" s="12"/>
    </row>
    <row r="534" spans="1:16" ht="1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7"/>
      <c r="M534" s="12"/>
      <c r="N534" s="12"/>
      <c r="O534" s="12"/>
      <c r="P534" s="12"/>
    </row>
    <row r="535" spans="1:16" ht="1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7"/>
      <c r="M535" s="12"/>
      <c r="N535" s="12"/>
      <c r="O535" s="12"/>
      <c r="P535" s="12"/>
    </row>
    <row r="536" spans="1:16" ht="1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7"/>
      <c r="M536" s="12"/>
      <c r="N536" s="12"/>
      <c r="O536" s="12"/>
      <c r="P536" s="12"/>
    </row>
    <row r="537" spans="1:16" ht="1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7"/>
      <c r="M537" s="12"/>
      <c r="N537" s="12"/>
      <c r="O537" s="12"/>
      <c r="P537" s="12"/>
    </row>
    <row r="538" spans="1:16" ht="1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7"/>
      <c r="M538" s="12"/>
      <c r="N538" s="12"/>
      <c r="O538" s="12"/>
      <c r="P538" s="12"/>
    </row>
    <row r="539" spans="1:16" ht="1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7"/>
      <c r="M539" s="12"/>
      <c r="N539" s="12"/>
      <c r="O539" s="12"/>
      <c r="P539" s="12"/>
    </row>
    <row r="540" spans="1:16" ht="1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7"/>
      <c r="M540" s="12"/>
      <c r="N540" s="12"/>
      <c r="O540" s="12"/>
      <c r="P540" s="12"/>
    </row>
    <row r="541" spans="1:16" ht="1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7"/>
      <c r="M541" s="12"/>
      <c r="N541" s="12"/>
      <c r="O541" s="12"/>
      <c r="P541" s="12"/>
    </row>
    <row r="542" spans="1:16" ht="1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7"/>
      <c r="M542" s="12"/>
      <c r="N542" s="12"/>
      <c r="O542" s="12"/>
      <c r="P542" s="12"/>
    </row>
    <row r="543" spans="1:16" ht="1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7"/>
      <c r="M543" s="12"/>
      <c r="N543" s="12"/>
      <c r="O543" s="12"/>
      <c r="P543" s="12"/>
    </row>
    <row r="544" spans="1:16" ht="1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7"/>
      <c r="M544" s="12"/>
      <c r="N544" s="12"/>
      <c r="O544" s="12"/>
      <c r="P544" s="12"/>
    </row>
    <row r="545" spans="1:16" ht="1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7"/>
      <c r="M545" s="12"/>
      <c r="N545" s="12"/>
      <c r="O545" s="12"/>
      <c r="P545" s="12"/>
    </row>
    <row r="546" spans="1:16" ht="1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7"/>
      <c r="M546" s="12"/>
      <c r="N546" s="12"/>
      <c r="O546" s="12"/>
      <c r="P546" s="12"/>
    </row>
    <row r="547" spans="1:16" ht="1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7"/>
      <c r="M547" s="12"/>
      <c r="N547" s="12"/>
      <c r="O547" s="12"/>
      <c r="P547" s="12"/>
    </row>
    <row r="548" spans="1:16" ht="1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7"/>
      <c r="M548" s="12"/>
      <c r="N548" s="12"/>
      <c r="O548" s="12"/>
      <c r="P548" s="12"/>
    </row>
    <row r="549" spans="1:16" ht="1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7"/>
      <c r="M549" s="12"/>
      <c r="N549" s="12"/>
      <c r="O549" s="12"/>
      <c r="P549" s="12"/>
    </row>
    <row r="550" spans="1:16" ht="1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7"/>
      <c r="M550" s="12"/>
      <c r="N550" s="12"/>
      <c r="O550" s="12"/>
      <c r="P550" s="12"/>
    </row>
    <row r="551" spans="1:16" ht="1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7"/>
      <c r="M551" s="12"/>
      <c r="N551" s="12"/>
      <c r="O551" s="12"/>
      <c r="P551" s="12"/>
    </row>
    <row r="552" spans="1:16" ht="1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7"/>
      <c r="M552" s="12"/>
      <c r="N552" s="12"/>
      <c r="O552" s="12"/>
      <c r="P552" s="12"/>
    </row>
    <row r="553" spans="1:16" ht="1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7"/>
      <c r="M553" s="12"/>
      <c r="N553" s="12"/>
      <c r="O553" s="12"/>
      <c r="P553" s="12"/>
    </row>
    <row r="554" spans="1:16" ht="1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7"/>
      <c r="M554" s="12"/>
      <c r="N554" s="12"/>
      <c r="O554" s="12"/>
      <c r="P554" s="12"/>
    </row>
    <row r="555" spans="1:16" ht="1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7"/>
      <c r="M555" s="12"/>
      <c r="N555" s="12"/>
      <c r="O555" s="12"/>
      <c r="P555" s="12"/>
    </row>
    <row r="556" spans="1:16" ht="1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7"/>
      <c r="M556" s="12"/>
      <c r="N556" s="12"/>
      <c r="O556" s="12"/>
      <c r="P556" s="12"/>
    </row>
    <row r="557" spans="1:16" ht="1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7"/>
      <c r="M557" s="12"/>
      <c r="N557" s="12"/>
      <c r="O557" s="12"/>
      <c r="P557" s="12"/>
    </row>
    <row r="558" spans="1:16" ht="1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7"/>
      <c r="M558" s="12"/>
      <c r="N558" s="12"/>
      <c r="O558" s="12"/>
      <c r="P558" s="12"/>
    </row>
    <row r="559" spans="1:16" ht="1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7"/>
      <c r="M559" s="12"/>
      <c r="N559" s="12"/>
      <c r="O559" s="12"/>
      <c r="P559" s="12"/>
    </row>
    <row r="560" spans="1:16" ht="1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7"/>
      <c r="M560" s="12"/>
      <c r="N560" s="12"/>
      <c r="O560" s="12"/>
      <c r="P560" s="12"/>
    </row>
    <row r="561" spans="1:16" ht="1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7"/>
      <c r="M561" s="12"/>
      <c r="N561" s="12"/>
      <c r="O561" s="12"/>
      <c r="P561" s="12"/>
    </row>
    <row r="562" spans="1:16" ht="1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7"/>
      <c r="M562" s="12"/>
      <c r="N562" s="12"/>
      <c r="O562" s="12"/>
      <c r="P562" s="12"/>
    </row>
    <row r="563" spans="1:16" ht="1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7"/>
      <c r="M563" s="12"/>
      <c r="N563" s="12"/>
      <c r="O563" s="12"/>
      <c r="P563" s="12"/>
    </row>
    <row r="564" spans="1:16" ht="1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7"/>
      <c r="M564" s="12"/>
      <c r="N564" s="12"/>
      <c r="O564" s="12"/>
      <c r="P564" s="12"/>
    </row>
    <row r="565" spans="1:16" ht="1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7"/>
      <c r="M565" s="12"/>
      <c r="N565" s="12"/>
      <c r="O565" s="12"/>
      <c r="P565" s="12"/>
    </row>
    <row r="566" spans="1:16" ht="1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7"/>
      <c r="M566" s="12"/>
      <c r="N566" s="12"/>
      <c r="O566" s="12"/>
      <c r="P566" s="12"/>
    </row>
    <row r="567" spans="1:16" ht="1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7"/>
      <c r="M567" s="12"/>
      <c r="N567" s="12"/>
      <c r="O567" s="12"/>
      <c r="P567" s="12"/>
    </row>
    <row r="568" spans="1:16" ht="1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7"/>
      <c r="M568" s="12"/>
      <c r="N568" s="12"/>
      <c r="O568" s="12"/>
      <c r="P568" s="12"/>
    </row>
    <row r="569" spans="1:16" ht="1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7"/>
      <c r="M569" s="12"/>
      <c r="N569" s="12"/>
      <c r="O569" s="12"/>
      <c r="P569" s="12"/>
    </row>
    <row r="570" spans="1:16" ht="1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7"/>
      <c r="M570" s="12"/>
      <c r="N570" s="12"/>
      <c r="O570" s="12"/>
      <c r="P570" s="12"/>
    </row>
    <row r="571" spans="1:16" ht="1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7"/>
      <c r="M571" s="12"/>
      <c r="N571" s="12"/>
      <c r="O571" s="12"/>
      <c r="P571" s="12"/>
    </row>
    <row r="572" spans="1:16" ht="1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7"/>
      <c r="M572" s="12"/>
      <c r="N572" s="12"/>
      <c r="O572" s="12"/>
      <c r="P572" s="12"/>
    </row>
    <row r="573" spans="1:16" ht="1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7"/>
      <c r="M573" s="12"/>
      <c r="N573" s="12"/>
      <c r="O573" s="12"/>
      <c r="P573" s="12"/>
    </row>
    <row r="574" spans="1:16" ht="1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7"/>
      <c r="M574" s="12"/>
      <c r="N574" s="12"/>
      <c r="O574" s="12"/>
      <c r="P574" s="12"/>
    </row>
    <row r="575" spans="1:16" ht="1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7"/>
      <c r="M575" s="12"/>
      <c r="N575" s="12"/>
      <c r="O575" s="12"/>
      <c r="P575" s="12"/>
    </row>
    <row r="576" spans="1:16" ht="1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7"/>
      <c r="M576" s="12"/>
      <c r="N576" s="12"/>
      <c r="O576" s="12"/>
      <c r="P576" s="12"/>
    </row>
    <row r="577" spans="1:16" ht="1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7"/>
      <c r="M577" s="12"/>
      <c r="N577" s="12"/>
      <c r="O577" s="12"/>
      <c r="P577" s="12"/>
    </row>
    <row r="578" spans="1:16" ht="1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7"/>
      <c r="M578" s="12"/>
      <c r="N578" s="12"/>
      <c r="O578" s="12"/>
      <c r="P578" s="12"/>
    </row>
    <row r="579" spans="1:16" ht="1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7"/>
      <c r="M579" s="12"/>
      <c r="N579" s="12"/>
      <c r="O579" s="12"/>
      <c r="P579" s="12"/>
    </row>
    <row r="580" spans="1:16" ht="1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7"/>
      <c r="M580" s="12"/>
      <c r="N580" s="12"/>
      <c r="O580" s="12"/>
      <c r="P580" s="12"/>
    </row>
    <row r="581" spans="1:16" ht="1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7"/>
      <c r="M581" s="12"/>
      <c r="N581" s="12"/>
      <c r="O581" s="12"/>
      <c r="P581" s="12"/>
    </row>
    <row r="582" spans="1:16" ht="1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7"/>
      <c r="M582" s="12"/>
      <c r="N582" s="12"/>
      <c r="O582" s="12"/>
      <c r="P582" s="12"/>
    </row>
    <row r="583" spans="1:16" ht="1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7"/>
      <c r="M583" s="12"/>
      <c r="N583" s="12"/>
      <c r="O583" s="12"/>
      <c r="P583" s="12"/>
    </row>
    <row r="584" spans="1:16" ht="1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7"/>
      <c r="M584" s="12"/>
      <c r="N584" s="12"/>
      <c r="O584" s="12"/>
      <c r="P584" s="12"/>
    </row>
    <row r="585" spans="1:16" ht="1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7"/>
      <c r="M585" s="12"/>
      <c r="N585" s="12"/>
      <c r="O585" s="12"/>
      <c r="P585" s="12"/>
    </row>
    <row r="586" spans="1:16" ht="1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7"/>
      <c r="M586" s="12"/>
      <c r="N586" s="12"/>
      <c r="O586" s="12"/>
      <c r="P586" s="12"/>
    </row>
    <row r="587" spans="1:16" ht="1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7"/>
      <c r="M587" s="12"/>
      <c r="N587" s="12"/>
      <c r="O587" s="12"/>
      <c r="P587" s="12"/>
    </row>
    <row r="588" spans="1:16" ht="1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7"/>
      <c r="M588" s="12"/>
      <c r="N588" s="12"/>
      <c r="O588" s="12"/>
      <c r="P588" s="12"/>
    </row>
    <row r="589" spans="1:16" ht="1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7"/>
      <c r="M589" s="12"/>
      <c r="N589" s="12"/>
      <c r="O589" s="12"/>
      <c r="P589" s="12"/>
    </row>
    <row r="590" spans="1:16" ht="1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7"/>
      <c r="M590" s="12"/>
      <c r="N590" s="12"/>
      <c r="O590" s="12"/>
      <c r="P590" s="12"/>
    </row>
    <row r="591" spans="1:16" ht="1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7"/>
      <c r="M591" s="12"/>
      <c r="N591" s="12"/>
      <c r="O591" s="12"/>
      <c r="P591" s="12"/>
    </row>
    <row r="592" spans="1:16" ht="1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7"/>
      <c r="M592" s="12"/>
      <c r="N592" s="12"/>
      <c r="O592" s="12"/>
      <c r="P592" s="12"/>
    </row>
    <row r="593" spans="1:16" ht="1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7"/>
      <c r="M593" s="12"/>
      <c r="N593" s="12"/>
      <c r="O593" s="12"/>
      <c r="P593" s="12"/>
    </row>
    <row r="594" spans="1:16" ht="1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7"/>
      <c r="M594" s="12"/>
      <c r="N594" s="12"/>
      <c r="O594" s="12"/>
      <c r="P594" s="12"/>
    </row>
    <row r="595" spans="1:16" ht="1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7"/>
      <c r="M595" s="12"/>
      <c r="N595" s="12"/>
      <c r="O595" s="12"/>
      <c r="P595" s="12"/>
    </row>
    <row r="596" spans="1:16" ht="1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7"/>
      <c r="M596" s="12"/>
      <c r="N596" s="12"/>
      <c r="O596" s="12"/>
      <c r="P596" s="12"/>
    </row>
    <row r="597" spans="1:16" ht="1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7"/>
      <c r="M597" s="12"/>
      <c r="N597" s="12"/>
      <c r="O597" s="12"/>
      <c r="P597" s="12"/>
    </row>
    <row r="598" spans="1:16" ht="1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7"/>
      <c r="M598" s="12"/>
      <c r="N598" s="12"/>
      <c r="O598" s="12"/>
      <c r="P598" s="12"/>
    </row>
    <row r="599" spans="1:16" ht="1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7"/>
      <c r="M599" s="12"/>
      <c r="N599" s="12"/>
      <c r="O599" s="12"/>
      <c r="P599" s="12"/>
    </row>
    <row r="600" spans="1:16" ht="1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7"/>
      <c r="M600" s="12"/>
      <c r="N600" s="12"/>
      <c r="O600" s="12"/>
      <c r="P600" s="12"/>
    </row>
    <row r="601" spans="1:16" ht="1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7"/>
      <c r="M601" s="12"/>
      <c r="N601" s="12"/>
      <c r="O601" s="12"/>
      <c r="P601" s="12"/>
    </row>
    <row r="602" spans="1:16" ht="1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7"/>
      <c r="M602" s="12"/>
      <c r="N602" s="12"/>
      <c r="O602" s="12"/>
      <c r="P602" s="12"/>
    </row>
    <row r="603" spans="1:16" ht="1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7"/>
      <c r="M603" s="12"/>
      <c r="N603" s="12"/>
      <c r="O603" s="12"/>
      <c r="P603" s="12"/>
    </row>
    <row r="604" spans="1:16" ht="1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7"/>
      <c r="M604" s="12"/>
      <c r="N604" s="12"/>
      <c r="O604" s="12"/>
      <c r="P604" s="12"/>
    </row>
    <row r="605" spans="1:16" ht="1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7"/>
      <c r="M605" s="12"/>
      <c r="N605" s="12"/>
      <c r="O605" s="12"/>
      <c r="P605" s="12"/>
    </row>
    <row r="606" spans="1:16" ht="1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7"/>
      <c r="M606" s="12"/>
      <c r="N606" s="12"/>
      <c r="O606" s="12"/>
      <c r="P606" s="12"/>
    </row>
    <row r="607" spans="1:16" ht="1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7"/>
      <c r="M607" s="12"/>
      <c r="N607" s="12"/>
      <c r="O607" s="12"/>
      <c r="P607" s="12"/>
    </row>
    <row r="608" spans="1:16" ht="1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7"/>
      <c r="M608" s="12"/>
      <c r="N608" s="12"/>
      <c r="O608" s="12"/>
      <c r="P608" s="12"/>
    </row>
    <row r="609" spans="1:16" ht="1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7"/>
      <c r="M609" s="12"/>
      <c r="N609" s="12"/>
      <c r="O609" s="12"/>
      <c r="P609" s="12"/>
    </row>
    <row r="610" spans="1:16" ht="1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7"/>
      <c r="M610" s="12"/>
      <c r="N610" s="12"/>
      <c r="O610" s="12"/>
      <c r="P610" s="12"/>
    </row>
    <row r="611" spans="1:16" ht="1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7"/>
      <c r="M611" s="12"/>
      <c r="N611" s="12"/>
      <c r="O611" s="12"/>
      <c r="P611" s="12"/>
    </row>
    <row r="612" spans="1:16" ht="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7"/>
      <c r="M612" s="12"/>
      <c r="N612" s="12"/>
      <c r="O612" s="12"/>
      <c r="P612" s="12"/>
    </row>
    <row r="613" spans="1:16" ht="1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7"/>
      <c r="M613" s="12"/>
      <c r="N613" s="12"/>
      <c r="O613" s="12"/>
      <c r="P613" s="12"/>
    </row>
    <row r="614" spans="1:16" ht="1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7"/>
      <c r="M614" s="12"/>
      <c r="N614" s="12"/>
      <c r="O614" s="12"/>
      <c r="P614" s="12"/>
    </row>
    <row r="615" spans="1:16" ht="1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7"/>
      <c r="M615" s="12"/>
      <c r="N615" s="12"/>
      <c r="O615" s="12"/>
      <c r="P615" s="12"/>
    </row>
    <row r="616" spans="1:16" ht="1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7"/>
      <c r="M616" s="12"/>
      <c r="N616" s="12"/>
      <c r="O616" s="12"/>
      <c r="P616" s="12"/>
    </row>
    <row r="617" spans="1:16" ht="1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7"/>
      <c r="M617" s="12"/>
      <c r="N617" s="12"/>
      <c r="O617" s="12"/>
      <c r="P617" s="12"/>
    </row>
    <row r="618" spans="1:16" ht="1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7"/>
      <c r="M618" s="12"/>
      <c r="N618" s="12"/>
      <c r="O618" s="12"/>
      <c r="P618" s="12"/>
    </row>
    <row r="619" spans="1:16" ht="1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7"/>
      <c r="M619" s="12"/>
      <c r="N619" s="12"/>
      <c r="O619" s="12"/>
      <c r="P619" s="12"/>
    </row>
    <row r="620" spans="1:16" ht="1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7"/>
      <c r="M620" s="12"/>
      <c r="N620" s="12"/>
      <c r="O620" s="12"/>
      <c r="P620" s="12"/>
    </row>
    <row r="621" spans="1:16" ht="1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7"/>
      <c r="M621" s="12"/>
      <c r="N621" s="12"/>
      <c r="O621" s="12"/>
      <c r="P621" s="12"/>
    </row>
    <row r="622" spans="1:16" ht="1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7"/>
      <c r="M622" s="12"/>
      <c r="N622" s="12"/>
      <c r="O622" s="12"/>
      <c r="P622" s="12"/>
    </row>
    <row r="623" spans="1:16" ht="1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7"/>
      <c r="M623" s="12"/>
      <c r="N623" s="12"/>
      <c r="O623" s="12"/>
      <c r="P623" s="12"/>
    </row>
    <row r="624" spans="1:16" ht="1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7"/>
      <c r="M624" s="12"/>
      <c r="N624" s="12"/>
      <c r="O624" s="12"/>
      <c r="P624" s="12"/>
    </row>
    <row r="625" spans="1:16" ht="1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7"/>
      <c r="M625" s="12"/>
      <c r="N625" s="12"/>
      <c r="O625" s="12"/>
      <c r="P625" s="12"/>
    </row>
    <row r="626" spans="1:16" ht="1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7"/>
      <c r="M626" s="12"/>
      <c r="N626" s="12"/>
      <c r="O626" s="12"/>
      <c r="P626" s="12"/>
    </row>
    <row r="627" spans="1:16" ht="1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7"/>
      <c r="M627" s="12"/>
      <c r="N627" s="12"/>
      <c r="O627" s="12"/>
      <c r="P627" s="12"/>
    </row>
    <row r="628" spans="1:16" ht="1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7"/>
      <c r="M628" s="12"/>
      <c r="N628" s="12"/>
      <c r="O628" s="12"/>
      <c r="P628" s="12"/>
    </row>
    <row r="629" spans="1:16" ht="1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7"/>
      <c r="M629" s="12"/>
      <c r="N629" s="12"/>
      <c r="O629" s="12"/>
      <c r="P629" s="12"/>
    </row>
    <row r="630" spans="1:16" ht="1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7"/>
      <c r="M630" s="12"/>
      <c r="N630" s="12"/>
      <c r="O630" s="12"/>
      <c r="P630" s="12"/>
    </row>
    <row r="631" spans="1:16" ht="1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7"/>
      <c r="M631" s="12"/>
      <c r="N631" s="12"/>
      <c r="O631" s="12"/>
      <c r="P631" s="12"/>
    </row>
    <row r="632" spans="1:16" ht="1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7"/>
      <c r="M632" s="12"/>
      <c r="N632" s="12"/>
      <c r="O632" s="12"/>
      <c r="P632" s="12"/>
    </row>
    <row r="633" spans="1:16" ht="1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7"/>
      <c r="M633" s="12"/>
      <c r="N633" s="12"/>
      <c r="O633" s="12"/>
      <c r="P633" s="12"/>
    </row>
    <row r="634" spans="1:16" ht="1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7"/>
      <c r="M634" s="12"/>
      <c r="N634" s="12"/>
      <c r="O634" s="12"/>
      <c r="P634" s="12"/>
    </row>
    <row r="635" spans="1:16" ht="1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7"/>
      <c r="M635" s="12"/>
      <c r="N635" s="12"/>
      <c r="O635" s="12"/>
      <c r="P635" s="12"/>
    </row>
    <row r="636" spans="1:16" ht="1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7"/>
      <c r="M636" s="12"/>
      <c r="N636" s="12"/>
      <c r="O636" s="12"/>
      <c r="P636" s="12"/>
    </row>
    <row r="637" spans="1:16" ht="1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7"/>
      <c r="M637" s="12"/>
      <c r="N637" s="12"/>
      <c r="O637" s="12"/>
      <c r="P637" s="12"/>
    </row>
    <row r="638" spans="1:16" ht="1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7"/>
      <c r="M638" s="12"/>
      <c r="N638" s="12"/>
      <c r="O638" s="12"/>
      <c r="P638" s="12"/>
    </row>
    <row r="639" spans="1:16" ht="1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7"/>
      <c r="M639" s="12"/>
      <c r="N639" s="12"/>
      <c r="O639" s="12"/>
      <c r="P639" s="12"/>
    </row>
    <row r="640" spans="1:16" ht="1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7"/>
      <c r="M640" s="12"/>
      <c r="N640" s="12"/>
      <c r="O640" s="12"/>
      <c r="P640" s="12"/>
    </row>
    <row r="641" spans="1:16" ht="1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7"/>
      <c r="M641" s="12"/>
      <c r="N641" s="12"/>
      <c r="O641" s="12"/>
      <c r="P641" s="12"/>
    </row>
    <row r="642" spans="1:16" ht="1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7"/>
      <c r="M642" s="12"/>
      <c r="N642" s="12"/>
      <c r="O642" s="12"/>
      <c r="P642" s="12"/>
    </row>
    <row r="643" spans="1:16" ht="1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7"/>
      <c r="M643" s="12"/>
      <c r="N643" s="12"/>
      <c r="O643" s="12"/>
      <c r="P643" s="12"/>
    </row>
    <row r="644" spans="1:16" ht="1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7"/>
      <c r="M644" s="12"/>
      <c r="N644" s="12"/>
      <c r="O644" s="12"/>
      <c r="P644" s="12"/>
    </row>
    <row r="645" spans="1:16" ht="1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7"/>
      <c r="M645" s="12"/>
      <c r="N645" s="12"/>
      <c r="O645" s="12"/>
      <c r="P645" s="12"/>
    </row>
    <row r="646" spans="1:16" ht="1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7"/>
      <c r="M646" s="12"/>
      <c r="N646" s="12"/>
      <c r="O646" s="12"/>
      <c r="P646" s="12"/>
    </row>
    <row r="647" spans="1:16" ht="1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7"/>
      <c r="M647" s="12"/>
      <c r="N647" s="12"/>
      <c r="O647" s="12"/>
      <c r="P647" s="12"/>
    </row>
    <row r="648" spans="1:16" ht="1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7"/>
      <c r="M648" s="12"/>
      <c r="N648" s="12"/>
      <c r="O648" s="12"/>
      <c r="P648" s="12"/>
    </row>
    <row r="649" spans="1:16" ht="1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7"/>
      <c r="M649" s="12"/>
      <c r="N649" s="12"/>
      <c r="O649" s="12"/>
      <c r="P649" s="12"/>
    </row>
    <row r="650" spans="1:16" ht="1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7"/>
      <c r="M650" s="12"/>
      <c r="N650" s="12"/>
      <c r="O650" s="12"/>
      <c r="P650" s="12"/>
    </row>
    <row r="651" spans="1:16" ht="1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7"/>
      <c r="M651" s="12"/>
      <c r="N651" s="12"/>
      <c r="O651" s="12"/>
      <c r="P651" s="12"/>
    </row>
    <row r="652" spans="1:16" ht="1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7"/>
      <c r="M652" s="12"/>
      <c r="N652" s="12"/>
      <c r="O652" s="12"/>
      <c r="P652" s="12"/>
    </row>
    <row r="653" spans="1:16" ht="1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7"/>
      <c r="M653" s="12"/>
      <c r="N653" s="12"/>
      <c r="O653" s="12"/>
      <c r="P653" s="12"/>
    </row>
    <row r="654" spans="1:16" ht="1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7"/>
      <c r="M654" s="12"/>
      <c r="N654" s="12"/>
      <c r="O654" s="12"/>
      <c r="P654" s="12"/>
    </row>
    <row r="655" spans="1:16" ht="1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7"/>
      <c r="M655" s="12"/>
      <c r="N655" s="12"/>
      <c r="O655" s="12"/>
      <c r="P655" s="12"/>
    </row>
    <row r="656" spans="1:16" ht="1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7"/>
      <c r="M656" s="12"/>
      <c r="N656" s="12"/>
      <c r="O656" s="12"/>
      <c r="P656" s="12"/>
    </row>
    <row r="657" spans="1:16" ht="1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7"/>
      <c r="M657" s="12"/>
      <c r="N657" s="12"/>
      <c r="O657" s="12"/>
      <c r="P657" s="12"/>
    </row>
    <row r="658" spans="1:16" ht="1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7"/>
      <c r="M658" s="12"/>
      <c r="N658" s="12"/>
      <c r="O658" s="12"/>
      <c r="P658" s="12"/>
    </row>
    <row r="659" spans="1:16" ht="1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7"/>
      <c r="M659" s="12"/>
      <c r="N659" s="12"/>
      <c r="O659" s="12"/>
      <c r="P659" s="12"/>
    </row>
    <row r="660" spans="1:16" ht="1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7"/>
      <c r="M660" s="12"/>
      <c r="N660" s="12"/>
      <c r="O660" s="12"/>
      <c r="P660" s="12"/>
    </row>
    <row r="661" spans="1:16" ht="1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7"/>
      <c r="M661" s="12"/>
      <c r="N661" s="12"/>
      <c r="O661" s="12"/>
      <c r="P661" s="12"/>
    </row>
    <row r="662" spans="1:16" ht="1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7"/>
      <c r="M662" s="12"/>
      <c r="N662" s="12"/>
      <c r="O662" s="12"/>
      <c r="P662" s="12"/>
    </row>
    <row r="663" spans="1:16" ht="1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7"/>
      <c r="M663" s="12"/>
      <c r="N663" s="12"/>
      <c r="O663" s="12"/>
      <c r="P663" s="12"/>
    </row>
    <row r="664" spans="1:16" ht="1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7"/>
      <c r="M664" s="12"/>
      <c r="N664" s="12"/>
      <c r="O664" s="12"/>
      <c r="P664" s="12"/>
    </row>
    <row r="665" spans="1:16" ht="1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7"/>
      <c r="M665" s="12"/>
      <c r="N665" s="12"/>
      <c r="O665" s="12"/>
      <c r="P665" s="12"/>
    </row>
    <row r="666" spans="1:16" ht="1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7"/>
      <c r="M666" s="12"/>
      <c r="N666" s="12"/>
      <c r="O666" s="12"/>
      <c r="P666" s="12"/>
    </row>
    <row r="667" spans="1:16" ht="1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7"/>
      <c r="M667" s="12"/>
      <c r="N667" s="12"/>
      <c r="O667" s="12"/>
      <c r="P667" s="12"/>
    </row>
    <row r="668" spans="1:16" ht="1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7"/>
      <c r="M668" s="12"/>
      <c r="N668" s="12"/>
      <c r="O668" s="12"/>
      <c r="P668" s="12"/>
    </row>
    <row r="669" spans="1:16" ht="1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7"/>
      <c r="M669" s="12"/>
      <c r="N669" s="12"/>
      <c r="O669" s="12"/>
      <c r="P669" s="12"/>
    </row>
    <row r="670" spans="1:16" ht="1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7"/>
      <c r="M670" s="12"/>
      <c r="N670" s="12"/>
      <c r="O670" s="12"/>
      <c r="P670" s="12"/>
    </row>
    <row r="671" spans="1:16" ht="1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7"/>
      <c r="M671" s="12"/>
      <c r="N671" s="12"/>
      <c r="O671" s="12"/>
      <c r="P671" s="12"/>
    </row>
    <row r="672" spans="1:16" ht="1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7"/>
      <c r="M672" s="12"/>
      <c r="N672" s="12"/>
      <c r="O672" s="12"/>
      <c r="P672" s="12"/>
    </row>
    <row r="673" spans="1:16" ht="1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7"/>
      <c r="M673" s="12"/>
      <c r="N673" s="12"/>
      <c r="O673" s="12"/>
      <c r="P673" s="12"/>
    </row>
    <row r="674" spans="1:16" ht="1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7"/>
      <c r="M674" s="12"/>
      <c r="N674" s="12"/>
      <c r="O674" s="12"/>
      <c r="P674" s="12"/>
    </row>
    <row r="675" spans="1:16" ht="1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7"/>
      <c r="M675" s="12"/>
      <c r="N675" s="12"/>
      <c r="O675" s="12"/>
      <c r="P675" s="12"/>
    </row>
    <row r="676" spans="1:16" ht="1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7"/>
      <c r="M676" s="12"/>
      <c r="N676" s="12"/>
      <c r="O676" s="12"/>
      <c r="P676" s="12"/>
    </row>
    <row r="677" spans="1:16" ht="1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7"/>
      <c r="M677" s="12"/>
      <c r="N677" s="12"/>
      <c r="O677" s="12"/>
      <c r="P677" s="12"/>
    </row>
    <row r="678" spans="1:16" ht="1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7"/>
      <c r="M678" s="12"/>
      <c r="N678" s="12"/>
      <c r="O678" s="12"/>
      <c r="P678" s="12"/>
    </row>
    <row r="679" spans="1:16" ht="1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7"/>
      <c r="M679" s="12"/>
      <c r="N679" s="12"/>
      <c r="O679" s="12"/>
      <c r="P679" s="12"/>
    </row>
    <row r="680" spans="1:16" ht="1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7"/>
      <c r="M680" s="12"/>
      <c r="N680" s="12"/>
      <c r="O680" s="12"/>
      <c r="P680" s="12"/>
    </row>
    <row r="681" spans="1:16" ht="1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7"/>
      <c r="M681" s="12"/>
      <c r="N681" s="12"/>
      <c r="O681" s="12"/>
      <c r="P681" s="12"/>
    </row>
    <row r="682" spans="1:16" ht="1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7"/>
      <c r="M682" s="12"/>
      <c r="N682" s="12"/>
      <c r="O682" s="12"/>
      <c r="P682" s="12"/>
    </row>
    <row r="683" spans="1:16" ht="1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7"/>
      <c r="M683" s="12"/>
      <c r="N683" s="12"/>
      <c r="O683" s="12"/>
      <c r="P683" s="12"/>
    </row>
    <row r="684" spans="1:16" ht="1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7"/>
      <c r="M684" s="12"/>
      <c r="N684" s="12"/>
      <c r="O684" s="12"/>
      <c r="P684" s="12"/>
    </row>
    <row r="685" spans="1:16" ht="1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7"/>
      <c r="M685" s="12"/>
      <c r="N685" s="12"/>
      <c r="O685" s="12"/>
      <c r="P685" s="12"/>
    </row>
    <row r="686" spans="1:16" ht="1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7"/>
      <c r="M686" s="12"/>
      <c r="N686" s="12"/>
      <c r="O686" s="12"/>
      <c r="P686" s="12"/>
    </row>
    <row r="687" spans="1:16" ht="1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7"/>
      <c r="M687" s="12"/>
      <c r="N687" s="12"/>
      <c r="O687" s="12"/>
      <c r="P687" s="12"/>
    </row>
    <row r="688" spans="1:16" ht="1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7"/>
      <c r="M688" s="12"/>
      <c r="N688" s="12"/>
      <c r="O688" s="12"/>
      <c r="P688" s="12"/>
    </row>
    <row r="689" spans="1:16" ht="1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7"/>
      <c r="M689" s="12"/>
      <c r="N689" s="12"/>
      <c r="O689" s="12"/>
      <c r="P689" s="12"/>
    </row>
    <row r="690" spans="1:16" ht="1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7"/>
      <c r="M690" s="12"/>
      <c r="N690" s="12"/>
      <c r="O690" s="12"/>
      <c r="P690" s="12"/>
    </row>
    <row r="691" spans="1:16" ht="1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7"/>
      <c r="M691" s="12"/>
      <c r="N691" s="12"/>
      <c r="O691" s="12"/>
      <c r="P691" s="12"/>
    </row>
    <row r="692" spans="1:16" ht="1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7"/>
      <c r="M692" s="12"/>
      <c r="N692" s="12"/>
      <c r="O692" s="12"/>
      <c r="P692" s="12"/>
    </row>
    <row r="693" spans="1:16" ht="1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7"/>
      <c r="M693" s="12"/>
      <c r="N693" s="12"/>
      <c r="O693" s="12"/>
      <c r="P693" s="12"/>
    </row>
    <row r="694" spans="1:16" ht="1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7"/>
      <c r="M694" s="12"/>
      <c r="N694" s="12"/>
      <c r="O694" s="12"/>
      <c r="P694" s="12"/>
    </row>
    <row r="695" spans="1:16" ht="1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7"/>
      <c r="M695" s="12"/>
      <c r="N695" s="12"/>
      <c r="O695" s="12"/>
      <c r="P695" s="12"/>
    </row>
    <row r="696" spans="1:16" ht="1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7"/>
      <c r="M696" s="12"/>
      <c r="N696" s="12"/>
      <c r="O696" s="12"/>
      <c r="P696" s="12"/>
    </row>
    <row r="697" spans="1:16" ht="1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7"/>
      <c r="M697" s="12"/>
      <c r="N697" s="12"/>
      <c r="O697" s="12"/>
      <c r="P697" s="12"/>
    </row>
    <row r="698" spans="1:16" ht="1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7"/>
      <c r="M698" s="12"/>
      <c r="N698" s="12"/>
      <c r="O698" s="12"/>
      <c r="P698" s="12"/>
    </row>
    <row r="699" spans="1:16" ht="1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7"/>
      <c r="M699" s="12"/>
      <c r="N699" s="12"/>
      <c r="O699" s="12"/>
      <c r="P699" s="12"/>
    </row>
    <row r="700" spans="1:16" ht="1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7"/>
      <c r="M700" s="12"/>
      <c r="N700" s="12"/>
      <c r="O700" s="12"/>
      <c r="P700" s="12"/>
    </row>
    <row r="701" spans="1:16" ht="1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7"/>
      <c r="M701" s="12"/>
      <c r="N701" s="12"/>
      <c r="O701" s="12"/>
      <c r="P701" s="12"/>
    </row>
    <row r="702" spans="1:16" ht="1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7"/>
      <c r="M702" s="12"/>
      <c r="N702" s="12"/>
      <c r="O702" s="12"/>
      <c r="P702" s="12"/>
    </row>
    <row r="703" spans="1:16" ht="1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7"/>
      <c r="M703" s="12"/>
      <c r="N703" s="12"/>
      <c r="O703" s="12"/>
      <c r="P703" s="12"/>
    </row>
    <row r="704" spans="1:16" ht="1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7"/>
      <c r="M704" s="12"/>
      <c r="N704" s="12"/>
      <c r="O704" s="12"/>
      <c r="P704" s="12"/>
    </row>
    <row r="705" spans="1:16" ht="1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7"/>
      <c r="M705" s="12"/>
      <c r="N705" s="12"/>
      <c r="O705" s="12"/>
      <c r="P705" s="12"/>
    </row>
    <row r="706" spans="1:16" ht="1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7"/>
      <c r="M706" s="12"/>
      <c r="N706" s="12"/>
      <c r="O706" s="12"/>
      <c r="P706" s="12"/>
    </row>
    <row r="707" spans="1:16" ht="1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7"/>
      <c r="M707" s="12"/>
      <c r="N707" s="12"/>
      <c r="O707" s="12"/>
      <c r="P707" s="12"/>
    </row>
    <row r="708" spans="1:16" ht="1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7"/>
      <c r="M708" s="12"/>
      <c r="N708" s="12"/>
      <c r="O708" s="12"/>
      <c r="P708" s="12"/>
    </row>
    <row r="709" spans="1:16" ht="1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7"/>
      <c r="M709" s="12"/>
      <c r="N709" s="12"/>
      <c r="O709" s="12"/>
      <c r="P709" s="12"/>
    </row>
    <row r="710" spans="1:16" ht="1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7"/>
      <c r="M710" s="12"/>
      <c r="N710" s="12"/>
      <c r="O710" s="12"/>
      <c r="P710" s="12"/>
    </row>
    <row r="711" spans="1:16" ht="1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7"/>
      <c r="M711" s="12"/>
      <c r="N711" s="12"/>
      <c r="O711" s="12"/>
      <c r="P711" s="12"/>
    </row>
    <row r="712" spans="1:16" ht="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7"/>
      <c r="M712" s="12"/>
      <c r="N712" s="12"/>
      <c r="O712" s="12"/>
      <c r="P712" s="12"/>
    </row>
    <row r="713" spans="1:16" ht="1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7"/>
      <c r="M713" s="12"/>
      <c r="N713" s="12"/>
      <c r="O713" s="12"/>
      <c r="P713" s="12"/>
    </row>
    <row r="714" spans="1:16" ht="1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7"/>
      <c r="M714" s="12"/>
      <c r="N714" s="12"/>
      <c r="O714" s="12"/>
      <c r="P714" s="12"/>
    </row>
    <row r="715" spans="1:16" ht="1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7"/>
      <c r="M715" s="12"/>
      <c r="N715" s="12"/>
      <c r="O715" s="12"/>
      <c r="P715" s="12"/>
    </row>
    <row r="716" spans="1:16" ht="1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7"/>
      <c r="M716" s="12"/>
      <c r="N716" s="12"/>
      <c r="O716" s="12"/>
      <c r="P716" s="12"/>
    </row>
    <row r="717" spans="1:16" ht="1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7"/>
      <c r="M717" s="12"/>
      <c r="N717" s="12"/>
      <c r="O717" s="12"/>
      <c r="P717" s="12"/>
    </row>
    <row r="718" spans="1:16" ht="1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7"/>
      <c r="M718" s="12"/>
      <c r="N718" s="12"/>
      <c r="O718" s="12"/>
      <c r="P718" s="12"/>
    </row>
    <row r="719" spans="1:16" ht="1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7"/>
      <c r="M719" s="12"/>
      <c r="N719" s="12"/>
      <c r="O719" s="12"/>
      <c r="P719" s="12"/>
    </row>
    <row r="720" spans="1:16" ht="1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7"/>
      <c r="M720" s="12"/>
      <c r="N720" s="12"/>
      <c r="O720" s="12"/>
      <c r="P720" s="12"/>
    </row>
    <row r="721" spans="1:16" ht="1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7"/>
      <c r="M721" s="12"/>
      <c r="N721" s="12"/>
      <c r="O721" s="12"/>
      <c r="P721" s="12"/>
    </row>
    <row r="722" spans="1:16" ht="1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7"/>
      <c r="M722" s="12"/>
      <c r="N722" s="12"/>
      <c r="O722" s="12"/>
      <c r="P722" s="12"/>
    </row>
    <row r="723" spans="1:16" ht="1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7"/>
      <c r="M723" s="12"/>
      <c r="N723" s="12"/>
      <c r="O723" s="12"/>
      <c r="P723" s="12"/>
    </row>
    <row r="724" spans="1:16" ht="1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7"/>
      <c r="M724" s="12"/>
      <c r="N724" s="12"/>
      <c r="O724" s="12"/>
      <c r="P724" s="12"/>
    </row>
    <row r="725" spans="1:16" ht="1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7"/>
      <c r="M725" s="12"/>
      <c r="N725" s="12"/>
      <c r="O725" s="12"/>
      <c r="P725" s="12"/>
    </row>
    <row r="726" spans="1:16" ht="1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7"/>
      <c r="M726" s="12"/>
      <c r="N726" s="12"/>
      <c r="O726" s="12"/>
      <c r="P726" s="12"/>
    </row>
    <row r="727" spans="1:16" ht="1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7"/>
      <c r="M727" s="12"/>
      <c r="N727" s="12"/>
      <c r="O727" s="12"/>
      <c r="P727" s="12"/>
    </row>
    <row r="728" spans="1:16" ht="1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7"/>
      <c r="M728" s="12"/>
      <c r="N728" s="12"/>
      <c r="O728" s="12"/>
      <c r="P728" s="12"/>
    </row>
    <row r="729" spans="1:16" ht="1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7"/>
      <c r="M729" s="12"/>
      <c r="N729" s="12"/>
      <c r="O729" s="12"/>
      <c r="P729" s="12"/>
    </row>
    <row r="730" spans="1:16" ht="1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7"/>
      <c r="M730" s="12"/>
      <c r="N730" s="12"/>
      <c r="O730" s="12"/>
      <c r="P730" s="12"/>
    </row>
    <row r="731" spans="1:16" ht="1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7"/>
      <c r="M731" s="12"/>
      <c r="N731" s="12"/>
      <c r="O731" s="12"/>
      <c r="P731" s="12"/>
    </row>
    <row r="732" spans="1:16" ht="1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7"/>
      <c r="M732" s="12"/>
      <c r="N732" s="12"/>
      <c r="O732" s="12"/>
      <c r="P732" s="12"/>
    </row>
    <row r="733" spans="1:16" ht="1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7"/>
      <c r="M733" s="12"/>
      <c r="N733" s="12"/>
      <c r="O733" s="12"/>
      <c r="P733" s="12"/>
    </row>
    <row r="734" spans="1:16" ht="1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7"/>
      <c r="M734" s="12"/>
      <c r="N734" s="12"/>
      <c r="O734" s="12"/>
      <c r="P734" s="12"/>
    </row>
    <row r="735" spans="1:16" ht="1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7"/>
      <c r="M735" s="12"/>
      <c r="N735" s="12"/>
      <c r="O735" s="12"/>
      <c r="P735" s="12"/>
    </row>
    <row r="736" spans="1:16" ht="1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7"/>
      <c r="M736" s="12"/>
      <c r="N736" s="12"/>
      <c r="O736" s="12"/>
      <c r="P736" s="12"/>
    </row>
    <row r="737" spans="1:16" ht="1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7"/>
      <c r="M737" s="12"/>
      <c r="N737" s="12"/>
      <c r="O737" s="12"/>
      <c r="P737" s="12"/>
    </row>
    <row r="738" spans="1:16" ht="1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7"/>
      <c r="M738" s="12"/>
      <c r="N738" s="12"/>
      <c r="O738" s="12"/>
      <c r="P738" s="12"/>
    </row>
    <row r="739" spans="1:16" ht="1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7"/>
      <c r="M739" s="12"/>
      <c r="N739" s="12"/>
      <c r="O739" s="12"/>
      <c r="P739" s="12"/>
    </row>
    <row r="740" spans="1:16" ht="1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7"/>
      <c r="M740" s="12"/>
      <c r="N740" s="12"/>
      <c r="O740" s="12"/>
      <c r="P740" s="12"/>
    </row>
    <row r="741" spans="1:16" ht="1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7"/>
      <c r="M741" s="12"/>
      <c r="N741" s="12"/>
      <c r="O741" s="12"/>
      <c r="P741" s="12"/>
    </row>
    <row r="742" spans="1:16" ht="1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7"/>
      <c r="M742" s="12"/>
      <c r="N742" s="12"/>
      <c r="O742" s="12"/>
      <c r="P742" s="12"/>
    </row>
    <row r="743" spans="1:16" ht="1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7"/>
      <c r="M743" s="12"/>
      <c r="N743" s="12"/>
      <c r="O743" s="12"/>
      <c r="P743" s="12"/>
    </row>
    <row r="744" spans="1:16" ht="1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7"/>
      <c r="M744" s="12"/>
      <c r="N744" s="12"/>
      <c r="O744" s="12"/>
      <c r="P744" s="12"/>
    </row>
    <row r="745" spans="1:16" ht="1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7"/>
      <c r="M745" s="12"/>
      <c r="N745" s="12"/>
      <c r="O745" s="12"/>
      <c r="P745" s="12"/>
    </row>
    <row r="746" spans="1:16" ht="1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7"/>
      <c r="M746" s="12"/>
      <c r="N746" s="12"/>
      <c r="O746" s="12"/>
      <c r="P746" s="12"/>
    </row>
    <row r="747" spans="1:16" ht="1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7"/>
      <c r="M747" s="12"/>
      <c r="N747" s="12"/>
      <c r="O747" s="12"/>
      <c r="P747" s="12"/>
    </row>
    <row r="748" spans="1:16" ht="1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7"/>
      <c r="M748" s="12"/>
      <c r="N748" s="12"/>
      <c r="O748" s="12"/>
      <c r="P748" s="12"/>
    </row>
    <row r="749" spans="1:16" ht="1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7"/>
      <c r="M749" s="12"/>
      <c r="N749" s="12"/>
      <c r="O749" s="12"/>
      <c r="P749" s="12"/>
    </row>
    <row r="750" spans="1:16" ht="1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7"/>
      <c r="M750" s="12"/>
      <c r="N750" s="12"/>
      <c r="O750" s="12"/>
      <c r="P750" s="12"/>
    </row>
    <row r="751" spans="1:16" ht="1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7"/>
      <c r="M751" s="12"/>
      <c r="N751" s="12"/>
      <c r="O751" s="12"/>
      <c r="P751" s="12"/>
    </row>
    <row r="752" spans="1:16" ht="1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7"/>
      <c r="M752" s="12"/>
      <c r="N752" s="12"/>
      <c r="O752" s="12"/>
      <c r="P752" s="12"/>
    </row>
    <row r="753" spans="1:16" ht="1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7"/>
      <c r="M753" s="12"/>
      <c r="N753" s="12"/>
      <c r="O753" s="12"/>
      <c r="P753" s="12"/>
    </row>
    <row r="754" spans="1:16" ht="1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7"/>
      <c r="M754" s="12"/>
      <c r="N754" s="12"/>
      <c r="O754" s="12"/>
      <c r="P754" s="12"/>
    </row>
    <row r="755" spans="1:16" ht="1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7"/>
      <c r="M755" s="12"/>
      <c r="N755" s="12"/>
      <c r="O755" s="12"/>
      <c r="P755" s="12"/>
    </row>
    <row r="756" spans="1:16" ht="1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7"/>
      <c r="M756" s="12"/>
      <c r="N756" s="12"/>
      <c r="O756" s="12"/>
      <c r="P756" s="12"/>
    </row>
    <row r="757" spans="1:16" ht="1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7"/>
      <c r="M757" s="12"/>
      <c r="N757" s="12"/>
      <c r="O757" s="12"/>
      <c r="P757" s="12"/>
    </row>
    <row r="758" spans="1:16" ht="1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7"/>
      <c r="M758" s="12"/>
      <c r="N758" s="12"/>
      <c r="O758" s="12"/>
      <c r="P758" s="12"/>
    </row>
    <row r="759" spans="1:16" ht="1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7"/>
      <c r="M759" s="12"/>
      <c r="N759" s="12"/>
      <c r="O759" s="12"/>
      <c r="P759" s="12"/>
    </row>
    <row r="760" spans="1:16" ht="1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7"/>
      <c r="M760" s="12"/>
      <c r="N760" s="12"/>
      <c r="O760" s="12"/>
      <c r="P760" s="12"/>
    </row>
    <row r="761" spans="1:16" ht="1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7"/>
      <c r="M761" s="12"/>
      <c r="N761" s="12"/>
      <c r="O761" s="12"/>
      <c r="P761" s="12"/>
    </row>
    <row r="762" spans="1:16" ht="1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7"/>
      <c r="M762" s="12"/>
      <c r="N762" s="12"/>
      <c r="O762" s="12"/>
      <c r="P762" s="12"/>
    </row>
    <row r="763" spans="1:16" ht="1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7"/>
      <c r="M763" s="12"/>
      <c r="N763" s="12"/>
      <c r="O763" s="12"/>
      <c r="P763" s="12"/>
    </row>
    <row r="764" spans="1:16" ht="1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7"/>
      <c r="M764" s="12"/>
      <c r="N764" s="12"/>
      <c r="O764" s="12"/>
      <c r="P764" s="12"/>
    </row>
    <row r="765" spans="1:16" ht="1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7"/>
      <c r="M765" s="12"/>
      <c r="N765" s="12"/>
      <c r="O765" s="12"/>
      <c r="P765" s="12"/>
    </row>
    <row r="766" spans="1:16" ht="1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7"/>
      <c r="M766" s="12"/>
      <c r="N766" s="12"/>
      <c r="O766" s="12"/>
      <c r="P766" s="12"/>
    </row>
    <row r="767" spans="1:16" ht="1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7"/>
      <c r="M767" s="12"/>
      <c r="N767" s="12"/>
      <c r="O767" s="12"/>
      <c r="P767" s="12"/>
    </row>
    <row r="768" spans="1:16" ht="1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7"/>
      <c r="M768" s="12"/>
      <c r="N768" s="12"/>
      <c r="O768" s="12"/>
      <c r="P768" s="12"/>
    </row>
    <row r="769" spans="1:16" ht="1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7"/>
      <c r="M769" s="12"/>
      <c r="N769" s="12"/>
      <c r="O769" s="12"/>
      <c r="P769" s="12"/>
    </row>
    <row r="770" spans="1:16" ht="1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7"/>
      <c r="M770" s="12"/>
      <c r="N770" s="12"/>
      <c r="O770" s="12"/>
      <c r="P770" s="12"/>
    </row>
    <row r="771" spans="1:16" ht="1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7"/>
      <c r="M771" s="12"/>
      <c r="N771" s="12"/>
      <c r="O771" s="12"/>
      <c r="P771" s="12"/>
    </row>
    <row r="772" spans="1:16" ht="1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7"/>
      <c r="M772" s="12"/>
      <c r="N772" s="12"/>
      <c r="O772" s="12"/>
      <c r="P772" s="12"/>
    </row>
    <row r="773" spans="1:16" ht="1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7"/>
      <c r="M773" s="12"/>
      <c r="N773" s="12"/>
      <c r="O773" s="12"/>
      <c r="P773" s="12"/>
    </row>
    <row r="774" spans="1:16" ht="1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7"/>
      <c r="M774" s="12"/>
      <c r="N774" s="12"/>
      <c r="O774" s="12"/>
      <c r="P774" s="12"/>
    </row>
    <row r="775" spans="1:16" ht="1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7"/>
      <c r="M775" s="12"/>
      <c r="N775" s="12"/>
      <c r="O775" s="12"/>
      <c r="P775" s="12"/>
    </row>
    <row r="776" spans="1:16" ht="1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7"/>
      <c r="M776" s="12"/>
      <c r="N776" s="12"/>
      <c r="O776" s="12"/>
      <c r="P776" s="12"/>
    </row>
    <row r="777" spans="1:16" ht="1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7"/>
      <c r="M777" s="12"/>
      <c r="N777" s="12"/>
      <c r="O777" s="12"/>
      <c r="P777" s="12"/>
    </row>
    <row r="778" spans="1:16" ht="1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7"/>
      <c r="M778" s="12"/>
      <c r="N778" s="12"/>
      <c r="O778" s="12"/>
      <c r="P778" s="12"/>
    </row>
    <row r="779" spans="1:16" ht="1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7"/>
      <c r="M779" s="12"/>
      <c r="N779" s="12"/>
      <c r="O779" s="12"/>
      <c r="P779" s="12"/>
    </row>
    <row r="780" spans="1:16" ht="1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7"/>
      <c r="M780" s="12"/>
      <c r="N780" s="12"/>
      <c r="O780" s="12"/>
      <c r="P780" s="12"/>
    </row>
    <row r="781" spans="1:16" ht="1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7"/>
      <c r="M781" s="12"/>
      <c r="N781" s="12"/>
      <c r="O781" s="12"/>
      <c r="P781" s="12"/>
    </row>
    <row r="782" spans="1:16" ht="1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7"/>
      <c r="M782" s="12"/>
      <c r="N782" s="12"/>
      <c r="O782" s="12"/>
      <c r="P782" s="12"/>
    </row>
    <row r="783" spans="1:16" ht="1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7"/>
      <c r="M783" s="12"/>
      <c r="N783" s="12"/>
      <c r="O783" s="12"/>
      <c r="P783" s="12"/>
    </row>
    <row r="784" spans="1:16" ht="1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7"/>
      <c r="M784" s="12"/>
      <c r="N784" s="12"/>
      <c r="O784" s="12"/>
      <c r="P784" s="12"/>
    </row>
    <row r="785" spans="1:16" ht="1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7"/>
      <c r="M785" s="12"/>
      <c r="N785" s="12"/>
      <c r="O785" s="12"/>
      <c r="P785" s="12"/>
    </row>
    <row r="786" spans="1:16" ht="1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7"/>
      <c r="M786" s="12"/>
      <c r="N786" s="12"/>
      <c r="O786" s="12"/>
      <c r="P786" s="12"/>
    </row>
    <row r="787" spans="1:16" ht="1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7"/>
      <c r="M787" s="12"/>
      <c r="N787" s="12"/>
      <c r="O787" s="12"/>
      <c r="P787" s="12"/>
    </row>
    <row r="788" spans="1:16" ht="1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7"/>
      <c r="M788" s="12"/>
      <c r="N788" s="12"/>
      <c r="O788" s="12"/>
      <c r="P788" s="12"/>
    </row>
    <row r="789" spans="1:16" ht="1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7"/>
      <c r="M789" s="12"/>
      <c r="N789" s="12"/>
      <c r="O789" s="12"/>
      <c r="P789" s="12"/>
    </row>
    <row r="790" spans="1:16" ht="1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7"/>
      <c r="M790" s="12"/>
      <c r="N790" s="12"/>
      <c r="O790" s="12"/>
      <c r="P790" s="12"/>
    </row>
    <row r="791" spans="1:16" ht="1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7"/>
      <c r="M791" s="12"/>
      <c r="N791" s="12"/>
      <c r="O791" s="12"/>
      <c r="P791" s="12"/>
    </row>
    <row r="792" spans="1:16" ht="1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7"/>
      <c r="M792" s="12"/>
      <c r="N792" s="12"/>
      <c r="O792" s="12"/>
      <c r="P792" s="12"/>
    </row>
    <row r="793" spans="1:16" ht="1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7"/>
      <c r="M793" s="12"/>
      <c r="N793" s="12"/>
      <c r="O793" s="12"/>
      <c r="P793" s="12"/>
    </row>
    <row r="794" spans="1:16" ht="1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7"/>
      <c r="M794" s="12"/>
      <c r="N794" s="12"/>
      <c r="O794" s="12"/>
      <c r="P794" s="12"/>
    </row>
    <row r="795" spans="1:16" ht="1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7"/>
      <c r="M795" s="12"/>
      <c r="N795" s="12"/>
      <c r="O795" s="12"/>
      <c r="P795" s="12"/>
    </row>
    <row r="796" spans="1:16" ht="1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7"/>
      <c r="M796" s="12"/>
      <c r="N796" s="12"/>
      <c r="O796" s="12"/>
      <c r="P796" s="12"/>
    </row>
    <row r="797" spans="1:16" ht="1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7"/>
      <c r="M797" s="12"/>
      <c r="N797" s="12"/>
      <c r="O797" s="12"/>
      <c r="P797" s="12"/>
    </row>
    <row r="798" spans="1:16" ht="1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7"/>
      <c r="M798" s="12"/>
      <c r="N798" s="12"/>
      <c r="O798" s="12"/>
      <c r="P798" s="12"/>
    </row>
    <row r="799" spans="1:16" ht="1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7"/>
      <c r="M799" s="12"/>
      <c r="N799" s="12"/>
      <c r="O799" s="12"/>
      <c r="P799" s="12"/>
    </row>
    <row r="800" spans="1:16" ht="1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7"/>
      <c r="M800" s="12"/>
      <c r="N800" s="12"/>
      <c r="O800" s="12"/>
      <c r="P800" s="12"/>
    </row>
    <row r="801" spans="1:16" ht="1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7"/>
      <c r="M801" s="12"/>
      <c r="N801" s="12"/>
      <c r="O801" s="12"/>
      <c r="P801" s="12"/>
    </row>
    <row r="802" spans="1:16" ht="1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7"/>
      <c r="M802" s="12"/>
      <c r="N802" s="12"/>
      <c r="O802" s="12"/>
      <c r="P802" s="12"/>
    </row>
    <row r="803" spans="1:16" ht="1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7"/>
      <c r="M803" s="12"/>
      <c r="N803" s="12"/>
      <c r="O803" s="12"/>
      <c r="P803" s="12"/>
    </row>
    <row r="804" spans="1:16" ht="1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7"/>
      <c r="M804" s="12"/>
      <c r="N804" s="12"/>
      <c r="O804" s="12"/>
      <c r="P804" s="12"/>
    </row>
    <row r="805" spans="1:16" ht="1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7"/>
      <c r="M805" s="12"/>
      <c r="N805" s="12"/>
      <c r="O805" s="12"/>
      <c r="P805" s="12"/>
    </row>
    <row r="806" spans="1:16" ht="1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7"/>
      <c r="M806" s="12"/>
      <c r="N806" s="12"/>
      <c r="O806" s="12"/>
      <c r="P806" s="12"/>
    </row>
    <row r="807" spans="1:16" ht="1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7"/>
      <c r="M807" s="12"/>
      <c r="N807" s="12"/>
      <c r="O807" s="12"/>
      <c r="P807" s="12"/>
    </row>
    <row r="808" spans="1:16" ht="1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7"/>
      <c r="M808" s="12"/>
      <c r="N808" s="12"/>
      <c r="O808" s="12"/>
      <c r="P808" s="12"/>
    </row>
    <row r="809" spans="1:16" ht="1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7"/>
      <c r="M809" s="12"/>
      <c r="N809" s="12"/>
      <c r="O809" s="12"/>
      <c r="P809" s="12"/>
    </row>
    <row r="810" spans="1:16" ht="1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7"/>
      <c r="M810" s="12"/>
      <c r="N810" s="12"/>
      <c r="O810" s="12"/>
      <c r="P810" s="12"/>
    </row>
    <row r="811" spans="1:16" ht="1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7"/>
      <c r="M811" s="12"/>
      <c r="N811" s="12"/>
      <c r="O811" s="12"/>
      <c r="P811" s="12"/>
    </row>
    <row r="812" spans="1:16" ht="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7"/>
      <c r="M812" s="12"/>
      <c r="N812" s="12"/>
      <c r="O812" s="12"/>
      <c r="P812" s="12"/>
    </row>
    <row r="813" spans="1:16" ht="1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7"/>
      <c r="M813" s="12"/>
      <c r="N813" s="12"/>
      <c r="O813" s="12"/>
      <c r="P813" s="12"/>
    </row>
    <row r="814" spans="1:16" ht="1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7"/>
      <c r="M814" s="12"/>
      <c r="N814" s="12"/>
      <c r="O814" s="12"/>
      <c r="P814" s="12"/>
    </row>
    <row r="815" spans="1:16" ht="1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7"/>
      <c r="M815" s="12"/>
      <c r="N815" s="12"/>
      <c r="O815" s="12"/>
      <c r="P815" s="12"/>
    </row>
    <row r="816" spans="1:16" ht="1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7"/>
      <c r="M816" s="12"/>
      <c r="N816" s="12"/>
      <c r="O816" s="12"/>
      <c r="P816" s="12"/>
    </row>
    <row r="817" spans="1:16" ht="1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7"/>
      <c r="M817" s="12"/>
      <c r="N817" s="12"/>
      <c r="O817" s="12"/>
      <c r="P817" s="12"/>
    </row>
    <row r="818" spans="1:16" ht="1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7"/>
      <c r="M818" s="12"/>
      <c r="N818" s="12"/>
      <c r="O818" s="12"/>
      <c r="P818" s="12"/>
    </row>
    <row r="819" spans="1:16" ht="1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7"/>
      <c r="M819" s="12"/>
      <c r="N819" s="12"/>
      <c r="O819" s="12"/>
      <c r="P819" s="12"/>
    </row>
    <row r="820" spans="1:16" ht="1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7"/>
      <c r="M820" s="12"/>
      <c r="N820" s="12"/>
      <c r="O820" s="12"/>
      <c r="P820" s="12"/>
    </row>
    <row r="821" spans="1:16" ht="1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7"/>
      <c r="M821" s="12"/>
      <c r="N821" s="12"/>
      <c r="O821" s="12"/>
      <c r="P821" s="12"/>
    </row>
    <row r="822" spans="1:16" ht="1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7"/>
      <c r="M822" s="12"/>
      <c r="N822" s="12"/>
      <c r="O822" s="12"/>
      <c r="P822" s="12"/>
    </row>
    <row r="823" spans="1:16" ht="1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7"/>
      <c r="M823" s="12"/>
      <c r="N823" s="12"/>
      <c r="O823" s="12"/>
      <c r="P823" s="12"/>
    </row>
    <row r="824" spans="1:16" ht="1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7"/>
      <c r="M824" s="12"/>
      <c r="N824" s="12"/>
      <c r="O824" s="12"/>
      <c r="P824" s="12"/>
    </row>
    <row r="825" spans="1:16" ht="1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7"/>
      <c r="M825" s="12"/>
      <c r="N825" s="12"/>
      <c r="O825" s="12"/>
      <c r="P825" s="12"/>
    </row>
    <row r="826" spans="1:16" ht="1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7"/>
      <c r="M826" s="12"/>
      <c r="N826" s="12"/>
      <c r="O826" s="12"/>
      <c r="P826" s="12"/>
    </row>
    <row r="827" spans="1:16" ht="1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7"/>
      <c r="M827" s="12"/>
      <c r="N827" s="12"/>
      <c r="O827" s="12"/>
      <c r="P827" s="12"/>
    </row>
    <row r="828" spans="1:16" ht="1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7"/>
      <c r="M828" s="12"/>
      <c r="N828" s="12"/>
      <c r="O828" s="12"/>
      <c r="P828" s="12"/>
    </row>
    <row r="829" spans="1:16" ht="1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7"/>
      <c r="M829" s="12"/>
      <c r="N829" s="12"/>
      <c r="O829" s="12"/>
      <c r="P829" s="12"/>
    </row>
    <row r="830" spans="1:16" ht="1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7"/>
      <c r="M830" s="12"/>
      <c r="N830" s="12"/>
      <c r="O830" s="12"/>
      <c r="P830" s="12"/>
    </row>
    <row r="831" spans="1:16" ht="1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7"/>
      <c r="M831" s="12"/>
      <c r="N831" s="12"/>
      <c r="O831" s="12"/>
      <c r="P831" s="12"/>
    </row>
    <row r="832" spans="1:16" ht="1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7"/>
      <c r="M832" s="12"/>
      <c r="N832" s="12"/>
      <c r="O832" s="12"/>
      <c r="P832" s="12"/>
    </row>
    <row r="833" spans="1:16" ht="1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7"/>
      <c r="M833" s="12"/>
      <c r="N833" s="12"/>
      <c r="O833" s="12"/>
      <c r="P833" s="12"/>
    </row>
    <row r="834" spans="1:16" ht="1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7"/>
      <c r="M834" s="12"/>
      <c r="N834" s="12"/>
      <c r="O834" s="12"/>
      <c r="P834" s="12"/>
    </row>
    <row r="835" spans="1:16" ht="1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7"/>
      <c r="M835" s="12"/>
      <c r="N835" s="12"/>
      <c r="O835" s="12"/>
      <c r="P835" s="12"/>
    </row>
    <row r="836" spans="1:16" ht="1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7"/>
      <c r="M836" s="12"/>
      <c r="N836" s="12"/>
      <c r="O836" s="12"/>
      <c r="P836" s="12"/>
    </row>
    <row r="837" spans="1:16" ht="1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7"/>
      <c r="M837" s="12"/>
      <c r="N837" s="12"/>
      <c r="O837" s="12"/>
      <c r="P837" s="12"/>
    </row>
    <row r="838" spans="1:16" ht="1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7"/>
      <c r="M838" s="12"/>
      <c r="N838" s="12"/>
      <c r="O838" s="12"/>
      <c r="P838" s="12"/>
    </row>
    <row r="839" spans="1:16" ht="1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7"/>
      <c r="M839" s="12"/>
      <c r="N839" s="12"/>
      <c r="O839" s="12"/>
      <c r="P839" s="12"/>
    </row>
    <row r="840" spans="1:16" ht="1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7"/>
      <c r="M840" s="12"/>
      <c r="N840" s="12"/>
      <c r="O840" s="12"/>
      <c r="P840" s="12"/>
    </row>
    <row r="841" spans="1:16" ht="1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7"/>
      <c r="M841" s="12"/>
      <c r="N841" s="12"/>
      <c r="O841" s="12"/>
      <c r="P841" s="12"/>
    </row>
    <row r="842" spans="1:16" ht="1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7"/>
      <c r="M842" s="12"/>
      <c r="N842" s="12"/>
      <c r="O842" s="12"/>
      <c r="P842" s="12"/>
    </row>
    <row r="843" spans="1:16" ht="1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7"/>
      <c r="M843" s="12"/>
      <c r="N843" s="12"/>
      <c r="O843" s="12"/>
      <c r="P843" s="12"/>
    </row>
    <row r="844" spans="1:16" ht="1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7"/>
      <c r="M844" s="12"/>
      <c r="N844" s="12"/>
      <c r="O844" s="12"/>
      <c r="P844" s="12"/>
    </row>
    <row r="845" spans="1:16" ht="1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7"/>
      <c r="M845" s="12"/>
      <c r="N845" s="12"/>
      <c r="O845" s="12"/>
      <c r="P845" s="12"/>
    </row>
    <row r="846" spans="1:16" ht="1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7"/>
      <c r="M846" s="12"/>
      <c r="N846" s="12"/>
      <c r="O846" s="12"/>
      <c r="P846" s="12"/>
    </row>
    <row r="847" spans="1:16" ht="1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7"/>
      <c r="M847" s="12"/>
      <c r="N847" s="12"/>
      <c r="O847" s="12"/>
      <c r="P847" s="12"/>
    </row>
    <row r="848" spans="1:16" ht="1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7"/>
      <c r="M848" s="12"/>
      <c r="N848" s="12"/>
      <c r="O848" s="12"/>
      <c r="P848" s="12"/>
    </row>
    <row r="849" spans="1:16" ht="1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7"/>
      <c r="M849" s="12"/>
      <c r="N849" s="12"/>
      <c r="O849" s="12"/>
      <c r="P849" s="12"/>
    </row>
    <row r="850" spans="1:16" ht="1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7"/>
      <c r="M850" s="12"/>
      <c r="N850" s="12"/>
      <c r="O850" s="12"/>
      <c r="P850" s="12"/>
    </row>
    <row r="851" spans="1:16" ht="1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7"/>
      <c r="M851" s="12"/>
      <c r="N851" s="12"/>
      <c r="O851" s="12"/>
      <c r="P851" s="12"/>
    </row>
    <row r="852" spans="1:16" ht="1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7"/>
      <c r="M852" s="12"/>
      <c r="N852" s="12"/>
      <c r="O852" s="12"/>
      <c r="P852" s="12"/>
    </row>
    <row r="853" spans="1:16" ht="1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7"/>
      <c r="M853" s="12"/>
      <c r="N853" s="12"/>
      <c r="O853" s="12"/>
      <c r="P853" s="12"/>
    </row>
    <row r="854" spans="1:16" ht="1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7"/>
      <c r="M854" s="12"/>
      <c r="N854" s="12"/>
      <c r="O854" s="12"/>
      <c r="P854" s="12"/>
    </row>
    <row r="855" spans="1:16" ht="1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7"/>
      <c r="M855" s="12"/>
      <c r="N855" s="12"/>
      <c r="O855" s="12"/>
      <c r="P855" s="12"/>
    </row>
    <row r="856" spans="1:16" ht="1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7"/>
      <c r="M856" s="12"/>
      <c r="N856" s="12"/>
      <c r="O856" s="12"/>
      <c r="P856" s="12"/>
    </row>
    <row r="857" spans="1:16" ht="1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7"/>
      <c r="M857" s="12"/>
      <c r="N857" s="12"/>
      <c r="O857" s="12"/>
      <c r="P857" s="12"/>
    </row>
    <row r="858" spans="1:16" ht="1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7"/>
      <c r="M858" s="12"/>
      <c r="N858" s="12"/>
      <c r="O858" s="12"/>
      <c r="P858" s="12"/>
    </row>
    <row r="859" spans="1:16" ht="1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7"/>
      <c r="M859" s="12"/>
      <c r="N859" s="12"/>
      <c r="O859" s="12"/>
      <c r="P859" s="12"/>
    </row>
    <row r="860" spans="1:16" ht="1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7"/>
      <c r="M860" s="12"/>
      <c r="N860" s="12"/>
      <c r="O860" s="12"/>
      <c r="P860" s="12"/>
    </row>
    <row r="861" spans="1:16" ht="1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7"/>
      <c r="M861" s="12"/>
      <c r="N861" s="12"/>
      <c r="O861" s="12"/>
      <c r="P861" s="12"/>
    </row>
    <row r="862" spans="1:16" ht="1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7"/>
      <c r="M862" s="12"/>
      <c r="N862" s="12"/>
      <c r="O862" s="12"/>
      <c r="P862" s="12"/>
    </row>
    <row r="863" spans="1:16" ht="1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7"/>
      <c r="M863" s="12"/>
      <c r="N863" s="12"/>
      <c r="O863" s="12"/>
      <c r="P863" s="12"/>
    </row>
    <row r="864" spans="1:16" ht="1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7"/>
      <c r="M864" s="12"/>
      <c r="N864" s="12"/>
      <c r="O864" s="12"/>
      <c r="P864" s="12"/>
    </row>
    <row r="865" spans="1:16" ht="1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7"/>
      <c r="M865" s="12"/>
      <c r="N865" s="12"/>
      <c r="O865" s="12"/>
      <c r="P865" s="12"/>
    </row>
    <row r="866" spans="1:16" ht="1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7"/>
      <c r="M866" s="12"/>
      <c r="N866" s="12"/>
      <c r="O866" s="12"/>
      <c r="P866" s="12"/>
    </row>
    <row r="867" spans="1:16" ht="1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7"/>
      <c r="M867" s="12"/>
      <c r="N867" s="12"/>
      <c r="O867" s="12"/>
      <c r="P867" s="12"/>
    </row>
    <row r="868" spans="1:16" ht="1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7"/>
      <c r="M868" s="12"/>
      <c r="N868" s="12"/>
      <c r="O868" s="12"/>
      <c r="P868" s="12"/>
    </row>
    <row r="869" spans="1:16" ht="1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7"/>
      <c r="M869" s="12"/>
      <c r="N869" s="12"/>
      <c r="O869" s="12"/>
      <c r="P869" s="12"/>
    </row>
    <row r="870" spans="1:16" ht="1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7"/>
      <c r="M870" s="12"/>
      <c r="N870" s="12"/>
      <c r="O870" s="12"/>
      <c r="P870" s="12"/>
    </row>
    <row r="871" spans="1:16" ht="1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7"/>
      <c r="M871" s="12"/>
      <c r="N871" s="12"/>
      <c r="O871" s="12"/>
      <c r="P871" s="12"/>
    </row>
    <row r="872" spans="1:16" ht="1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7"/>
      <c r="M872" s="12"/>
      <c r="N872" s="12"/>
      <c r="O872" s="12"/>
      <c r="P872" s="12"/>
    </row>
    <row r="873" spans="1:16" ht="1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7"/>
      <c r="M873" s="12"/>
      <c r="N873" s="12"/>
      <c r="O873" s="12"/>
      <c r="P873" s="12"/>
    </row>
    <row r="874" spans="1:16" ht="1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7"/>
      <c r="M874" s="12"/>
      <c r="N874" s="12"/>
      <c r="O874" s="12"/>
      <c r="P874" s="12"/>
    </row>
    <row r="875" spans="1:16" ht="1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7"/>
      <c r="M875" s="12"/>
      <c r="N875" s="12"/>
      <c r="O875" s="12"/>
      <c r="P875" s="12"/>
    </row>
    <row r="876" spans="1:16" ht="1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7"/>
      <c r="M876" s="12"/>
      <c r="N876" s="12"/>
      <c r="O876" s="12"/>
      <c r="P876" s="12"/>
    </row>
    <row r="877" spans="1:16" ht="1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7"/>
      <c r="M877" s="12"/>
      <c r="N877" s="12"/>
      <c r="O877" s="12"/>
      <c r="P877" s="12"/>
    </row>
    <row r="878" spans="1:16" ht="1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7"/>
      <c r="M878" s="12"/>
      <c r="N878" s="12"/>
      <c r="O878" s="12"/>
      <c r="P878" s="12"/>
    </row>
    <row r="879" spans="1:16" ht="1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7"/>
      <c r="M879" s="12"/>
      <c r="N879" s="12"/>
      <c r="O879" s="12"/>
      <c r="P879" s="12"/>
    </row>
    <row r="880" spans="1:16" ht="1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7"/>
      <c r="M880" s="12"/>
      <c r="N880" s="12"/>
      <c r="O880" s="12"/>
      <c r="P880" s="12"/>
    </row>
    <row r="881" spans="1:16" ht="1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7"/>
      <c r="M881" s="12"/>
      <c r="N881" s="12"/>
      <c r="O881" s="12"/>
      <c r="P881" s="12"/>
    </row>
    <row r="882" spans="1:16" ht="1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7"/>
      <c r="M882" s="12"/>
      <c r="N882" s="12"/>
      <c r="O882" s="12"/>
      <c r="P882" s="12"/>
    </row>
    <row r="883" spans="1:16" ht="1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7"/>
      <c r="M883" s="12"/>
      <c r="N883" s="12"/>
      <c r="O883" s="12"/>
      <c r="P883" s="12"/>
    </row>
    <row r="884" spans="1:16" ht="1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7"/>
      <c r="M884" s="12"/>
      <c r="N884" s="12"/>
      <c r="O884" s="12"/>
      <c r="P884" s="12"/>
    </row>
    <row r="885" spans="1:16" ht="1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7"/>
      <c r="M885" s="12"/>
      <c r="N885" s="12"/>
      <c r="O885" s="12"/>
      <c r="P885" s="12"/>
    </row>
    <row r="886" spans="1:16" ht="1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7"/>
      <c r="M886" s="12"/>
      <c r="N886" s="12"/>
      <c r="O886" s="12"/>
      <c r="P886" s="12"/>
    </row>
    <row r="887" spans="1:16" ht="1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7"/>
      <c r="M887" s="12"/>
      <c r="N887" s="12"/>
      <c r="O887" s="12"/>
      <c r="P887" s="12"/>
    </row>
    <row r="888" spans="1:16" ht="1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7"/>
      <c r="M888" s="12"/>
      <c r="N888" s="12"/>
      <c r="O888" s="12"/>
      <c r="P888" s="12"/>
    </row>
    <row r="889" spans="1:16" ht="1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7"/>
      <c r="M889" s="12"/>
      <c r="N889" s="12"/>
      <c r="O889" s="12"/>
      <c r="P889" s="12"/>
    </row>
    <row r="890" spans="1:16" ht="1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7"/>
      <c r="M890" s="12"/>
      <c r="N890" s="12"/>
      <c r="O890" s="12"/>
      <c r="P890" s="12"/>
    </row>
    <row r="891" spans="1:16" ht="1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7"/>
      <c r="M891" s="12"/>
      <c r="N891" s="12"/>
      <c r="O891" s="12"/>
      <c r="P891" s="12"/>
    </row>
    <row r="892" spans="1:16" ht="1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7"/>
      <c r="M892" s="12"/>
      <c r="N892" s="12"/>
      <c r="O892" s="12"/>
      <c r="P892" s="12"/>
    </row>
    <row r="893" spans="1:16" ht="1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7"/>
      <c r="M893" s="12"/>
      <c r="N893" s="12"/>
      <c r="O893" s="12"/>
      <c r="P893" s="12"/>
    </row>
    <row r="894" spans="1:16" ht="1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7"/>
      <c r="M894" s="12"/>
      <c r="N894" s="12"/>
      <c r="O894" s="12"/>
      <c r="P894" s="12"/>
    </row>
    <row r="895" spans="1:16" ht="1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7"/>
      <c r="M895" s="12"/>
      <c r="N895" s="12"/>
      <c r="O895" s="12"/>
      <c r="P895" s="12"/>
    </row>
    <row r="896" spans="1:16" ht="1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7"/>
      <c r="M896" s="12"/>
      <c r="N896" s="12"/>
      <c r="O896" s="12"/>
      <c r="P896" s="12"/>
    </row>
    <row r="897" spans="1:16" ht="1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7"/>
      <c r="M897" s="12"/>
      <c r="N897" s="12"/>
      <c r="O897" s="12"/>
      <c r="P897" s="12"/>
    </row>
    <row r="898" spans="1:16" ht="1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7"/>
      <c r="M898" s="12"/>
      <c r="N898" s="12"/>
      <c r="O898" s="12"/>
      <c r="P898" s="12"/>
    </row>
    <row r="899" spans="1:16" ht="1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7"/>
      <c r="M899" s="12"/>
      <c r="N899" s="12"/>
      <c r="O899" s="12"/>
      <c r="P899" s="12"/>
    </row>
    <row r="900" spans="1:16" ht="1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7"/>
      <c r="M900" s="12"/>
      <c r="N900" s="12"/>
      <c r="O900" s="12"/>
      <c r="P900" s="12"/>
    </row>
    <row r="901" spans="1:16" ht="1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7"/>
      <c r="M901" s="12"/>
      <c r="N901" s="12"/>
      <c r="O901" s="12"/>
      <c r="P901" s="12"/>
    </row>
    <row r="902" spans="1:16" ht="1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7"/>
      <c r="M902" s="12"/>
      <c r="N902" s="12"/>
      <c r="O902" s="12"/>
      <c r="P902" s="12"/>
    </row>
    <row r="903" spans="1:16" ht="1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7"/>
      <c r="M903" s="12"/>
      <c r="N903" s="12"/>
      <c r="O903" s="12"/>
      <c r="P903" s="12"/>
    </row>
    <row r="904" spans="1:16" ht="1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7"/>
      <c r="M904" s="12"/>
      <c r="N904" s="12"/>
      <c r="O904" s="12"/>
      <c r="P904" s="12"/>
    </row>
    <row r="905" spans="1:16" ht="1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7"/>
      <c r="M905" s="12"/>
      <c r="N905" s="12"/>
      <c r="O905" s="12"/>
      <c r="P905" s="12"/>
    </row>
    <row r="906" spans="1:16" ht="1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7"/>
      <c r="M906" s="12"/>
      <c r="N906" s="12"/>
      <c r="O906" s="12"/>
      <c r="P906" s="12"/>
    </row>
    <row r="907" spans="1:16" ht="1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7"/>
      <c r="M907" s="12"/>
      <c r="N907" s="12"/>
      <c r="O907" s="12"/>
      <c r="P907" s="12"/>
    </row>
    <row r="908" spans="1:16" ht="1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7"/>
      <c r="M908" s="12"/>
      <c r="N908" s="12"/>
      <c r="O908" s="12"/>
      <c r="P908" s="12"/>
    </row>
    <row r="909" spans="1:16" ht="1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7"/>
      <c r="M909" s="12"/>
      <c r="N909" s="12"/>
      <c r="O909" s="12"/>
      <c r="P909" s="12"/>
    </row>
    <row r="910" spans="1:16" ht="1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7"/>
      <c r="M910" s="12"/>
      <c r="N910" s="12"/>
      <c r="O910" s="12"/>
      <c r="P910" s="12"/>
    </row>
    <row r="911" spans="1:16" ht="1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7"/>
      <c r="M911" s="12"/>
      <c r="N911" s="12"/>
      <c r="O911" s="12"/>
      <c r="P911" s="12"/>
    </row>
    <row r="912" spans="1:16" ht="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7"/>
      <c r="M912" s="12"/>
      <c r="N912" s="12"/>
      <c r="O912" s="12"/>
      <c r="P912" s="12"/>
    </row>
    <row r="913" spans="1:16" ht="1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7"/>
      <c r="M913" s="12"/>
      <c r="N913" s="12"/>
      <c r="O913" s="12"/>
      <c r="P913" s="12"/>
    </row>
    <row r="914" spans="1:16" ht="1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7"/>
      <c r="M914" s="12"/>
      <c r="N914" s="12"/>
      <c r="O914" s="12"/>
      <c r="P914" s="12"/>
    </row>
    <row r="915" spans="1:16" ht="1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7"/>
      <c r="M915" s="12"/>
      <c r="N915" s="12"/>
      <c r="O915" s="12"/>
      <c r="P915" s="12"/>
    </row>
    <row r="916" spans="1:16" ht="1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7"/>
      <c r="M916" s="12"/>
      <c r="N916" s="12"/>
      <c r="O916" s="12"/>
      <c r="P916" s="12"/>
    </row>
    <row r="917" spans="1:16" ht="1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7"/>
      <c r="M917" s="12"/>
      <c r="N917" s="12"/>
      <c r="O917" s="12"/>
      <c r="P917" s="12"/>
    </row>
    <row r="918" spans="1:16" ht="1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7"/>
      <c r="M918" s="12"/>
      <c r="N918" s="12"/>
      <c r="O918" s="12"/>
      <c r="P918" s="12"/>
    </row>
    <row r="919" spans="1:16" ht="1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7"/>
      <c r="M919" s="12"/>
      <c r="N919" s="12"/>
      <c r="O919" s="12"/>
      <c r="P919" s="12"/>
    </row>
    <row r="920" spans="1:16" ht="1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7"/>
      <c r="M920" s="12"/>
      <c r="N920" s="12"/>
      <c r="O920" s="12"/>
      <c r="P920" s="12"/>
    </row>
    <row r="921" spans="1:16" ht="1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7"/>
      <c r="M921" s="12"/>
      <c r="N921" s="12"/>
      <c r="O921" s="12"/>
      <c r="P921" s="12"/>
    </row>
    <row r="922" spans="1:16" ht="1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7"/>
      <c r="M922" s="12"/>
      <c r="N922" s="12"/>
      <c r="O922" s="12"/>
      <c r="P922" s="12"/>
    </row>
    <row r="923" spans="1:16" ht="1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7"/>
      <c r="M923" s="12"/>
      <c r="N923" s="12"/>
      <c r="O923" s="12"/>
      <c r="P923" s="12"/>
    </row>
    <row r="924" spans="1:16" ht="1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7"/>
      <c r="M924" s="12"/>
      <c r="N924" s="12"/>
      <c r="O924" s="12"/>
      <c r="P924" s="12"/>
    </row>
    <row r="925" spans="1:16" ht="1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7"/>
      <c r="M925" s="12"/>
      <c r="N925" s="12"/>
      <c r="O925" s="12"/>
      <c r="P925" s="12"/>
    </row>
    <row r="926" spans="1:16" ht="1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7"/>
      <c r="M926" s="12"/>
      <c r="N926" s="12"/>
      <c r="O926" s="12"/>
      <c r="P926" s="12"/>
    </row>
    <row r="927" spans="1:16" ht="1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7"/>
      <c r="M927" s="12"/>
      <c r="N927" s="12"/>
      <c r="O927" s="12"/>
      <c r="P927" s="12"/>
    </row>
    <row r="928" spans="1:16" ht="1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7"/>
      <c r="M928" s="12"/>
      <c r="N928" s="12"/>
      <c r="O928" s="12"/>
      <c r="P928" s="12"/>
    </row>
    <row r="929" spans="1:16" ht="1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7"/>
      <c r="M929" s="12"/>
      <c r="N929" s="12"/>
      <c r="O929" s="12"/>
      <c r="P929" s="12"/>
    </row>
    <row r="930" spans="1:16" ht="1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7"/>
      <c r="M930" s="12"/>
      <c r="N930" s="12"/>
      <c r="O930" s="12"/>
      <c r="P930" s="12"/>
    </row>
    <row r="931" spans="1:16" ht="1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7"/>
      <c r="M931" s="12"/>
      <c r="N931" s="12"/>
      <c r="O931" s="12"/>
      <c r="P931" s="12"/>
    </row>
    <row r="932" spans="1:16" ht="1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7"/>
      <c r="M932" s="12"/>
      <c r="N932" s="12"/>
      <c r="O932" s="12"/>
      <c r="P932" s="12"/>
    </row>
    <row r="933" spans="1:16" ht="1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7"/>
      <c r="M933" s="12"/>
      <c r="N933" s="12"/>
      <c r="O933" s="12"/>
      <c r="P933" s="12"/>
    </row>
    <row r="934" spans="1:16" ht="1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7"/>
      <c r="M934" s="12"/>
      <c r="N934" s="12"/>
      <c r="O934" s="12"/>
      <c r="P934" s="12"/>
    </row>
    <row r="935" spans="1:16" ht="1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7"/>
      <c r="M935" s="12"/>
      <c r="N935" s="12"/>
      <c r="O935" s="12"/>
      <c r="P935" s="12"/>
    </row>
    <row r="936" spans="1:16" ht="1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7"/>
      <c r="M936" s="12"/>
      <c r="N936" s="12"/>
      <c r="O936" s="12"/>
      <c r="P936" s="12"/>
    </row>
    <row r="937" spans="1:16" ht="1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7"/>
      <c r="M937" s="12"/>
      <c r="N937" s="12"/>
      <c r="O937" s="12"/>
      <c r="P937" s="12"/>
    </row>
    <row r="938" spans="1:16" ht="1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7"/>
      <c r="M938" s="12"/>
      <c r="N938" s="12"/>
      <c r="O938" s="12"/>
      <c r="P938" s="12"/>
    </row>
    <row r="939" spans="1:16" ht="1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7"/>
      <c r="M939" s="12"/>
      <c r="N939" s="12"/>
      <c r="O939" s="12"/>
      <c r="P939" s="12"/>
    </row>
    <row r="940" spans="1:16" ht="1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7"/>
      <c r="M940" s="12"/>
      <c r="N940" s="12"/>
      <c r="O940" s="12"/>
      <c r="P940" s="12"/>
    </row>
    <row r="941" spans="1:16" ht="1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7"/>
      <c r="M941" s="12"/>
      <c r="N941" s="12"/>
      <c r="O941" s="12"/>
      <c r="P941" s="12"/>
    </row>
    <row r="942" spans="1:16" ht="1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7"/>
      <c r="M942" s="12"/>
      <c r="N942" s="12"/>
      <c r="O942" s="12"/>
      <c r="P942" s="12"/>
    </row>
    <row r="943" spans="1:16" ht="1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7"/>
      <c r="M943" s="12"/>
      <c r="N943" s="12"/>
      <c r="O943" s="12"/>
      <c r="P943" s="12"/>
    </row>
    <row r="944" spans="1:16" ht="1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7"/>
      <c r="M944" s="12"/>
      <c r="N944" s="12"/>
      <c r="O944" s="12"/>
      <c r="P944" s="12"/>
    </row>
    <row r="945" spans="1:16" ht="1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7"/>
      <c r="M945" s="12"/>
      <c r="N945" s="12"/>
      <c r="O945" s="12"/>
      <c r="P945" s="12"/>
    </row>
    <row r="946" spans="1:16" ht="1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7"/>
      <c r="M946" s="12"/>
      <c r="N946" s="12"/>
      <c r="O946" s="12"/>
      <c r="P946" s="12"/>
    </row>
    <row r="947" spans="1:16" ht="1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7"/>
      <c r="M947" s="12"/>
      <c r="N947" s="12"/>
      <c r="O947" s="12"/>
      <c r="P947" s="12"/>
    </row>
    <row r="948" spans="1:16" ht="1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7"/>
      <c r="M948" s="12"/>
      <c r="N948" s="12"/>
      <c r="O948" s="12"/>
      <c r="P948" s="12"/>
    </row>
    <row r="949" spans="1:16" ht="1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7"/>
      <c r="M949" s="12"/>
      <c r="N949" s="12"/>
      <c r="O949" s="12"/>
      <c r="P949" s="12"/>
    </row>
    <row r="950" spans="1:16" ht="1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7"/>
      <c r="M950" s="12"/>
      <c r="N950" s="12"/>
      <c r="O950" s="12"/>
      <c r="P950" s="12"/>
    </row>
    <row r="951" spans="1:16" ht="1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7"/>
      <c r="M951" s="12"/>
      <c r="N951" s="12"/>
      <c r="O951" s="12"/>
      <c r="P951" s="12"/>
    </row>
    <row r="952" spans="1:16" ht="1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7"/>
      <c r="M952" s="12"/>
      <c r="N952" s="12"/>
      <c r="O952" s="12"/>
      <c r="P952" s="12"/>
    </row>
    <row r="953" spans="1:16" ht="1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7"/>
      <c r="M953" s="12"/>
      <c r="N953" s="12"/>
      <c r="O953" s="12"/>
      <c r="P953" s="12"/>
    </row>
    <row r="954" spans="1:16" ht="1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7"/>
      <c r="M954" s="12"/>
      <c r="N954" s="12"/>
      <c r="O954" s="12"/>
      <c r="P954" s="12"/>
    </row>
    <row r="955" spans="1:16" ht="1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7"/>
      <c r="M955" s="12"/>
      <c r="N955" s="12"/>
      <c r="O955" s="12"/>
      <c r="P955" s="12"/>
    </row>
    <row r="956" spans="1:16" ht="1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7"/>
      <c r="M956" s="12"/>
      <c r="N956" s="12"/>
      <c r="O956" s="12"/>
      <c r="P956" s="12"/>
    </row>
    <row r="957" spans="1:16" ht="1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7"/>
      <c r="M957" s="12"/>
      <c r="N957" s="12"/>
      <c r="O957" s="12"/>
      <c r="P957" s="12"/>
    </row>
    <row r="958" spans="1:16" ht="1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7"/>
      <c r="M958" s="12"/>
      <c r="N958" s="12"/>
      <c r="O958" s="12"/>
      <c r="P958" s="12"/>
    </row>
    <row r="959" spans="1:16" ht="1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7"/>
      <c r="M959" s="12"/>
      <c r="N959" s="12"/>
      <c r="O959" s="12"/>
      <c r="P959" s="12"/>
    </row>
    <row r="960" spans="1:16" ht="1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7"/>
      <c r="M960" s="12"/>
      <c r="N960" s="12"/>
      <c r="O960" s="12"/>
      <c r="P960" s="12"/>
    </row>
    <row r="961" spans="1:16" ht="1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7"/>
      <c r="M961" s="12"/>
      <c r="N961" s="12"/>
      <c r="O961" s="12"/>
      <c r="P961" s="12"/>
    </row>
    <row r="962" spans="1:16" ht="1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7"/>
      <c r="M962" s="12"/>
      <c r="N962" s="12"/>
      <c r="O962" s="12"/>
      <c r="P962" s="12"/>
    </row>
    <row r="963" spans="1:16" ht="1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7"/>
      <c r="M963" s="12"/>
      <c r="N963" s="12"/>
      <c r="O963" s="12"/>
      <c r="P963" s="12"/>
    </row>
    <row r="964" spans="1:16" ht="1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7"/>
      <c r="M964" s="12"/>
      <c r="N964" s="12"/>
      <c r="O964" s="12"/>
      <c r="P964" s="12"/>
    </row>
    <row r="965" spans="1:16" ht="1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7"/>
      <c r="M965" s="12"/>
      <c r="N965" s="12"/>
      <c r="O965" s="12"/>
      <c r="P965" s="12"/>
    </row>
    <row r="966" spans="1:16" ht="1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7"/>
      <c r="M966" s="12"/>
      <c r="N966" s="12"/>
      <c r="O966" s="12"/>
      <c r="P966" s="12"/>
    </row>
    <row r="967" spans="1:16" ht="1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7"/>
      <c r="M967" s="12"/>
      <c r="N967" s="12"/>
      <c r="O967" s="12"/>
      <c r="P967" s="12"/>
    </row>
    <row r="968" spans="1:16" ht="1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7"/>
      <c r="M968" s="12"/>
      <c r="N968" s="12"/>
      <c r="O968" s="12"/>
      <c r="P968" s="12"/>
    </row>
    <row r="969" spans="1:16" ht="1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7"/>
      <c r="M969" s="12"/>
      <c r="N969" s="12"/>
      <c r="O969" s="12"/>
      <c r="P969" s="12"/>
    </row>
    <row r="970" spans="1:16" ht="1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7"/>
      <c r="M970" s="12"/>
      <c r="N970" s="12"/>
      <c r="O970" s="12"/>
      <c r="P970" s="12"/>
    </row>
    <row r="971" spans="1:16" ht="1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7"/>
      <c r="M971" s="12"/>
      <c r="N971" s="12"/>
      <c r="O971" s="12"/>
      <c r="P971" s="12"/>
    </row>
    <row r="972" spans="1:16" ht="1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7"/>
      <c r="M972" s="12"/>
      <c r="N972" s="12"/>
      <c r="O972" s="12"/>
      <c r="P972" s="12"/>
    </row>
    <row r="973" spans="1:16" ht="1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7"/>
      <c r="M973" s="12"/>
      <c r="N973" s="12"/>
      <c r="O973" s="12"/>
      <c r="P973" s="12"/>
    </row>
    <row r="974" spans="1:16" ht="1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7"/>
      <c r="M974" s="12"/>
      <c r="N974" s="12"/>
      <c r="O974" s="12"/>
      <c r="P974" s="12"/>
    </row>
    <row r="975" spans="1:16" ht="1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7"/>
      <c r="M975" s="12"/>
      <c r="N975" s="12"/>
      <c r="O975" s="12"/>
      <c r="P975" s="12"/>
    </row>
    <row r="976" spans="1:16" ht="1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7"/>
      <c r="M976" s="12"/>
      <c r="N976" s="12"/>
      <c r="O976" s="12"/>
      <c r="P976" s="12"/>
    </row>
    <row r="977" spans="1:16" ht="1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7"/>
      <c r="M977" s="12"/>
      <c r="N977" s="12"/>
      <c r="O977" s="12"/>
      <c r="P977" s="12"/>
    </row>
    <row r="978" spans="1:16" ht="1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7"/>
      <c r="M978" s="12"/>
      <c r="N978" s="12"/>
      <c r="O978" s="12"/>
      <c r="P978" s="12"/>
    </row>
    <row r="979" spans="1:16" ht="1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7"/>
      <c r="M979" s="12"/>
      <c r="N979" s="12"/>
      <c r="O979" s="12"/>
      <c r="P979" s="12"/>
    </row>
    <row r="980" spans="1:16" ht="1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7"/>
      <c r="M980" s="12"/>
      <c r="N980" s="12"/>
      <c r="O980" s="12"/>
      <c r="P980" s="12"/>
    </row>
    <row r="981" spans="1:16" ht="1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7"/>
      <c r="M981" s="12"/>
      <c r="N981" s="12"/>
      <c r="O981" s="12"/>
      <c r="P981" s="12"/>
    </row>
    <row r="982" spans="1:16" ht="1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7"/>
      <c r="M982" s="12"/>
      <c r="N982" s="12"/>
      <c r="O982" s="12"/>
      <c r="P982" s="12"/>
    </row>
    <row r="983" spans="1:16" ht="1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7"/>
      <c r="M983" s="12"/>
      <c r="N983" s="12"/>
      <c r="O983" s="12"/>
      <c r="P983" s="12"/>
    </row>
    <row r="984" spans="1:16" ht="1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7"/>
      <c r="M984" s="12"/>
      <c r="N984" s="12"/>
      <c r="O984" s="12"/>
      <c r="P984" s="12"/>
    </row>
    <row r="985" spans="1:16" ht="1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7"/>
      <c r="M985" s="12"/>
      <c r="N985" s="12"/>
      <c r="O985" s="12"/>
      <c r="P985" s="12"/>
    </row>
    <row r="986" spans="1:16" ht="1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7"/>
      <c r="M986" s="12"/>
      <c r="N986" s="12"/>
      <c r="O986" s="12"/>
      <c r="P986" s="12"/>
    </row>
    <row r="987" spans="1:16" ht="1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7"/>
      <c r="M987" s="12"/>
      <c r="N987" s="12"/>
      <c r="O987" s="12"/>
      <c r="P987" s="12"/>
    </row>
    <row r="988" spans="1:16" ht="1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7"/>
      <c r="M988" s="12"/>
      <c r="N988" s="12"/>
      <c r="O988" s="12"/>
      <c r="P988" s="12"/>
    </row>
    <row r="989" spans="1:16" ht="1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7"/>
      <c r="M989" s="12"/>
      <c r="N989" s="12"/>
      <c r="O989" s="12"/>
      <c r="P989" s="12"/>
    </row>
    <row r="990" spans="1:16" ht="1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7"/>
      <c r="M990" s="12"/>
      <c r="N990" s="12"/>
      <c r="O990" s="12"/>
      <c r="P990" s="12"/>
    </row>
    <row r="991" spans="1:16" ht="1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7"/>
      <c r="M991" s="12"/>
      <c r="N991" s="12"/>
      <c r="O991" s="12"/>
      <c r="P991" s="12"/>
    </row>
    <row r="992" spans="1:16" ht="1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7"/>
      <c r="M992" s="12"/>
      <c r="N992" s="12"/>
      <c r="O992" s="12"/>
      <c r="P992" s="12"/>
    </row>
    <row r="993" spans="1:16" ht="1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7"/>
      <c r="M993" s="12"/>
      <c r="N993" s="12"/>
      <c r="O993" s="12"/>
      <c r="P993" s="12"/>
    </row>
    <row r="994" spans="1:16" ht="1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7"/>
      <c r="M994" s="12"/>
      <c r="N994" s="12"/>
      <c r="O994" s="12"/>
      <c r="P994" s="12"/>
    </row>
    <row r="995" spans="1:16" ht="1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7"/>
      <c r="M995" s="12"/>
      <c r="N995" s="12"/>
      <c r="O995" s="12"/>
      <c r="P995" s="12"/>
    </row>
    <row r="996" spans="1:16" ht="1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7"/>
      <c r="M996" s="12"/>
      <c r="N996" s="12"/>
      <c r="O996" s="12"/>
      <c r="P996" s="12"/>
    </row>
    <row r="997" spans="1:16" ht="1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7"/>
      <c r="M997" s="12"/>
      <c r="N997" s="12"/>
      <c r="O997" s="12"/>
      <c r="P997" s="12"/>
    </row>
    <row r="998" spans="1:16" ht="1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7"/>
      <c r="M998" s="12"/>
      <c r="N998" s="12"/>
      <c r="O998" s="12"/>
      <c r="P998" s="12"/>
    </row>
    <row r="999" spans="1:16" ht="1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7"/>
      <c r="M999" s="12"/>
      <c r="N999" s="12"/>
      <c r="O999" s="12"/>
      <c r="P999" s="12"/>
    </row>
    <row r="1000" spans="1:16" ht="1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7"/>
      <c r="M1000" s="12"/>
      <c r="N1000" s="12"/>
      <c r="O1000" s="12"/>
      <c r="P1000" s="12"/>
    </row>
    <row r="1001" spans="1:16" ht="1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7"/>
      <c r="M1001" s="12"/>
      <c r="N1001" s="12"/>
      <c r="O1001" s="12"/>
      <c r="P1001" s="12"/>
    </row>
    <row r="1002" spans="1:16" ht="1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7"/>
      <c r="M1002" s="12"/>
      <c r="N1002" s="12"/>
      <c r="O1002" s="12"/>
      <c r="P1002" s="12"/>
    </row>
    <row r="1003" spans="1:16" ht="1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7"/>
      <c r="M1003" s="12"/>
      <c r="N1003" s="12"/>
      <c r="O1003" s="12"/>
      <c r="P1003" s="12"/>
    </row>
    <row r="1004" spans="1:16" ht="1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7"/>
      <c r="M1004" s="12"/>
      <c r="N1004" s="12"/>
      <c r="O1004" s="12"/>
      <c r="P1004" s="12"/>
    </row>
    <row r="1005" spans="1:16" ht="1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7"/>
      <c r="M1005" s="12"/>
      <c r="N1005" s="12"/>
      <c r="O1005" s="12"/>
      <c r="P1005" s="12"/>
    </row>
    <row r="1006" spans="1:16" ht="1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7"/>
      <c r="M1006" s="12"/>
      <c r="N1006" s="12"/>
      <c r="O1006" s="12"/>
      <c r="P1006" s="12"/>
    </row>
    <row r="1007" spans="1:16" ht="1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7"/>
      <c r="M1007" s="12"/>
      <c r="N1007" s="12"/>
      <c r="O1007" s="12"/>
      <c r="P1007" s="12"/>
    </row>
    <row r="1008" spans="1:16" ht="1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7"/>
      <c r="M1008" s="12"/>
      <c r="N1008" s="12"/>
      <c r="O1008" s="12"/>
      <c r="P1008" s="12"/>
    </row>
    <row r="1009" spans="1:16" ht="1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7"/>
      <c r="M1009" s="12"/>
      <c r="N1009" s="12"/>
      <c r="O1009" s="12"/>
      <c r="P1009" s="12"/>
    </row>
    <row r="1010" spans="1:16" ht="1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7"/>
      <c r="M1010" s="12"/>
      <c r="N1010" s="12"/>
      <c r="O1010" s="12"/>
      <c r="P1010" s="12"/>
    </row>
    <row r="1011" spans="1:16" ht="1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7"/>
      <c r="M1011" s="12"/>
      <c r="N1011" s="12"/>
      <c r="O1011" s="12"/>
      <c r="P1011" s="12"/>
    </row>
    <row r="1012" spans="1:16" ht="1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7"/>
      <c r="M1012" s="12"/>
      <c r="N1012" s="12"/>
      <c r="O1012" s="12"/>
      <c r="P1012" s="12"/>
    </row>
    <row r="1013" spans="1:16" ht="1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7"/>
      <c r="M1013" s="12"/>
      <c r="N1013" s="12"/>
      <c r="O1013" s="12"/>
      <c r="P1013" s="12"/>
    </row>
    <row r="1014" spans="1:16" ht="1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7"/>
      <c r="M1014" s="12"/>
      <c r="N1014" s="12"/>
      <c r="O1014" s="12"/>
      <c r="P1014" s="12"/>
    </row>
    <row r="1015" spans="1:16" ht="1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7"/>
      <c r="M1015" s="12"/>
      <c r="N1015" s="12"/>
      <c r="O1015" s="12"/>
      <c r="P1015" s="12"/>
    </row>
    <row r="1016" spans="1:16" ht="1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7"/>
      <c r="M1016" s="12"/>
      <c r="N1016" s="12"/>
      <c r="O1016" s="12"/>
      <c r="P1016" s="12"/>
    </row>
    <row r="1017" spans="1:16" ht="1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7"/>
      <c r="M1017" s="12"/>
      <c r="N1017" s="12"/>
      <c r="O1017" s="12"/>
      <c r="P1017" s="12"/>
    </row>
    <row r="1018" spans="1:16" ht="1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7"/>
      <c r="M1018" s="12"/>
      <c r="N1018" s="12"/>
      <c r="O1018" s="12"/>
      <c r="P1018" s="12"/>
    </row>
    <row r="1019" spans="1:16" ht="1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7"/>
      <c r="M1019" s="12"/>
      <c r="N1019" s="12"/>
      <c r="O1019" s="12"/>
      <c r="P1019" s="12"/>
    </row>
    <row r="1020" spans="1:16" ht="1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7"/>
      <c r="M1020" s="12"/>
      <c r="N1020" s="12"/>
      <c r="O1020" s="12"/>
      <c r="P1020" s="12"/>
    </row>
    <row r="1021" spans="1:16" ht="1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7"/>
      <c r="M1021" s="12"/>
      <c r="N1021" s="12"/>
      <c r="O1021" s="12"/>
      <c r="P1021" s="12"/>
    </row>
    <row r="1022" spans="1:16" ht="1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7"/>
      <c r="M1022" s="12"/>
      <c r="N1022" s="12"/>
      <c r="O1022" s="12"/>
      <c r="P1022" s="12"/>
    </row>
    <row r="1023" spans="1:16" ht="1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7"/>
      <c r="M1023" s="12"/>
      <c r="N1023" s="12"/>
      <c r="O1023" s="12"/>
      <c r="P1023" s="12"/>
    </row>
    <row r="1024" spans="1:16" ht="1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7"/>
      <c r="M1024" s="12"/>
      <c r="N1024" s="12"/>
      <c r="O1024" s="12"/>
      <c r="P1024" s="12"/>
    </row>
    <row r="1025" spans="1:16" ht="1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7"/>
      <c r="M1025" s="12"/>
      <c r="N1025" s="12"/>
      <c r="O1025" s="12"/>
      <c r="P1025" s="12"/>
    </row>
    <row r="1026" spans="1:16" ht="1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7"/>
      <c r="M1026" s="12"/>
      <c r="N1026" s="12"/>
      <c r="O1026" s="12"/>
      <c r="P1026" s="12"/>
    </row>
    <row r="1027" spans="1:16" ht="1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7"/>
      <c r="M1027" s="12"/>
      <c r="N1027" s="12"/>
      <c r="O1027" s="12"/>
      <c r="P1027" s="12"/>
    </row>
    <row r="1028" spans="1:16" ht="1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7"/>
      <c r="M1028" s="12"/>
      <c r="N1028" s="12"/>
      <c r="O1028" s="12"/>
      <c r="P1028" s="12"/>
    </row>
    <row r="1029" spans="1:16" ht="12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7"/>
      <c r="M1029" s="12"/>
      <c r="N1029" s="12"/>
      <c r="O1029" s="12"/>
      <c r="P1029" s="12"/>
    </row>
    <row r="1030" spans="1:16" ht="12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7"/>
      <c r="M1030" s="12"/>
      <c r="N1030" s="12"/>
      <c r="O1030" s="12"/>
      <c r="P1030" s="12"/>
    </row>
    <row r="1031" spans="1:16" ht="1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7"/>
      <c r="M1031" s="12"/>
      <c r="N1031" s="12"/>
      <c r="O1031" s="12"/>
      <c r="P1031" s="12"/>
    </row>
    <row r="1032" spans="1:16" ht="1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7"/>
      <c r="M1032" s="12"/>
      <c r="N1032" s="12"/>
      <c r="O1032" s="12"/>
      <c r="P1032" s="12"/>
    </row>
    <row r="1033" spans="1:16" ht="12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7"/>
      <c r="M1033" s="12"/>
      <c r="N1033" s="12"/>
      <c r="O1033" s="12"/>
      <c r="P1033" s="12"/>
    </row>
    <row r="1034" spans="1:16" ht="1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7"/>
      <c r="M1034" s="12"/>
      <c r="N1034" s="12"/>
      <c r="O1034" s="12"/>
      <c r="P1034" s="12"/>
    </row>
    <row r="1035" spans="1:16" ht="12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7"/>
      <c r="M1035" s="12"/>
      <c r="N1035" s="12"/>
      <c r="O1035" s="12"/>
      <c r="P1035" s="12"/>
    </row>
    <row r="1036" spans="1:16" ht="12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7"/>
      <c r="M1036" s="12"/>
      <c r="N1036" s="12"/>
      <c r="O1036" s="12"/>
      <c r="P1036" s="12"/>
    </row>
    <row r="1037" spans="1:16" ht="1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7"/>
      <c r="M1037" s="12"/>
      <c r="N1037" s="12"/>
      <c r="O1037" s="12"/>
      <c r="P1037" s="12"/>
    </row>
    <row r="1038" spans="1:16" ht="12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7"/>
      <c r="M1038" s="12"/>
      <c r="N1038" s="12"/>
      <c r="O1038" s="12"/>
      <c r="P1038" s="12"/>
    </row>
    <row r="1039" spans="1:16" ht="12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7"/>
      <c r="M1039" s="12"/>
      <c r="N1039" s="12"/>
      <c r="O1039" s="12"/>
      <c r="P1039" s="12"/>
    </row>
    <row r="1040" spans="1:16" ht="1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7"/>
      <c r="M1040" s="12"/>
      <c r="N1040" s="12"/>
      <c r="O1040" s="12"/>
      <c r="P1040" s="12"/>
    </row>
    <row r="1041" spans="1:16" ht="12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7"/>
      <c r="M1041" s="12"/>
      <c r="N1041" s="12"/>
      <c r="O1041" s="12"/>
      <c r="P1041" s="12"/>
    </row>
    <row r="1042" spans="1:16" ht="12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7"/>
      <c r="M1042" s="12"/>
      <c r="N1042" s="12"/>
      <c r="O1042" s="12"/>
      <c r="P1042" s="12"/>
    </row>
    <row r="1043" spans="1:16" ht="1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7"/>
      <c r="M1043" s="12"/>
      <c r="N1043" s="12"/>
      <c r="O1043" s="12"/>
      <c r="P1043" s="12"/>
    </row>
    <row r="1044" spans="1:16" ht="12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7"/>
      <c r="M1044" s="12"/>
      <c r="N1044" s="12"/>
      <c r="O1044" s="12"/>
      <c r="P1044" s="12"/>
    </row>
    <row r="1045" spans="1:16" ht="12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7"/>
      <c r="M1045" s="12"/>
      <c r="N1045" s="12"/>
      <c r="O1045" s="12"/>
      <c r="P1045" s="12"/>
    </row>
    <row r="1046" spans="1:16" ht="1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7"/>
      <c r="M1046" s="12"/>
      <c r="N1046" s="12"/>
      <c r="O1046" s="12"/>
      <c r="P1046" s="12"/>
    </row>
    <row r="1047" spans="1:16" ht="12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7"/>
      <c r="M1047" s="12"/>
      <c r="N1047" s="12"/>
      <c r="O1047" s="12"/>
      <c r="P1047" s="12"/>
    </row>
    <row r="1048" spans="1:16" ht="12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7"/>
      <c r="M1048" s="12"/>
      <c r="N1048" s="12"/>
      <c r="O1048" s="12"/>
      <c r="P1048" s="12"/>
    </row>
    <row r="1049" spans="1:16" ht="1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7"/>
      <c r="M1049" s="12"/>
      <c r="N1049" s="12"/>
      <c r="O1049" s="12"/>
      <c r="P1049" s="12"/>
    </row>
    <row r="1050" spans="1:16" ht="12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7"/>
      <c r="M1050" s="12"/>
      <c r="N1050" s="12"/>
      <c r="O1050" s="12"/>
      <c r="P1050" s="12"/>
    </row>
    <row r="1051" spans="1:16" ht="12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7"/>
      <c r="M1051" s="12"/>
      <c r="N1051" s="12"/>
      <c r="O1051" s="12"/>
      <c r="P1051" s="12"/>
    </row>
    <row r="1052" spans="1:16" ht="1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7"/>
      <c r="M1052" s="12"/>
      <c r="N1052" s="12"/>
      <c r="O1052" s="12"/>
      <c r="P1052" s="12"/>
    </row>
    <row r="1053" spans="1:16" ht="12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7"/>
      <c r="M1053" s="12"/>
      <c r="N1053" s="12"/>
      <c r="O1053" s="12"/>
      <c r="P1053" s="12"/>
    </row>
    <row r="1054" spans="1:16" ht="12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7"/>
      <c r="M1054" s="12"/>
      <c r="N1054" s="12"/>
      <c r="O1054" s="12"/>
      <c r="P1054" s="12"/>
    </row>
    <row r="1055" spans="1:16" ht="1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7"/>
      <c r="M1055" s="12"/>
      <c r="N1055" s="12"/>
      <c r="O1055" s="12"/>
      <c r="P1055" s="12"/>
    </row>
    <row r="1056" spans="1:16" ht="12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7"/>
      <c r="M1056" s="12"/>
      <c r="N1056" s="12"/>
      <c r="O1056" s="12"/>
      <c r="P1056" s="12"/>
    </row>
    <row r="1057" spans="1:16" ht="12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7"/>
      <c r="M1057" s="12"/>
      <c r="N1057" s="12"/>
      <c r="O1057" s="12"/>
      <c r="P1057" s="12"/>
    </row>
    <row r="1058" spans="1:16" ht="1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7"/>
      <c r="M1058" s="12"/>
      <c r="N1058" s="12"/>
      <c r="O1058" s="12"/>
      <c r="P1058" s="12"/>
    </row>
    <row r="1059" spans="1:16" ht="12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7"/>
      <c r="M1059" s="12"/>
      <c r="N1059" s="12"/>
      <c r="O1059" s="12"/>
      <c r="P1059" s="12"/>
    </row>
    <row r="1060" spans="1:16" ht="12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7"/>
      <c r="M1060" s="12"/>
      <c r="N1060" s="12"/>
      <c r="O1060" s="12"/>
      <c r="P1060" s="12"/>
    </row>
    <row r="1061" spans="1:16" ht="1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7"/>
      <c r="M1061" s="12"/>
      <c r="N1061" s="12"/>
      <c r="O1061" s="12"/>
      <c r="P1061" s="12"/>
    </row>
    <row r="1062" spans="1:16" ht="12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7"/>
      <c r="M1062" s="12"/>
      <c r="N1062" s="12"/>
      <c r="O1062" s="12"/>
      <c r="P1062" s="12"/>
    </row>
    <row r="1063" spans="1:16" ht="12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7"/>
      <c r="M1063" s="12"/>
      <c r="N1063" s="12"/>
      <c r="O1063" s="12"/>
      <c r="P1063" s="12"/>
    </row>
    <row r="1064" spans="1:16" ht="1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7"/>
      <c r="M1064" s="12"/>
      <c r="N1064" s="12"/>
      <c r="O1064" s="12"/>
      <c r="P1064" s="12"/>
    </row>
    <row r="1065" spans="1:16" ht="12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7"/>
      <c r="M1065" s="12"/>
      <c r="N1065" s="12"/>
      <c r="O1065" s="12"/>
      <c r="P1065" s="12"/>
    </row>
    <row r="1066" spans="1:16" ht="12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7"/>
      <c r="M1066" s="12"/>
      <c r="N1066" s="12"/>
      <c r="O1066" s="12"/>
      <c r="P1066" s="12"/>
    </row>
    <row r="1067" spans="1:16" ht="1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7"/>
      <c r="M1067" s="12"/>
      <c r="N1067" s="12"/>
      <c r="O1067" s="12"/>
      <c r="P1067" s="12"/>
    </row>
    <row r="1068" spans="1:16" ht="12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7"/>
      <c r="M1068" s="12"/>
      <c r="N1068" s="12"/>
      <c r="O1068" s="12"/>
      <c r="P1068" s="12"/>
    </row>
    <row r="1069" spans="1:16" ht="12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7"/>
      <c r="M1069" s="12"/>
      <c r="N1069" s="12"/>
      <c r="O1069" s="12"/>
      <c r="P1069" s="12"/>
    </row>
    <row r="1070" spans="1:16" ht="1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7"/>
      <c r="M1070" s="12"/>
      <c r="N1070" s="12"/>
      <c r="O1070" s="12"/>
      <c r="P1070" s="12"/>
    </row>
    <row r="1071" spans="1:16" ht="12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7"/>
      <c r="M1071" s="12"/>
      <c r="N1071" s="12"/>
      <c r="O1071" s="12"/>
      <c r="P1071" s="12"/>
    </row>
    <row r="1072" spans="1:16" ht="12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7"/>
      <c r="M1072" s="12"/>
      <c r="N1072" s="12"/>
      <c r="O1072" s="12"/>
      <c r="P1072" s="12"/>
    </row>
    <row r="1073" spans="1:16" ht="1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7"/>
      <c r="M1073" s="12"/>
      <c r="N1073" s="12"/>
      <c r="O1073" s="12"/>
      <c r="P1073" s="12"/>
    </row>
    <row r="1074" spans="1:16" ht="12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7"/>
      <c r="M1074" s="12"/>
      <c r="N1074" s="12"/>
      <c r="O1074" s="12"/>
      <c r="P1074" s="12"/>
    </row>
    <row r="1075" spans="1:16" ht="12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7"/>
      <c r="M1075" s="12"/>
      <c r="N1075" s="12"/>
      <c r="O1075" s="12"/>
      <c r="P1075" s="12"/>
    </row>
    <row r="1076" spans="1:16" ht="1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7"/>
      <c r="M1076" s="12"/>
      <c r="N1076" s="12"/>
      <c r="O1076" s="12"/>
      <c r="P1076" s="12"/>
    </row>
    <row r="1077" spans="1:16" ht="12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7"/>
      <c r="M1077" s="12"/>
      <c r="N1077" s="12"/>
      <c r="O1077" s="12"/>
      <c r="P1077" s="12"/>
    </row>
    <row r="1078" spans="1:16" ht="12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7"/>
      <c r="M1078" s="12"/>
      <c r="N1078" s="12"/>
      <c r="O1078" s="12"/>
      <c r="P1078" s="12"/>
    </row>
    <row r="1079" spans="1:16" ht="1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7"/>
      <c r="M1079" s="12"/>
      <c r="N1079" s="12"/>
      <c r="O1079" s="12"/>
      <c r="P1079" s="12"/>
    </row>
    <row r="1080" spans="1:16" ht="12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7"/>
      <c r="M1080" s="12"/>
      <c r="N1080" s="12"/>
      <c r="O1080" s="12"/>
      <c r="P1080" s="12"/>
    </row>
    <row r="1081" spans="1:16" ht="12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7"/>
      <c r="M1081" s="12"/>
      <c r="N1081" s="12"/>
      <c r="O1081" s="12"/>
      <c r="P1081" s="12"/>
    </row>
    <row r="1082" spans="1:16" ht="1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7"/>
      <c r="M1082" s="12"/>
      <c r="N1082" s="12"/>
      <c r="O1082" s="12"/>
      <c r="P1082" s="12"/>
    </row>
    <row r="1083" spans="1:16" ht="12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7"/>
      <c r="M1083" s="12"/>
      <c r="N1083" s="12"/>
      <c r="O1083" s="12"/>
      <c r="P1083" s="12"/>
    </row>
    <row r="1084" spans="1:16" ht="12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7"/>
      <c r="M1084" s="12"/>
      <c r="N1084" s="12"/>
      <c r="O1084" s="12"/>
      <c r="P1084" s="12"/>
    </row>
    <row r="1085" spans="1:16" ht="1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7"/>
      <c r="M1085" s="12"/>
      <c r="N1085" s="12"/>
      <c r="O1085" s="12"/>
      <c r="P1085" s="12"/>
    </row>
    <row r="1086" spans="1:16" ht="12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7"/>
      <c r="M1086" s="12"/>
      <c r="N1086" s="12"/>
      <c r="O1086" s="12"/>
      <c r="P1086" s="12"/>
    </row>
    <row r="1087" spans="1:16" ht="12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7"/>
      <c r="M1087" s="12"/>
      <c r="N1087" s="12"/>
      <c r="O1087" s="12"/>
      <c r="P1087" s="12"/>
    </row>
    <row r="1088" spans="1:16" ht="1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7"/>
      <c r="M1088" s="12"/>
      <c r="N1088" s="12"/>
      <c r="O1088" s="12"/>
      <c r="P1088" s="12"/>
    </row>
    <row r="1089" spans="1:16" ht="12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7"/>
      <c r="M1089" s="12"/>
      <c r="N1089" s="12"/>
      <c r="O1089" s="12"/>
      <c r="P1089" s="12"/>
    </row>
    <row r="1090" spans="1:16" ht="12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7"/>
      <c r="M1090" s="12"/>
      <c r="N1090" s="12"/>
      <c r="O1090" s="12"/>
      <c r="P1090" s="12"/>
    </row>
    <row r="1091" spans="1:16" ht="1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7"/>
      <c r="M1091" s="12"/>
      <c r="N1091" s="12"/>
      <c r="O1091" s="12"/>
      <c r="P1091" s="12"/>
    </row>
    <row r="1092" spans="1:16" ht="12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7"/>
      <c r="M1092" s="12"/>
      <c r="N1092" s="12"/>
      <c r="O1092" s="12"/>
      <c r="P1092" s="12"/>
    </row>
    <row r="1093" spans="1:16" ht="1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7"/>
      <c r="M1093" s="12"/>
      <c r="N1093" s="12"/>
      <c r="O1093" s="12"/>
      <c r="P1093" s="12"/>
    </row>
    <row r="1094" spans="1:16" ht="1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7"/>
      <c r="M1094" s="12"/>
      <c r="N1094" s="12"/>
      <c r="O1094" s="12"/>
      <c r="P1094" s="12"/>
    </row>
    <row r="1095" spans="1:16" ht="12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7"/>
      <c r="M1095" s="12"/>
      <c r="N1095" s="12"/>
      <c r="O1095" s="12"/>
      <c r="P1095" s="12"/>
    </row>
    <row r="1096" spans="1:16" ht="12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7"/>
      <c r="M1096" s="12"/>
      <c r="N1096" s="12"/>
      <c r="O1096" s="12"/>
      <c r="P1096" s="12"/>
    </row>
    <row r="1097" spans="1:16" ht="1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7"/>
      <c r="M1097" s="12"/>
      <c r="N1097" s="12"/>
      <c r="O1097" s="12"/>
      <c r="P1097" s="12"/>
    </row>
    <row r="1098" spans="1:16" ht="12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7"/>
      <c r="M1098" s="12"/>
      <c r="N1098" s="12"/>
      <c r="O1098" s="12"/>
      <c r="P1098" s="12"/>
    </row>
    <row r="1099" spans="1:16" ht="12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7"/>
      <c r="M1099" s="12"/>
      <c r="N1099" s="12"/>
      <c r="O1099" s="12"/>
      <c r="P1099" s="12"/>
    </row>
    <row r="1100" spans="1:16" ht="1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7"/>
      <c r="M1100" s="12"/>
      <c r="N1100" s="12"/>
      <c r="O1100" s="12"/>
      <c r="P1100" s="12"/>
    </row>
    <row r="1101" spans="1:16" ht="12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7"/>
      <c r="M1101" s="12"/>
      <c r="N1101" s="12"/>
      <c r="O1101" s="12"/>
      <c r="P1101" s="12"/>
    </row>
    <row r="1102" spans="1:16" ht="12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7"/>
      <c r="M1102" s="12"/>
      <c r="N1102" s="12"/>
      <c r="O1102" s="12"/>
      <c r="P1102" s="12"/>
    </row>
    <row r="1103" spans="1:16" ht="1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7"/>
      <c r="M1103" s="12"/>
      <c r="N1103" s="12"/>
      <c r="O1103" s="12"/>
      <c r="P1103" s="12"/>
    </row>
    <row r="1104" spans="1:16" ht="12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7"/>
      <c r="M1104" s="12"/>
      <c r="N1104" s="12"/>
      <c r="O1104" s="12"/>
      <c r="P1104" s="12"/>
    </row>
    <row r="1105" spans="1:16" ht="12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7"/>
      <c r="M1105" s="12"/>
      <c r="N1105" s="12"/>
      <c r="O1105" s="12"/>
      <c r="P1105" s="12"/>
    </row>
    <row r="1106" spans="1:16" ht="1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7"/>
      <c r="M1106" s="12"/>
      <c r="N1106" s="12"/>
      <c r="O1106" s="12"/>
      <c r="P1106" s="12"/>
    </row>
    <row r="1107" spans="1:16" ht="12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7"/>
      <c r="M1107" s="12"/>
      <c r="N1107" s="12"/>
      <c r="O1107" s="12"/>
      <c r="P1107" s="12"/>
    </row>
    <row r="1108" spans="1:16" ht="12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7"/>
      <c r="M1108" s="12"/>
      <c r="N1108" s="12"/>
      <c r="O1108" s="12"/>
      <c r="P1108" s="12"/>
    </row>
    <row r="1109" spans="1:16" ht="1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7"/>
      <c r="M1109" s="12"/>
      <c r="N1109" s="12"/>
      <c r="O1109" s="12"/>
      <c r="P1109" s="12"/>
    </row>
    <row r="1110" spans="1:16" ht="12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7"/>
      <c r="M1110" s="12"/>
      <c r="N1110" s="12"/>
      <c r="O1110" s="12"/>
      <c r="P1110" s="12"/>
    </row>
    <row r="1111" spans="1:16" ht="12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7"/>
      <c r="M1111" s="12"/>
      <c r="N1111" s="12"/>
      <c r="O1111" s="12"/>
      <c r="P1111" s="12"/>
    </row>
    <row r="1112" spans="1:16" ht="1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7"/>
      <c r="M1112" s="12"/>
      <c r="N1112" s="12"/>
      <c r="O1112" s="12"/>
      <c r="P1112" s="12"/>
    </row>
    <row r="1113" spans="1:16" ht="12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7"/>
      <c r="M1113" s="12"/>
      <c r="N1113" s="12"/>
      <c r="O1113" s="12"/>
      <c r="P1113" s="12"/>
    </row>
    <row r="1114" spans="1:16" ht="12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7"/>
      <c r="M1114" s="12"/>
      <c r="N1114" s="12"/>
      <c r="O1114" s="12"/>
      <c r="P1114" s="12"/>
    </row>
    <row r="1115" spans="1:16" ht="1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7"/>
      <c r="M1115" s="12"/>
      <c r="N1115" s="12"/>
      <c r="O1115" s="12"/>
      <c r="P1115" s="12"/>
    </row>
    <row r="1116" spans="1:16" ht="12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7"/>
      <c r="M1116" s="12"/>
      <c r="N1116" s="12"/>
      <c r="O1116" s="12"/>
      <c r="P1116" s="12"/>
    </row>
    <row r="1117" spans="1:16" ht="12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7"/>
      <c r="M1117" s="12"/>
      <c r="N1117" s="12"/>
      <c r="O1117" s="12"/>
      <c r="P1117" s="12"/>
    </row>
    <row r="1118" spans="1:16" ht="1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7"/>
      <c r="M1118" s="12"/>
      <c r="N1118" s="12"/>
      <c r="O1118" s="12"/>
      <c r="P1118" s="12"/>
    </row>
    <row r="1119" spans="1:16" ht="12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7"/>
      <c r="M1119" s="12"/>
      <c r="N1119" s="12"/>
      <c r="O1119" s="12"/>
      <c r="P1119" s="12"/>
    </row>
    <row r="1120" spans="1:16" ht="12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7"/>
      <c r="M1120" s="12"/>
      <c r="N1120" s="12"/>
      <c r="O1120" s="12"/>
      <c r="P1120" s="12"/>
    </row>
    <row r="1121" spans="1:16" ht="1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7"/>
      <c r="M1121" s="12"/>
      <c r="N1121" s="12"/>
      <c r="O1121" s="12"/>
      <c r="P1121" s="12"/>
    </row>
    <row r="1122" spans="1:16" ht="12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7"/>
      <c r="M1122" s="12"/>
      <c r="N1122" s="12"/>
      <c r="O1122" s="12"/>
      <c r="P1122" s="12"/>
    </row>
    <row r="1123" spans="1:16" ht="12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7"/>
      <c r="M1123" s="12"/>
      <c r="N1123" s="12"/>
      <c r="O1123" s="12"/>
      <c r="P1123" s="12"/>
    </row>
    <row r="1124" spans="1:16" ht="1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7"/>
      <c r="M1124" s="12"/>
      <c r="N1124" s="12"/>
      <c r="O1124" s="12"/>
      <c r="P1124" s="12"/>
    </row>
    <row r="1125" spans="1:16" ht="12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7"/>
      <c r="M1125" s="12"/>
      <c r="N1125" s="12"/>
      <c r="O1125" s="12"/>
      <c r="P1125" s="12"/>
    </row>
    <row r="1126" spans="1:16" ht="12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7"/>
      <c r="M1126" s="12"/>
      <c r="N1126" s="12"/>
      <c r="O1126" s="12"/>
      <c r="P1126" s="12"/>
    </row>
    <row r="1127" spans="1:16" ht="1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7"/>
      <c r="M1127" s="12"/>
      <c r="N1127" s="12"/>
      <c r="O1127" s="12"/>
      <c r="P1127" s="12"/>
    </row>
    <row r="1128" spans="1:16" ht="12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7"/>
      <c r="M1128" s="12"/>
      <c r="N1128" s="12"/>
      <c r="O1128" s="12"/>
      <c r="P1128" s="12"/>
    </row>
    <row r="1129" spans="1:16" ht="12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7"/>
      <c r="M1129" s="12"/>
      <c r="N1129" s="12"/>
      <c r="O1129" s="12"/>
      <c r="P1129" s="12"/>
    </row>
    <row r="1130" spans="1:16" ht="1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7"/>
      <c r="M1130" s="12"/>
      <c r="N1130" s="12"/>
      <c r="O1130" s="12"/>
      <c r="P1130" s="12"/>
    </row>
    <row r="1131" spans="1:16" ht="12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7"/>
      <c r="M1131" s="12"/>
      <c r="N1131" s="12"/>
      <c r="O1131" s="12"/>
      <c r="P1131" s="12"/>
    </row>
    <row r="1132" spans="1:16" ht="12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7"/>
      <c r="M1132" s="12"/>
      <c r="N1132" s="12"/>
      <c r="O1132" s="12"/>
      <c r="P1132" s="12"/>
    </row>
    <row r="1133" spans="1:16" ht="12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7"/>
      <c r="M1133" s="12"/>
      <c r="N1133" s="12"/>
      <c r="O1133" s="12"/>
      <c r="P1133" s="12"/>
    </row>
    <row r="1134" spans="1:16" ht="12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7"/>
      <c r="M1134" s="12"/>
      <c r="N1134" s="12"/>
      <c r="O1134" s="12"/>
      <c r="P1134" s="12"/>
    </row>
    <row r="1135" spans="1:16" ht="12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7"/>
      <c r="M1135" s="12"/>
      <c r="N1135" s="12"/>
      <c r="O1135" s="12"/>
      <c r="P1135" s="12"/>
    </row>
    <row r="1136" spans="1:16" ht="12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7"/>
      <c r="M1136" s="12"/>
      <c r="N1136" s="12"/>
      <c r="O1136" s="12"/>
      <c r="P1136" s="12"/>
    </row>
    <row r="1137" spans="1:16" ht="12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7"/>
      <c r="M1137" s="12"/>
      <c r="N1137" s="12"/>
      <c r="O1137" s="12"/>
      <c r="P1137" s="12"/>
    </row>
    <row r="1138" spans="1:16" ht="12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7"/>
      <c r="M1138" s="12"/>
      <c r="N1138" s="12"/>
      <c r="O1138" s="12"/>
      <c r="P1138" s="12"/>
    </row>
    <row r="1139" spans="1:16" ht="12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7"/>
      <c r="M1139" s="12"/>
      <c r="N1139" s="12"/>
      <c r="O1139" s="12"/>
      <c r="P1139" s="12"/>
    </row>
    <row r="1140" spans="1:16" ht="12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7"/>
      <c r="M1140" s="12"/>
      <c r="N1140" s="12"/>
      <c r="O1140" s="12"/>
      <c r="P1140" s="12"/>
    </row>
    <row r="1141" spans="1:16" ht="12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7"/>
      <c r="M1141" s="12"/>
      <c r="N1141" s="12"/>
      <c r="O1141" s="12"/>
      <c r="P1141" s="12"/>
    </row>
    <row r="1142" spans="1:16" ht="12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7"/>
      <c r="M1142" s="12"/>
      <c r="N1142" s="12"/>
      <c r="O1142" s="12"/>
      <c r="P1142" s="12"/>
    </row>
    <row r="1143" spans="1:16" ht="12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7"/>
      <c r="M1143" s="12"/>
      <c r="N1143" s="12"/>
      <c r="O1143" s="12"/>
      <c r="P1143" s="12"/>
    </row>
    <row r="1144" spans="1:16" ht="12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7"/>
      <c r="M1144" s="12"/>
      <c r="N1144" s="12"/>
      <c r="O1144" s="12"/>
      <c r="P1144" s="12"/>
    </row>
    <row r="1145" spans="1:16" ht="12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7"/>
      <c r="M1145" s="12"/>
      <c r="N1145" s="12"/>
      <c r="O1145" s="12"/>
      <c r="P1145" s="12"/>
    </row>
    <row r="1146" spans="1:16" ht="12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7"/>
      <c r="M1146" s="12"/>
      <c r="N1146" s="12"/>
      <c r="O1146" s="12"/>
      <c r="P1146" s="12"/>
    </row>
    <row r="1147" spans="1:16" ht="12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7"/>
      <c r="M1147" s="12"/>
      <c r="N1147" s="12"/>
      <c r="O1147" s="12"/>
      <c r="P1147" s="12"/>
    </row>
    <row r="1148" spans="1:16" ht="12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7"/>
      <c r="M1148" s="12"/>
      <c r="N1148" s="12"/>
      <c r="O1148" s="12"/>
      <c r="P1148" s="12"/>
    </row>
    <row r="1149" spans="1:16" ht="12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7"/>
      <c r="M1149" s="12"/>
      <c r="N1149" s="12"/>
      <c r="O1149" s="12"/>
      <c r="P1149" s="12"/>
    </row>
    <row r="1150" spans="1:16" ht="12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7"/>
      <c r="M1150" s="12"/>
      <c r="N1150" s="12"/>
      <c r="O1150" s="12"/>
      <c r="P1150" s="12"/>
    </row>
    <row r="1151" spans="1:16" ht="12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7"/>
      <c r="M1151" s="12"/>
      <c r="N1151" s="12"/>
      <c r="O1151" s="12"/>
      <c r="P1151" s="12"/>
    </row>
    <row r="1152" spans="1:16" ht="12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7"/>
      <c r="M1152" s="12"/>
      <c r="N1152" s="12"/>
      <c r="O1152" s="12"/>
      <c r="P1152" s="12"/>
    </row>
    <row r="1153" spans="1:16" ht="12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7"/>
      <c r="M1153" s="12"/>
      <c r="N1153" s="12"/>
      <c r="O1153" s="12"/>
      <c r="P1153" s="12"/>
    </row>
    <row r="1154" spans="1:16" ht="12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7"/>
      <c r="M1154" s="12"/>
      <c r="N1154" s="12"/>
      <c r="O1154" s="12"/>
      <c r="P1154" s="12"/>
    </row>
    <row r="1155" spans="1:16" ht="12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7"/>
      <c r="M1155" s="12"/>
      <c r="N1155" s="12"/>
      <c r="O1155" s="12"/>
      <c r="P1155" s="12"/>
    </row>
    <row r="1156" spans="1:16" ht="12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7"/>
      <c r="M1156" s="12"/>
      <c r="N1156" s="12"/>
      <c r="O1156" s="12"/>
      <c r="P1156" s="12"/>
    </row>
    <row r="1157" spans="1:16" ht="12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7"/>
      <c r="M1157" s="12"/>
      <c r="N1157" s="12"/>
      <c r="O1157" s="12"/>
      <c r="P1157" s="12"/>
    </row>
    <row r="1158" spans="1:16" ht="12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7"/>
      <c r="M1158" s="12"/>
      <c r="N1158" s="12"/>
      <c r="O1158" s="12"/>
      <c r="P1158" s="12"/>
    </row>
    <row r="1159" spans="1:16" ht="12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7"/>
      <c r="M1159" s="12"/>
      <c r="N1159" s="12"/>
      <c r="O1159" s="12"/>
      <c r="P1159" s="12"/>
    </row>
    <row r="1160" spans="1:16" ht="12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7"/>
      <c r="M1160" s="12"/>
      <c r="N1160" s="12"/>
      <c r="O1160" s="12"/>
      <c r="P1160" s="12"/>
    </row>
    <row r="1161" spans="1:16" ht="12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7"/>
      <c r="M1161" s="12"/>
      <c r="N1161" s="12"/>
      <c r="O1161" s="12"/>
      <c r="P1161" s="12"/>
    </row>
    <row r="1162" spans="1:16" ht="12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7"/>
      <c r="M1162" s="12"/>
      <c r="N1162" s="12"/>
      <c r="O1162" s="12"/>
      <c r="P1162" s="12"/>
    </row>
    <row r="1163" spans="1:16" ht="12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7"/>
      <c r="M1163" s="12"/>
      <c r="N1163" s="12"/>
      <c r="O1163" s="12"/>
      <c r="P1163" s="12"/>
    </row>
    <row r="1164" spans="1:16" ht="12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7"/>
      <c r="M1164" s="12"/>
      <c r="N1164" s="12"/>
      <c r="O1164" s="12"/>
      <c r="P1164" s="12"/>
    </row>
    <row r="1165" spans="1:16" ht="12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7"/>
      <c r="M1165" s="12"/>
      <c r="N1165" s="12"/>
      <c r="O1165" s="12"/>
      <c r="P1165" s="12"/>
    </row>
    <row r="1166" spans="1:16" ht="12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7"/>
      <c r="M1166" s="12"/>
      <c r="N1166" s="12"/>
      <c r="O1166" s="12"/>
      <c r="P1166" s="12"/>
    </row>
    <row r="1167" spans="1:16" ht="12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7"/>
      <c r="M1167" s="12"/>
      <c r="N1167" s="12"/>
      <c r="O1167" s="12"/>
      <c r="P1167" s="12"/>
    </row>
    <row r="1168" spans="1:16" ht="12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7"/>
      <c r="M1168" s="12"/>
      <c r="N1168" s="12"/>
      <c r="O1168" s="12"/>
      <c r="P1168" s="12"/>
    </row>
    <row r="1169" spans="1:16" ht="12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7"/>
      <c r="M1169" s="12"/>
      <c r="N1169" s="12"/>
      <c r="O1169" s="12"/>
      <c r="P1169" s="12"/>
    </row>
    <row r="1170" spans="1:16" ht="12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7"/>
      <c r="M1170" s="12"/>
      <c r="N1170" s="12"/>
      <c r="O1170" s="12"/>
      <c r="P1170" s="12"/>
    </row>
    <row r="1171" spans="1:16" ht="12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7"/>
      <c r="M1171" s="12"/>
      <c r="N1171" s="12"/>
      <c r="O1171" s="12"/>
      <c r="P1171" s="12"/>
    </row>
    <row r="1172" spans="1:16" ht="12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7"/>
      <c r="M1172" s="12"/>
      <c r="N1172" s="12"/>
      <c r="O1172" s="12"/>
      <c r="P1172" s="12"/>
    </row>
    <row r="1173" spans="1:16" ht="12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7"/>
      <c r="M1173" s="12"/>
      <c r="N1173" s="12"/>
      <c r="O1173" s="12"/>
      <c r="P1173" s="12"/>
    </row>
    <row r="1174" spans="1:16" ht="12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7"/>
      <c r="M1174" s="12"/>
      <c r="N1174" s="12"/>
      <c r="O1174" s="12"/>
      <c r="P1174" s="12"/>
    </row>
    <row r="1175" spans="1:16" ht="12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7"/>
      <c r="M1175" s="12"/>
      <c r="N1175" s="12"/>
      <c r="O1175" s="12"/>
      <c r="P1175" s="12"/>
    </row>
    <row r="1176" spans="1:16" ht="12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7"/>
      <c r="M1176" s="12"/>
      <c r="N1176" s="12"/>
      <c r="O1176" s="12"/>
      <c r="P1176" s="12"/>
    </row>
    <row r="1177" spans="1:16" ht="12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7"/>
      <c r="M1177" s="12"/>
      <c r="N1177" s="12"/>
      <c r="O1177" s="12"/>
      <c r="P1177" s="12"/>
    </row>
    <row r="1178" spans="1:16" ht="12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7"/>
      <c r="M1178" s="12"/>
      <c r="N1178" s="12"/>
      <c r="O1178" s="12"/>
      <c r="P1178" s="12"/>
    </row>
    <row r="1179" spans="1:16" ht="12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7"/>
      <c r="M1179" s="12"/>
      <c r="N1179" s="12"/>
      <c r="O1179" s="12"/>
      <c r="P1179" s="12"/>
    </row>
    <row r="1180" spans="1:16" ht="12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7"/>
      <c r="M1180" s="12"/>
      <c r="N1180" s="12"/>
      <c r="O1180" s="12"/>
      <c r="P1180" s="12"/>
    </row>
    <row r="1181" spans="1:16" ht="12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7"/>
      <c r="M1181" s="12"/>
      <c r="N1181" s="12"/>
      <c r="O1181" s="12"/>
      <c r="P1181" s="12"/>
    </row>
    <row r="1182" spans="1:16" ht="12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7"/>
      <c r="M1182" s="12"/>
      <c r="N1182" s="12"/>
      <c r="O1182" s="12"/>
      <c r="P1182" s="12"/>
    </row>
    <row r="1183" spans="1:16" ht="12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7"/>
      <c r="M1183" s="12"/>
      <c r="N1183" s="12"/>
      <c r="O1183" s="12"/>
      <c r="P1183" s="12"/>
    </row>
    <row r="1184" spans="1:16" ht="12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7"/>
      <c r="M1184" s="12"/>
      <c r="N1184" s="12"/>
      <c r="O1184" s="12"/>
      <c r="P1184" s="12"/>
    </row>
    <row r="1185" spans="1:16" ht="12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7"/>
      <c r="M1185" s="12"/>
      <c r="N1185" s="12"/>
      <c r="O1185" s="12"/>
      <c r="P1185" s="12"/>
    </row>
    <row r="1186" spans="1:16" ht="12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7"/>
      <c r="M1186" s="12"/>
      <c r="N1186" s="12"/>
      <c r="O1186" s="12"/>
      <c r="P1186" s="12"/>
    </row>
    <row r="1187" spans="1:16" ht="12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7"/>
      <c r="M1187" s="12"/>
      <c r="N1187" s="12"/>
      <c r="O1187" s="12"/>
      <c r="P1187" s="12"/>
    </row>
    <row r="1188" spans="1:16" ht="12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7"/>
      <c r="M1188" s="12"/>
      <c r="N1188" s="12"/>
      <c r="O1188" s="12"/>
      <c r="P1188" s="12"/>
    </row>
    <row r="1189" spans="1:16" ht="12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7"/>
      <c r="M1189" s="12"/>
      <c r="N1189" s="12"/>
      <c r="O1189" s="12"/>
      <c r="P1189" s="12"/>
    </row>
    <row r="1190" spans="1:16" ht="12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7"/>
      <c r="M1190" s="12"/>
      <c r="N1190" s="12"/>
      <c r="O1190" s="12"/>
      <c r="P1190" s="12"/>
    </row>
    <row r="1191" spans="1:16" ht="12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7"/>
      <c r="M1191" s="12"/>
      <c r="N1191" s="12"/>
      <c r="O1191" s="12"/>
      <c r="P1191" s="12"/>
    </row>
    <row r="1192" spans="1:16" ht="12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7"/>
      <c r="M1192" s="12"/>
      <c r="N1192" s="12"/>
      <c r="O1192" s="12"/>
      <c r="P1192" s="12"/>
    </row>
    <row r="1193" spans="1:16" ht="12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7"/>
      <c r="M1193" s="12"/>
      <c r="N1193" s="12"/>
      <c r="O1193" s="12"/>
      <c r="P1193" s="12"/>
    </row>
    <row r="1194" spans="1:16" ht="12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7"/>
      <c r="M1194" s="12"/>
      <c r="N1194" s="12"/>
      <c r="O1194" s="12"/>
      <c r="P1194" s="12"/>
    </row>
    <row r="1195" spans="1:16" ht="12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7"/>
      <c r="M1195" s="12"/>
      <c r="N1195" s="12"/>
      <c r="O1195" s="12"/>
      <c r="P1195" s="12"/>
    </row>
    <row r="1196" spans="1:16" ht="12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7"/>
      <c r="M1196" s="12"/>
      <c r="N1196" s="12"/>
      <c r="O1196" s="12"/>
      <c r="P1196" s="12"/>
    </row>
    <row r="1197" spans="1:16" ht="12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7"/>
      <c r="M1197" s="12"/>
      <c r="N1197" s="12"/>
      <c r="O1197" s="12"/>
      <c r="P1197" s="12"/>
    </row>
    <row r="1198" spans="1:16" ht="12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7"/>
      <c r="M1198" s="12"/>
      <c r="N1198" s="12"/>
      <c r="O1198" s="12"/>
      <c r="P1198" s="12"/>
    </row>
    <row r="1199" spans="1:16" ht="12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7"/>
      <c r="M1199" s="12"/>
      <c r="N1199" s="12"/>
      <c r="O1199" s="12"/>
      <c r="P1199" s="12"/>
    </row>
    <row r="1200" spans="1:16" ht="12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7"/>
      <c r="M1200" s="12"/>
      <c r="N1200" s="12"/>
      <c r="O1200" s="12"/>
      <c r="P1200" s="12"/>
    </row>
    <row r="1201" spans="1:16" ht="12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7"/>
      <c r="M1201" s="12"/>
      <c r="N1201" s="12"/>
      <c r="O1201" s="12"/>
      <c r="P1201" s="12"/>
    </row>
    <row r="1202" spans="1:16" ht="12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7"/>
      <c r="M1202" s="12"/>
      <c r="N1202" s="12"/>
      <c r="O1202" s="12"/>
      <c r="P1202" s="12"/>
    </row>
    <row r="1203" spans="1:16" ht="12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7"/>
      <c r="M1203" s="12"/>
      <c r="N1203" s="12"/>
      <c r="O1203" s="12"/>
      <c r="P1203" s="12"/>
    </row>
    <row r="1204" spans="1:16" ht="12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7"/>
      <c r="M1204" s="12"/>
      <c r="N1204" s="12"/>
      <c r="O1204" s="12"/>
      <c r="P1204" s="12"/>
    </row>
    <row r="1205" spans="1:16" ht="12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7"/>
      <c r="M1205" s="12"/>
      <c r="N1205" s="12"/>
      <c r="O1205" s="12"/>
      <c r="P1205" s="12"/>
    </row>
    <row r="1206" spans="1:16" ht="12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7"/>
      <c r="M1206" s="12"/>
      <c r="N1206" s="12"/>
      <c r="O1206" s="12"/>
      <c r="P1206" s="12"/>
    </row>
    <row r="1207" spans="1:16" ht="12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7"/>
      <c r="M1207" s="12"/>
      <c r="N1207" s="12"/>
      <c r="O1207" s="12"/>
      <c r="P1207" s="12"/>
    </row>
    <row r="1208" spans="1:16" ht="12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7"/>
      <c r="M1208" s="12"/>
      <c r="N1208" s="12"/>
      <c r="O1208" s="12"/>
      <c r="P1208" s="12"/>
    </row>
    <row r="1209" spans="1:16" ht="12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7"/>
      <c r="M1209" s="12"/>
      <c r="N1209" s="12"/>
      <c r="O1209" s="12"/>
      <c r="P1209" s="12"/>
    </row>
    <row r="1210" spans="1:16" ht="12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7"/>
      <c r="M1210" s="12"/>
      <c r="N1210" s="12"/>
      <c r="O1210" s="12"/>
      <c r="P1210" s="12"/>
    </row>
    <row r="1211" spans="1:16" ht="12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7"/>
      <c r="M1211" s="12"/>
      <c r="N1211" s="12"/>
      <c r="O1211" s="12"/>
      <c r="P1211" s="12"/>
    </row>
    <row r="1212" spans="1:16" ht="12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7"/>
      <c r="M1212" s="12"/>
      <c r="N1212" s="12"/>
      <c r="O1212" s="12"/>
      <c r="P1212" s="12"/>
    </row>
    <row r="1213" spans="1:16" ht="12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7"/>
      <c r="M1213" s="12"/>
      <c r="N1213" s="12"/>
      <c r="O1213" s="12"/>
      <c r="P1213" s="12"/>
    </row>
    <row r="1214" spans="1:16" ht="12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7"/>
      <c r="M1214" s="12"/>
      <c r="N1214" s="12"/>
      <c r="O1214" s="12"/>
      <c r="P1214" s="12"/>
    </row>
    <row r="1215" spans="1:16" ht="12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7"/>
      <c r="M1215" s="12"/>
      <c r="N1215" s="12"/>
      <c r="O1215" s="12"/>
      <c r="P1215" s="12"/>
    </row>
    <row r="1216" spans="1:16" ht="12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7"/>
      <c r="M1216" s="12"/>
      <c r="N1216" s="12"/>
      <c r="O1216" s="12"/>
      <c r="P1216" s="12"/>
    </row>
    <row r="1217" spans="1:16" ht="12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7"/>
      <c r="M1217" s="12"/>
      <c r="N1217" s="12"/>
      <c r="O1217" s="12"/>
      <c r="P1217" s="12"/>
    </row>
    <row r="1218" spans="1:16" ht="12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7"/>
      <c r="M1218" s="12"/>
      <c r="N1218" s="12"/>
      <c r="O1218" s="12"/>
      <c r="P1218" s="12"/>
    </row>
    <row r="1219" spans="1:16" ht="12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7"/>
      <c r="M1219" s="12"/>
      <c r="N1219" s="12"/>
      <c r="O1219" s="12"/>
      <c r="P1219" s="12"/>
    </row>
    <row r="1220" spans="1:16" ht="12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7"/>
      <c r="M1220" s="12"/>
      <c r="N1220" s="12"/>
      <c r="O1220" s="12"/>
      <c r="P1220" s="12"/>
    </row>
    <row r="1221" spans="1:16" ht="12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7"/>
      <c r="M1221" s="12"/>
      <c r="N1221" s="12"/>
      <c r="O1221" s="12"/>
      <c r="P1221" s="12"/>
    </row>
    <row r="1222" spans="1:16" ht="12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7"/>
      <c r="M1222" s="12"/>
      <c r="N1222" s="12"/>
      <c r="O1222" s="12"/>
      <c r="P1222" s="12"/>
    </row>
    <row r="1223" spans="1:16" ht="12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7"/>
      <c r="M1223" s="12"/>
      <c r="N1223" s="12"/>
      <c r="O1223" s="12"/>
      <c r="P1223" s="12"/>
    </row>
    <row r="1224" spans="1:16" ht="12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7"/>
      <c r="M1224" s="12"/>
      <c r="N1224" s="12"/>
      <c r="O1224" s="12"/>
      <c r="P1224" s="12"/>
    </row>
    <row r="1225" spans="1:16" ht="12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7"/>
      <c r="M1225" s="12"/>
      <c r="N1225" s="12"/>
      <c r="O1225" s="12"/>
      <c r="P1225" s="12"/>
    </row>
    <row r="1226" spans="1:16" ht="12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7"/>
      <c r="M1226" s="12"/>
      <c r="N1226" s="12"/>
      <c r="O1226" s="12"/>
      <c r="P1226" s="12"/>
    </row>
    <row r="1227" spans="1:16" ht="12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7"/>
      <c r="M1227" s="12"/>
      <c r="N1227" s="12"/>
      <c r="O1227" s="12"/>
      <c r="P1227" s="12"/>
    </row>
    <row r="1228" spans="1:16" ht="12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7"/>
      <c r="M1228" s="12"/>
      <c r="N1228" s="12"/>
      <c r="O1228" s="12"/>
      <c r="P1228" s="12"/>
    </row>
    <row r="1229" spans="1:16" ht="12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7"/>
      <c r="M1229" s="12"/>
      <c r="N1229" s="12"/>
      <c r="O1229" s="12"/>
      <c r="P1229" s="12"/>
    </row>
    <row r="1230" spans="1:16" ht="12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7"/>
      <c r="M1230" s="12"/>
      <c r="N1230" s="12"/>
      <c r="O1230" s="12"/>
      <c r="P1230" s="12"/>
    </row>
    <row r="1231" spans="1:16" ht="12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7"/>
      <c r="M1231" s="12"/>
      <c r="N1231" s="12"/>
      <c r="O1231" s="12"/>
      <c r="P1231" s="12"/>
    </row>
    <row r="1232" spans="1:16" ht="12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7"/>
      <c r="M1232" s="12"/>
      <c r="N1232" s="12"/>
      <c r="O1232" s="12"/>
      <c r="P1232" s="12"/>
    </row>
    <row r="1233" spans="1:16" ht="12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7"/>
      <c r="M1233" s="12"/>
      <c r="N1233" s="12"/>
      <c r="O1233" s="12"/>
      <c r="P1233" s="12"/>
    </row>
    <row r="1234" spans="1:16" ht="12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7"/>
      <c r="M1234" s="12"/>
      <c r="N1234" s="12"/>
      <c r="O1234" s="12"/>
      <c r="P1234" s="12"/>
    </row>
    <row r="1235" spans="1:16" ht="1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7"/>
      <c r="M1235" s="12"/>
      <c r="N1235" s="12"/>
      <c r="O1235" s="12"/>
      <c r="P1235" s="12"/>
    </row>
    <row r="1236" spans="1:16" ht="12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7"/>
      <c r="M1236" s="12"/>
      <c r="N1236" s="12"/>
      <c r="O1236" s="12"/>
      <c r="P1236" s="12"/>
    </row>
    <row r="1237" spans="1:16" ht="12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7"/>
      <c r="M1237" s="12"/>
      <c r="N1237" s="12"/>
      <c r="O1237" s="12"/>
      <c r="P1237" s="12"/>
    </row>
    <row r="1238" spans="1:16" ht="12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7"/>
      <c r="M1238" s="12"/>
      <c r="N1238" s="12"/>
      <c r="O1238" s="12"/>
      <c r="P1238" s="12"/>
    </row>
    <row r="1239" spans="1:16" ht="12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7"/>
      <c r="M1239" s="12"/>
      <c r="N1239" s="12"/>
      <c r="O1239" s="12"/>
      <c r="P1239" s="12"/>
    </row>
    <row r="1240" spans="1:16" ht="12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7"/>
      <c r="M1240" s="12"/>
      <c r="N1240" s="12"/>
      <c r="O1240" s="12"/>
      <c r="P1240" s="12"/>
    </row>
    <row r="1241" spans="1:16" ht="12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7"/>
      <c r="M1241" s="12"/>
      <c r="N1241" s="12"/>
      <c r="O1241" s="12"/>
      <c r="P1241" s="12"/>
    </row>
    <row r="1242" spans="1:16" ht="12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7"/>
      <c r="M1242" s="12"/>
      <c r="N1242" s="12"/>
      <c r="O1242" s="12"/>
      <c r="P1242" s="12"/>
    </row>
    <row r="1243" spans="1:16" ht="12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7"/>
      <c r="M1243" s="12"/>
      <c r="N1243" s="12"/>
      <c r="O1243" s="12"/>
      <c r="P1243" s="12"/>
    </row>
    <row r="1244" spans="1:16" ht="12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7"/>
      <c r="M1244" s="12"/>
      <c r="N1244" s="12"/>
      <c r="O1244" s="12"/>
      <c r="P1244" s="12"/>
    </row>
    <row r="1245" spans="1:16" ht="12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7"/>
      <c r="M1245" s="12"/>
      <c r="N1245" s="12"/>
      <c r="O1245" s="12"/>
      <c r="P1245" s="12"/>
    </row>
    <row r="1246" spans="1:16" ht="12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7"/>
      <c r="M1246" s="12"/>
      <c r="N1246" s="12"/>
      <c r="O1246" s="12"/>
      <c r="P1246" s="12"/>
    </row>
    <row r="1247" spans="1:16" ht="12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7"/>
      <c r="M1247" s="12"/>
      <c r="N1247" s="12"/>
      <c r="O1247" s="12"/>
      <c r="P1247" s="12"/>
    </row>
    <row r="1248" spans="1:16" ht="12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7"/>
      <c r="M1248" s="12"/>
      <c r="N1248" s="12"/>
      <c r="O1248" s="12"/>
      <c r="P1248" s="12"/>
    </row>
    <row r="1249" spans="1:16" ht="12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7"/>
      <c r="M1249" s="12"/>
      <c r="N1249" s="12"/>
      <c r="O1249" s="12"/>
      <c r="P1249" s="12"/>
    </row>
    <row r="1250" spans="1:16" ht="1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7"/>
      <c r="M1250" s="12"/>
      <c r="N1250" s="12"/>
      <c r="O1250" s="12"/>
      <c r="P1250" s="12"/>
    </row>
    <row r="1251" spans="1:16" ht="12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7"/>
      <c r="M1251" s="12"/>
      <c r="N1251" s="12"/>
      <c r="O1251" s="12"/>
      <c r="P1251" s="12"/>
    </row>
    <row r="1252" spans="1:16" ht="12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7"/>
      <c r="M1252" s="12"/>
      <c r="N1252" s="12"/>
      <c r="O1252" s="12"/>
      <c r="P1252" s="12"/>
    </row>
    <row r="1253" spans="1:16" ht="12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7"/>
      <c r="M1253" s="12"/>
      <c r="N1253" s="12"/>
      <c r="O1253" s="12"/>
      <c r="P1253" s="12"/>
    </row>
    <row r="1254" spans="1:16" ht="12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7"/>
      <c r="M1254" s="12"/>
      <c r="N1254" s="12"/>
      <c r="O1254" s="12"/>
      <c r="P1254" s="12"/>
    </row>
    <row r="1255" spans="1:16" ht="12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7"/>
      <c r="M1255" s="12"/>
      <c r="N1255" s="12"/>
      <c r="O1255" s="12"/>
      <c r="P1255" s="12"/>
    </row>
    <row r="1256" spans="1:16" ht="12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7"/>
      <c r="M1256" s="12"/>
      <c r="N1256" s="12"/>
      <c r="O1256" s="12"/>
      <c r="P1256" s="12"/>
    </row>
    <row r="1257" spans="1:16" ht="12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7"/>
      <c r="M1257" s="12"/>
      <c r="N1257" s="12"/>
      <c r="O1257" s="12"/>
      <c r="P1257" s="12"/>
    </row>
    <row r="1258" spans="1:16" ht="12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7"/>
      <c r="M1258" s="12"/>
      <c r="N1258" s="12"/>
      <c r="O1258" s="12"/>
      <c r="P1258" s="12"/>
    </row>
    <row r="1259" spans="1:16" ht="12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7"/>
      <c r="M1259" s="12"/>
      <c r="N1259" s="12"/>
      <c r="O1259" s="12"/>
      <c r="P1259" s="12"/>
    </row>
    <row r="1260" spans="1:16" ht="12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7"/>
      <c r="M1260" s="12"/>
      <c r="N1260" s="12"/>
      <c r="O1260" s="12"/>
      <c r="P1260" s="12"/>
    </row>
    <row r="1261" spans="1:16" ht="12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7"/>
      <c r="M1261" s="12"/>
      <c r="N1261" s="12"/>
      <c r="O1261" s="12"/>
      <c r="P1261" s="12"/>
    </row>
    <row r="1262" spans="1:16" ht="12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7"/>
      <c r="M1262" s="12"/>
      <c r="N1262" s="12"/>
      <c r="O1262" s="12"/>
      <c r="P1262" s="12"/>
    </row>
    <row r="1263" spans="1:16" ht="12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7"/>
      <c r="M1263" s="12"/>
      <c r="N1263" s="12"/>
      <c r="O1263" s="12"/>
      <c r="P1263" s="12"/>
    </row>
    <row r="1264" spans="1:16" ht="12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7"/>
      <c r="M1264" s="12"/>
      <c r="N1264" s="12"/>
      <c r="O1264" s="12"/>
      <c r="P1264" s="12"/>
    </row>
    <row r="1265" spans="1:16" ht="12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7"/>
      <c r="M1265" s="12"/>
      <c r="N1265" s="12"/>
      <c r="O1265" s="12"/>
      <c r="P1265" s="12"/>
    </row>
    <row r="1266" spans="1:16" ht="12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7"/>
      <c r="M1266" s="12"/>
      <c r="N1266" s="12"/>
      <c r="O1266" s="12"/>
      <c r="P1266" s="12"/>
    </row>
    <row r="1267" spans="1:16" ht="12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7"/>
      <c r="M1267" s="12"/>
      <c r="N1267" s="12"/>
      <c r="O1267" s="12"/>
      <c r="P1267" s="12"/>
    </row>
    <row r="1268" spans="1:16" ht="12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7"/>
      <c r="M1268" s="12"/>
      <c r="N1268" s="12"/>
      <c r="O1268" s="12"/>
      <c r="P1268" s="12"/>
    </row>
    <row r="1269" spans="1:16" ht="12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7"/>
      <c r="M1269" s="12"/>
      <c r="N1269" s="12"/>
      <c r="O1269" s="12"/>
      <c r="P1269" s="12"/>
    </row>
    <row r="1270" spans="1:16" ht="12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7"/>
      <c r="M1270" s="12"/>
      <c r="N1270" s="12"/>
      <c r="O1270" s="12"/>
      <c r="P1270" s="12"/>
    </row>
    <row r="1271" spans="1:16" ht="12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7"/>
      <c r="M1271" s="12"/>
      <c r="N1271" s="12"/>
      <c r="O1271" s="12"/>
      <c r="P1271" s="12"/>
    </row>
    <row r="1272" spans="1:16" ht="12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7"/>
      <c r="M1272" s="12"/>
      <c r="N1272" s="12"/>
      <c r="O1272" s="12"/>
      <c r="P1272" s="12"/>
    </row>
    <row r="1273" spans="1:16" ht="12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7"/>
      <c r="M1273" s="12"/>
      <c r="N1273" s="12"/>
      <c r="O1273" s="12"/>
      <c r="P1273" s="12"/>
    </row>
    <row r="1274" spans="1:16" ht="12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7"/>
      <c r="M1274" s="12"/>
      <c r="N1274" s="12"/>
      <c r="O1274" s="12"/>
      <c r="P1274" s="12"/>
    </row>
    <row r="1275" spans="1:16" ht="12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7"/>
      <c r="M1275" s="12"/>
      <c r="N1275" s="12"/>
      <c r="O1275" s="12"/>
      <c r="P1275" s="12"/>
    </row>
    <row r="1276" spans="1:16" ht="12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7"/>
      <c r="M1276" s="12"/>
      <c r="N1276" s="12"/>
      <c r="O1276" s="12"/>
      <c r="P1276" s="12"/>
    </row>
    <row r="1277" spans="1:16" ht="12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7"/>
      <c r="M1277" s="12"/>
      <c r="N1277" s="12"/>
      <c r="O1277" s="12"/>
      <c r="P1277" s="12"/>
    </row>
    <row r="1278" spans="1:16" ht="12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7"/>
      <c r="M1278" s="12"/>
      <c r="N1278" s="12"/>
      <c r="O1278" s="12"/>
      <c r="P1278" s="12"/>
    </row>
    <row r="1279" spans="1:16" ht="12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7"/>
      <c r="M1279" s="12"/>
      <c r="N1279" s="12"/>
      <c r="O1279" s="12"/>
      <c r="P1279" s="12"/>
    </row>
    <row r="1280" spans="1:16" ht="12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7"/>
      <c r="M1280" s="12"/>
      <c r="N1280" s="12"/>
      <c r="O1280" s="12"/>
      <c r="P1280" s="12"/>
    </row>
    <row r="1281" spans="1:16" ht="12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7"/>
      <c r="M1281" s="12"/>
      <c r="N1281" s="12"/>
      <c r="O1281" s="12"/>
      <c r="P1281" s="12"/>
    </row>
    <row r="1282" spans="1:16" ht="12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7"/>
      <c r="M1282" s="12"/>
      <c r="N1282" s="12"/>
      <c r="O1282" s="12"/>
      <c r="P1282" s="12"/>
    </row>
    <row r="1283" spans="1:16" ht="12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7"/>
      <c r="M1283" s="12"/>
      <c r="N1283" s="12"/>
      <c r="O1283" s="12"/>
      <c r="P1283" s="12"/>
    </row>
    <row r="1284" spans="1:16" ht="12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7"/>
      <c r="M1284" s="12"/>
      <c r="N1284" s="12"/>
      <c r="O1284" s="12"/>
      <c r="P1284" s="12"/>
    </row>
    <row r="1285" spans="1:16" ht="12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7"/>
      <c r="M1285" s="12"/>
      <c r="N1285" s="12"/>
      <c r="O1285" s="12"/>
      <c r="P1285" s="12"/>
    </row>
    <row r="1286" spans="1:16" ht="12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7"/>
      <c r="M1286" s="12"/>
      <c r="N1286" s="12"/>
      <c r="O1286" s="12"/>
      <c r="P1286" s="12"/>
    </row>
    <row r="1287" spans="1:16" ht="12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7"/>
      <c r="M1287" s="12"/>
      <c r="N1287" s="12"/>
      <c r="O1287" s="12"/>
      <c r="P1287" s="12"/>
    </row>
    <row r="1288" spans="1:16" ht="12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7"/>
      <c r="M1288" s="12"/>
      <c r="N1288" s="12"/>
      <c r="O1288" s="12"/>
      <c r="P1288" s="12"/>
    </row>
  </sheetData>
  <sheetProtection/>
  <mergeCells count="1">
    <mergeCell ref="A1:P1"/>
  </mergeCells>
  <printOptions horizontalCentered="1"/>
  <pageMargins left="0.708333333333333" right="0.708333333333333" top="0.747916666666667" bottom="0.747916666666667" header="0.314583333333333" footer="0.314583333333333"/>
  <pageSetup fitToHeight="0" fitToWidth="1" horizontalDpi="600" verticalDpi="600" orientation="landscape" paperSize="8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孙宇强</cp:lastModifiedBy>
  <cp:lastPrinted>2019-03-26T07:08:22Z</cp:lastPrinted>
  <dcterms:created xsi:type="dcterms:W3CDTF">2006-09-16T00:00:00Z</dcterms:created>
  <dcterms:modified xsi:type="dcterms:W3CDTF">2019-03-26T07:08:23Z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