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<sst xmlns="http://schemas.openxmlformats.org/spreadsheetml/2006/main" count="54">
  <si>
    <t>2020年沿海港口公共基础设施建设维护省补助资金计划表</t>
  </si>
  <si>
    <t>序号</t>
  </si>
  <si>
    <t>项目</t>
  </si>
  <si>
    <t>项目性质</t>
  </si>
  <si>
    <t>建设年限</t>
  </si>
  <si>
    <t>总投资（万元）</t>
  </si>
  <si>
    <t>截至2019年底累计完成投资（万元）</t>
  </si>
  <si>
    <t>截至2019年底已安排省补助（万元）</t>
  </si>
  <si>
    <t>2020年计划完成投资（万元）</t>
  </si>
  <si>
    <t>2020年省投资补助计划(万元)</t>
  </si>
  <si>
    <t>前期批复文件</t>
  </si>
  <si>
    <t>备注</t>
  </si>
  <si>
    <t>开工年</t>
  </si>
  <si>
    <t>完工年</t>
  </si>
  <si>
    <t>合计</t>
  </si>
  <si>
    <t>一、建设工程</t>
  </si>
  <si>
    <t>湛江港30万吨级航道改扩建工程</t>
  </si>
  <si>
    <t>改扩建工程</t>
  </si>
  <si>
    <t>发改基础[2018]1017号</t>
  </si>
  <si>
    <t>阳江港进港航道改造工程</t>
  </si>
  <si>
    <t>粤发改交通函〔2017〕5534号</t>
  </si>
  <si>
    <t>台山市山咀码头及防波堤扩建工程</t>
  </si>
  <si>
    <t>江交规建〔2019〕125号</t>
  </si>
  <si>
    <t>台山市山咀车渡船兼顾货运码头</t>
  </si>
  <si>
    <t>新建工程</t>
  </si>
  <si>
    <t>江交规划〔2019〕5号</t>
  </si>
  <si>
    <t>台山市上川车渡船兼顾货运码头</t>
  </si>
  <si>
    <t>江交规划〔2019〕8号</t>
  </si>
  <si>
    <t>台山市下川车渡船兼顾货运码头</t>
  </si>
  <si>
    <t>江交规划〔2019〕9号</t>
  </si>
  <si>
    <t>二、维护工程</t>
  </si>
  <si>
    <t>广州港出海航道维护工程</t>
  </si>
  <si>
    <t>维护工程</t>
  </si>
  <si>
    <t>纪要〔2019〕33号</t>
  </si>
  <si>
    <t>汕头港外航道2018-2020年度维护性疏浚工程</t>
  </si>
  <si>
    <t>汕市发改函〔2017〕1773号</t>
  </si>
  <si>
    <t>三、港口岸电项目</t>
  </si>
  <si>
    <t>海安新港港务有限公司港口岸电建设项目</t>
  </si>
  <si>
    <t>改造</t>
  </si>
  <si>
    <t>交通运输部已补助36万元</t>
  </si>
  <si>
    <t>华润电力（海丰）有限公司煤码头岸电项目</t>
  </si>
  <si>
    <t>交通运输部已补助43万元</t>
  </si>
  <si>
    <t>中山港货运联营有限公司中山港货运码头岸电项目</t>
  </si>
  <si>
    <t>交通运输部已补助61万元</t>
  </si>
  <si>
    <t>东莞港国际集装箱码头有限公司码头岸电项目</t>
  </si>
  <si>
    <t>交通运输部已补助174万元</t>
  </si>
  <si>
    <t>东莞港集装箱港务有限公司虎门岸电项目</t>
  </si>
  <si>
    <t>交通运输部已补助209万元</t>
  </si>
  <si>
    <t>中海福陆重工有限公司海油工程珠海基地配套码头岸电项目</t>
  </si>
  <si>
    <t>交通运输部已补助253万元</t>
  </si>
  <si>
    <t>神华粤电珠海港煤炭码头有限责任公司2MVA船舶岸基供电系统建设项目</t>
  </si>
  <si>
    <t>交通运输部已补助417万元</t>
  </si>
  <si>
    <t>广州华润热电有限公司煤码头岸电项目</t>
  </si>
  <si>
    <t>交通运输部已补助83万元，广州市财政补助103万元。</t>
  </si>
</sst>
</file>

<file path=xl/styles.xml><?xml version="1.0" encoding="utf-8"?>
<styleSheet xmlns="http://schemas.openxmlformats.org/spreadsheetml/2006/main">
  <numFmts count="17">
    <numFmt numFmtId="176" formatCode="0.00_ "/>
    <numFmt numFmtId="177" formatCode="0.0000000"/>
    <numFmt numFmtId="178" formatCode="&quot;$&quot;#,##0_);[Red]\(&quot;$&quot;#,##0\)"/>
    <numFmt numFmtId="179" formatCode="yy&quot;年&quot;mm&quot;月&quot;"/>
    <numFmt numFmtId="180" formatCode="_-* #,##0_-;\-* #,##0_-;_-* &quot;-&quot;_-;_-@_-"/>
    <numFmt numFmtId="42" formatCode="_ &quot;￥&quot;* #,##0_ ;_ &quot;￥&quot;* \-#,##0_ ;_ &quot;￥&quot;* &quot;-&quot;_ ;_ @_ "/>
    <numFmt numFmtId="181" formatCode="0.000000"/>
    <numFmt numFmtId="43" formatCode="_ * #,##0.00_ ;_ * \-#,##0.00_ ;_ * &quot;-&quot;??_ ;_ @_ "/>
    <numFmt numFmtId="182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183" formatCode="&quot;$&quot;#,##0.00_);[Red]\(&quot;$&quot;#,##0.00\)"/>
    <numFmt numFmtId="184" formatCode="&quot;\&quot;#,##0.00;[Red]&quot;\&quot;\-#,##0.00"/>
    <numFmt numFmtId="185" formatCode="&quot;\&quot;#,##0;[Red]&quot;\&quot;\-#,##0"/>
    <numFmt numFmtId="186" formatCode="#,##0_ "/>
    <numFmt numFmtId="187" formatCode="0.00000000"/>
    <numFmt numFmtId="188" formatCode="_-* #,##0.00_-;\-* #,##0.00_-;_-* &quot;-&quot;??_-;_-@_-"/>
  </numFmts>
  <fonts count="68">
    <font>
      <sz val="11"/>
      <color theme="1"/>
      <name val="等线"/>
      <charset val="134"/>
    </font>
    <font>
      <sz val="10"/>
      <color theme="1"/>
      <name val="等线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等线"/>
      <charset val="134"/>
    </font>
    <font>
      <sz val="11"/>
      <name val="等线"/>
      <charset val="134"/>
    </font>
    <font>
      <b/>
      <sz val="18"/>
      <name val="黑体"/>
      <charset val="134"/>
    </font>
    <font>
      <sz val="10"/>
      <name val="等线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theme="1"/>
      <name val="等线"/>
      <charset val="134"/>
    </font>
    <font>
      <sz val="10"/>
      <color rgb="FFFF0000"/>
      <name val="等线"/>
      <charset val="134"/>
    </font>
    <font>
      <sz val="10"/>
      <name val="Helv"/>
      <charset val="0"/>
    </font>
    <font>
      <sz val="12"/>
      <color indexed="9"/>
      <name val="宋体"/>
      <charset val="134"/>
    </font>
    <font>
      <sz val="10"/>
      <name val="Arial"/>
      <charset val="0"/>
    </font>
    <font>
      <sz val="11"/>
      <color indexed="17"/>
      <name val="宋体"/>
      <charset val="134"/>
    </font>
    <font>
      <sz val="12"/>
      <color indexed="16"/>
      <name val="宋体"/>
      <charset val="134"/>
    </font>
    <font>
      <sz val="11"/>
      <color theme="0"/>
      <name val="等线"/>
      <charset val="134"/>
    </font>
    <font>
      <sz val="12"/>
      <color indexed="17"/>
      <name val="宋体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5"/>
      <color theme="3"/>
      <name val="等线"/>
      <charset val="134"/>
    </font>
    <font>
      <sz val="11"/>
      <color indexed="8"/>
      <name val="等线"/>
      <charset val="134"/>
    </font>
    <font>
      <sz val="12"/>
      <name val="Times New Roman"/>
      <charset val="0"/>
    </font>
    <font>
      <b/>
      <sz val="11"/>
      <color rgb="FFFA7D00"/>
      <name val="等线"/>
      <charset val="134"/>
    </font>
    <font>
      <sz val="12"/>
      <name val="宋体"/>
      <charset val="134"/>
    </font>
    <font>
      <b/>
      <sz val="11"/>
      <color theme="3"/>
      <name val="等线"/>
      <charset val="134"/>
    </font>
    <font>
      <b/>
      <sz val="18"/>
      <color theme="3"/>
      <name val="等线 Light"/>
      <charset val="134"/>
    </font>
    <font>
      <u/>
      <sz val="11"/>
      <color indexed="12"/>
      <name val="等线"/>
      <charset val="134"/>
    </font>
    <font>
      <sz val="12"/>
      <color indexed="8"/>
      <name val="宋体"/>
      <charset val="134"/>
    </font>
    <font>
      <b/>
      <sz val="11"/>
      <color theme="0"/>
      <name val="等线"/>
      <charset val="134"/>
    </font>
    <font>
      <sz val="11"/>
      <color rgb="FFFF0000"/>
      <name val="等线"/>
      <charset val="134"/>
    </font>
    <font>
      <b/>
      <sz val="13"/>
      <color theme="3"/>
      <name val="等线"/>
      <charset val="134"/>
    </font>
    <font>
      <i/>
      <sz val="11"/>
      <color rgb="FF7F7F7F"/>
      <name val="等线"/>
      <charset val="134"/>
    </font>
    <font>
      <u/>
      <sz val="11"/>
      <color indexed="36"/>
      <name val="等线"/>
      <charset val="134"/>
    </font>
    <font>
      <sz val="11"/>
      <color rgb="FF9C0006"/>
      <name val="等线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rgb="FF006100"/>
      <name val="等线"/>
      <charset val="134"/>
    </font>
    <font>
      <sz val="11"/>
      <color rgb="FFFA7D00"/>
      <name val="等线"/>
      <charset val="134"/>
    </font>
    <font>
      <sz val="11"/>
      <color rgb="FF9C6500"/>
      <name val="等线"/>
      <charset val="134"/>
    </font>
    <font>
      <b/>
      <sz val="10"/>
      <color indexed="8"/>
      <name val="黑体"/>
      <charset val="134"/>
    </font>
    <font>
      <b/>
      <sz val="10"/>
      <name val="MS Sans Serif"/>
      <charset val="0"/>
    </font>
    <font>
      <sz val="10"/>
      <name val="Times New Roman"/>
      <charset val="0"/>
    </font>
    <font>
      <b/>
      <sz val="18"/>
      <color indexed="62"/>
      <name val="宋体"/>
      <charset val="134"/>
    </font>
    <font>
      <u/>
      <sz val="12"/>
      <color indexed="12"/>
      <name val="宋体"/>
      <charset val="134"/>
    </font>
    <font>
      <b/>
      <sz val="20"/>
      <color indexed="8"/>
      <name val="黑体"/>
      <charset val="134"/>
    </font>
    <font>
      <b/>
      <sz val="13"/>
      <color indexed="62"/>
      <name val="宋体"/>
      <charset val="134"/>
    </font>
    <font>
      <sz val="8"/>
      <name val="Arial"/>
      <charset val="0"/>
    </font>
    <font>
      <b/>
      <i/>
      <sz val="16"/>
      <name val="Helv"/>
      <charset val="0"/>
    </font>
    <font>
      <sz val="12"/>
      <name val="仿宋_GB2312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0"/>
      <name val="Book Antiqua"/>
      <charset val="0"/>
    </font>
    <font>
      <b/>
      <sz val="12"/>
      <color indexed="8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u/>
      <sz val="12"/>
      <color indexed="20"/>
      <name val="宋体"/>
      <charset val="134"/>
    </font>
    <font>
      <b/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2"/>
      <name val="Helv"/>
      <charset val="0"/>
    </font>
    <font>
      <sz val="11"/>
      <color indexed="10"/>
      <name val="宋体"/>
      <charset val="134"/>
    </font>
    <font>
      <sz val="12"/>
      <name val="바탕체"/>
      <charset val="134"/>
    </font>
    <font>
      <sz val="11"/>
      <name val="蹈框"/>
      <charset val="134"/>
    </font>
  </fonts>
  <fills count="70">
    <fill>
      <patternFill patternType="none"/>
    </fill>
    <fill>
      <patternFill patternType="gray125"/>
    </fill>
    <fill>
      <patternFill patternType="solid">
        <fgColor indexed="52"/>
        <bgColor indexed="52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</borders>
  <cellStyleXfs count="608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27" fillId="0" borderId="0"/>
    <xf numFmtId="0" fontId="0" fillId="21" borderId="0" applyNumberFormat="0" applyBorder="0" applyAlignment="0" applyProtection="0">
      <alignment vertical="center"/>
    </xf>
    <xf numFmtId="49" fontId="10" fillId="18" borderId="0">
      <alignment horizontal="left" vertical="top"/>
    </xf>
    <xf numFmtId="0" fontId="21" fillId="11" borderId="2" applyNumberFormat="0" applyAlignment="0" applyProtection="0">
      <alignment vertical="center"/>
    </xf>
    <xf numFmtId="0" fontId="15" fillId="9" borderId="0" applyNumberFormat="0" applyBorder="0" applyAlignment="0" applyProtection="0"/>
    <xf numFmtId="0" fontId="18" fillId="5" borderId="0" applyNumberFormat="0" applyBorder="0" applyAlignment="0" applyProtection="0"/>
    <xf numFmtId="0" fontId="27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179" fontId="25" fillId="0" borderId="0" applyFont="0" applyFill="0" applyBorder="0" applyAlignment="0" applyProtection="0"/>
    <xf numFmtId="0" fontId="14" fillId="0" borderId="0"/>
    <xf numFmtId="0" fontId="14" fillId="0" borderId="0"/>
    <xf numFmtId="0" fontId="20" fillId="3" borderId="0" applyNumberFormat="0" applyBorder="0" applyAlignment="0" applyProtection="0"/>
    <xf numFmtId="0" fontId="31" fillId="24" borderId="0" applyNumberFormat="0" applyBorder="0" applyAlignment="0" applyProtection="0"/>
    <xf numFmtId="41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7" fillId="0" borderId="0"/>
    <xf numFmtId="0" fontId="18" fillId="34" borderId="0" applyNumberFormat="0" applyBorder="0" applyAlignment="0" applyProtection="0"/>
    <xf numFmtId="0" fontId="0" fillId="28" borderId="0" applyNumberFormat="0" applyBorder="0" applyAlignment="0" applyProtection="0">
      <alignment vertical="center"/>
    </xf>
    <xf numFmtId="0" fontId="14" fillId="0" borderId="0"/>
    <xf numFmtId="0" fontId="37" fillId="31" borderId="0" applyNumberFormat="0" applyBorder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0" borderId="0"/>
    <xf numFmtId="0" fontId="15" fillId="38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6" fillId="0" borderId="0"/>
    <xf numFmtId="9" fontId="2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4" fillId="16" borderId="5" applyNumberFormat="0" applyFont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7" fillId="0" borderId="0"/>
    <xf numFmtId="0" fontId="15" fillId="36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5" fillId="36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0" borderId="0"/>
    <xf numFmtId="0" fontId="14" fillId="0" borderId="0"/>
    <xf numFmtId="0" fontId="15" fillId="2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14" fillId="0" borderId="0"/>
    <xf numFmtId="0" fontId="26" fillId="14" borderId="2" applyNumberForma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49" fontId="10" fillId="18" borderId="0">
      <alignment horizontal="left" vertical="center"/>
    </xf>
    <xf numFmtId="0" fontId="18" fillId="34" borderId="0" applyNumberFormat="0" applyBorder="0" applyAlignment="0" applyProtection="0"/>
    <xf numFmtId="0" fontId="32" fillId="26" borderId="7" applyNumberFormat="0" applyAlignment="0" applyProtection="0">
      <alignment vertical="center"/>
    </xf>
    <xf numFmtId="0" fontId="20" fillId="3" borderId="0" applyNumberFormat="0" applyBorder="0" applyAlignment="0" applyProtection="0"/>
    <xf numFmtId="0" fontId="18" fillId="34" borderId="0" applyNumberFormat="0" applyBorder="0" applyAlignment="0" applyProtection="0"/>
    <xf numFmtId="0" fontId="38" fillId="34" borderId="0" applyNumberFormat="0" applyBorder="0" applyAlignment="0" applyProtection="0">
      <alignment vertical="center"/>
    </xf>
    <xf numFmtId="49" fontId="10" fillId="18" borderId="0">
      <alignment horizontal="left" vertical="top"/>
    </xf>
    <xf numFmtId="0" fontId="27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49" fontId="10" fillId="18" borderId="0">
      <alignment horizontal="left" vertical="top"/>
    </xf>
    <xf numFmtId="0" fontId="27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6" fillId="0" borderId="0"/>
    <xf numFmtId="0" fontId="19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24" borderId="0" applyNumberFormat="0" applyBorder="0" applyAlignment="0" applyProtection="0"/>
    <xf numFmtId="0" fontId="19" fillId="17" borderId="0" applyNumberFormat="0" applyBorder="0" applyAlignment="0" applyProtection="0">
      <alignment vertical="center"/>
    </xf>
    <xf numFmtId="0" fontId="31" fillId="24" borderId="0" applyNumberFormat="0" applyBorder="0" applyAlignment="0" applyProtection="0"/>
    <xf numFmtId="0" fontId="19" fillId="25" borderId="0" applyNumberFormat="0" applyBorder="0" applyAlignment="0" applyProtection="0">
      <alignment vertical="center"/>
    </xf>
    <xf numFmtId="49" fontId="10" fillId="18" borderId="0">
      <alignment horizontal="left" vertical="top"/>
    </xf>
    <xf numFmtId="0" fontId="0" fillId="4" borderId="0" applyNumberFormat="0" applyBorder="0" applyAlignment="0" applyProtection="0">
      <alignment vertical="center"/>
    </xf>
    <xf numFmtId="0" fontId="14" fillId="0" borderId="0"/>
    <xf numFmtId="0" fontId="0" fillId="30" borderId="0" applyNumberFormat="0" applyBorder="0" applyAlignment="0" applyProtection="0">
      <alignment vertical="center"/>
    </xf>
    <xf numFmtId="0" fontId="31" fillId="35" borderId="0" applyNumberFormat="0" applyBorder="0" applyAlignment="0" applyProtection="0"/>
    <xf numFmtId="0" fontId="19" fillId="1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4" fillId="0" borderId="0"/>
    <xf numFmtId="0" fontId="38" fillId="3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/>
    <xf numFmtId="0" fontId="19" fillId="42" borderId="0" applyNumberFormat="0" applyBorder="0" applyAlignment="0" applyProtection="0">
      <alignment vertical="center"/>
    </xf>
    <xf numFmtId="0" fontId="25" fillId="0" borderId="0"/>
    <xf numFmtId="0" fontId="0" fillId="32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9" fillId="44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16" fillId="0" borderId="0"/>
    <xf numFmtId="0" fontId="27" fillId="0" borderId="0">
      <alignment vertical="center"/>
    </xf>
    <xf numFmtId="0" fontId="16" fillId="0" borderId="0"/>
    <xf numFmtId="0" fontId="31" fillId="13" borderId="0" applyNumberFormat="0" applyBorder="0" applyAlignment="0" applyProtection="0"/>
    <xf numFmtId="0" fontId="14" fillId="0" borderId="0"/>
    <xf numFmtId="0" fontId="15" fillId="48" borderId="0" applyNumberFormat="0" applyBorder="0" applyAlignment="0" applyProtection="0"/>
    <xf numFmtId="0" fontId="14" fillId="0" borderId="0"/>
    <xf numFmtId="0" fontId="31" fillId="24" borderId="0" applyNumberFormat="0" applyBorder="0" applyAlignment="0" applyProtection="0"/>
    <xf numFmtId="0" fontId="31" fillId="52" borderId="0" applyNumberFormat="0" applyBorder="0" applyAlignment="0" applyProtection="0"/>
    <xf numFmtId="0" fontId="27" fillId="0" borderId="0"/>
    <xf numFmtId="0" fontId="14" fillId="0" borderId="0"/>
    <xf numFmtId="0" fontId="15" fillId="48" borderId="0" applyNumberFormat="0" applyBorder="0" applyAlignment="0" applyProtection="0"/>
    <xf numFmtId="0" fontId="14" fillId="0" borderId="0"/>
    <xf numFmtId="0" fontId="15" fillId="48" borderId="0" applyNumberFormat="0" applyBorder="0" applyAlignment="0" applyProtection="0"/>
    <xf numFmtId="0" fontId="16" fillId="0" borderId="0"/>
    <xf numFmtId="0" fontId="20" fillId="3" borderId="0" applyNumberFormat="0" applyBorder="0" applyAlignment="0" applyProtection="0"/>
    <xf numFmtId="0" fontId="14" fillId="0" borderId="0"/>
    <xf numFmtId="0" fontId="15" fillId="46" borderId="0" applyNumberFormat="0" applyBorder="0" applyAlignment="0" applyProtection="0"/>
    <xf numFmtId="0" fontId="14" fillId="0" borderId="0"/>
    <xf numFmtId="0" fontId="16" fillId="0" borderId="0"/>
    <xf numFmtId="0" fontId="15" fillId="45" borderId="0" applyNumberFormat="0" applyBorder="0" applyAlignment="0" applyProtection="0"/>
    <xf numFmtId="0" fontId="27" fillId="0" borderId="0">
      <alignment vertical="center"/>
    </xf>
    <xf numFmtId="0" fontId="20" fillId="3" borderId="0" applyNumberFormat="0" applyBorder="0" applyAlignment="0" applyProtection="0"/>
    <xf numFmtId="0" fontId="14" fillId="0" borderId="0"/>
    <xf numFmtId="0" fontId="31" fillId="55" borderId="0" applyNumberFormat="0" applyBorder="0" applyAlignment="0" applyProtection="0"/>
    <xf numFmtId="0" fontId="15" fillId="54" borderId="0" applyNumberFormat="0" applyBorder="0" applyAlignment="0" applyProtection="0"/>
    <xf numFmtId="49" fontId="10" fillId="18" borderId="0">
      <alignment horizontal="center" vertical="center"/>
    </xf>
    <xf numFmtId="0" fontId="14" fillId="0" borderId="0"/>
    <xf numFmtId="0" fontId="15" fillId="45" borderId="0" applyNumberFormat="0" applyBorder="0" applyAlignment="0" applyProtection="0"/>
    <xf numFmtId="0" fontId="27" fillId="0" borderId="0">
      <alignment vertical="center"/>
    </xf>
    <xf numFmtId="40" fontId="25" fillId="0" borderId="0" applyFont="0" applyFill="0" applyBorder="0" applyAlignment="0" applyProtection="0"/>
    <xf numFmtId="0" fontId="14" fillId="0" borderId="0"/>
    <xf numFmtId="0" fontId="31" fillId="52" borderId="0" applyNumberFormat="0" applyBorder="0" applyAlignment="0" applyProtection="0"/>
    <xf numFmtId="0" fontId="14" fillId="0" borderId="0"/>
    <xf numFmtId="0" fontId="31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7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1" fillId="57" borderId="0" applyNumberFormat="0" applyBorder="0" applyAlignment="0" applyProtection="0"/>
    <xf numFmtId="0" fontId="18" fillId="5" borderId="0" applyNumberFormat="0" applyBorder="0" applyAlignment="0" applyProtection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7" fillId="55" borderId="0" applyNumberFormat="0" applyBorder="0" applyAlignment="0" applyProtection="0">
      <alignment vertical="center"/>
    </xf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7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5" fillId="0" borderId="0"/>
    <xf numFmtId="0" fontId="15" fillId="56" borderId="0" applyNumberFormat="0" applyBorder="0" applyAlignment="0" applyProtection="0"/>
    <xf numFmtId="0" fontId="38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8" fillId="34" borderId="0" applyNumberFormat="0" applyBorder="0" applyAlignment="0" applyProtection="0">
      <alignment vertical="center"/>
    </xf>
    <xf numFmtId="0" fontId="25" fillId="0" borderId="0"/>
    <xf numFmtId="10" fontId="25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7" fillId="0" borderId="0"/>
    <xf numFmtId="0" fontId="14" fillId="0" borderId="0"/>
    <xf numFmtId="0" fontId="27" fillId="0" borderId="0"/>
    <xf numFmtId="0" fontId="16" fillId="0" borderId="0"/>
    <xf numFmtId="0" fontId="20" fillId="3" borderId="0" applyNumberFormat="0" applyBorder="0" applyAlignment="0" applyProtection="0"/>
    <xf numFmtId="0" fontId="25" fillId="0" borderId="0"/>
    <xf numFmtId="49" fontId="10" fillId="18" borderId="0">
      <alignment horizontal="right" vertical="top"/>
    </xf>
    <xf numFmtId="0" fontId="14" fillId="0" borderId="0"/>
    <xf numFmtId="0" fontId="15" fillId="45" borderId="0" applyNumberFormat="0" applyBorder="0" applyAlignment="0" applyProtection="0"/>
    <xf numFmtId="0" fontId="14" fillId="0" borderId="0"/>
    <xf numFmtId="0" fontId="38" fillId="34" borderId="0" applyNumberFormat="0" applyBorder="0" applyAlignment="0" applyProtection="0">
      <alignment vertical="center"/>
    </xf>
    <xf numFmtId="0" fontId="14" fillId="0" borderId="0"/>
    <xf numFmtId="0" fontId="38" fillId="34" borderId="0" applyNumberFormat="0" applyBorder="0" applyAlignment="0" applyProtection="0">
      <alignment vertical="center"/>
    </xf>
    <xf numFmtId="0" fontId="14" fillId="0" borderId="0"/>
    <xf numFmtId="49" fontId="43" fillId="18" borderId="0">
      <alignment horizontal="center" vertical="center"/>
    </xf>
    <xf numFmtId="0" fontId="14" fillId="0" borderId="0"/>
    <xf numFmtId="0" fontId="46" fillId="0" borderId="0" applyNumberFormat="0" applyFill="0" applyBorder="0" applyAlignment="0" applyProtection="0">
      <alignment vertical="center"/>
    </xf>
    <xf numFmtId="0" fontId="14" fillId="0" borderId="0"/>
    <xf numFmtId="0" fontId="25" fillId="0" borderId="0"/>
    <xf numFmtId="0" fontId="31" fillId="3" borderId="0" applyNumberFormat="0" applyBorder="0" applyAlignment="0" applyProtection="0"/>
    <xf numFmtId="0" fontId="18" fillId="34" borderId="0" applyNumberFormat="0" applyBorder="0" applyAlignment="0" applyProtection="0"/>
    <xf numFmtId="0" fontId="25" fillId="0" borderId="0"/>
    <xf numFmtId="0" fontId="3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4" fillId="0" borderId="0"/>
    <xf numFmtId="0" fontId="31" fillId="13" borderId="0" applyNumberFormat="0" applyBorder="0" applyAlignment="0" applyProtection="0"/>
    <xf numFmtId="0" fontId="14" fillId="0" borderId="0"/>
    <xf numFmtId="0" fontId="31" fillId="13" borderId="0" applyNumberFormat="0" applyBorder="0" applyAlignment="0" applyProtection="0"/>
    <xf numFmtId="0" fontId="14" fillId="0" borderId="0"/>
    <xf numFmtId="0" fontId="31" fillId="13" borderId="0" applyNumberFormat="0" applyBorder="0" applyAlignment="0" applyProtection="0"/>
    <xf numFmtId="0" fontId="14" fillId="0" borderId="0"/>
    <xf numFmtId="0" fontId="14" fillId="0" borderId="0"/>
    <xf numFmtId="0" fontId="31" fillId="13" borderId="0" applyNumberFormat="0" applyBorder="0" applyAlignment="0" applyProtection="0"/>
    <xf numFmtId="0" fontId="14" fillId="0" borderId="0"/>
    <xf numFmtId="0" fontId="20" fillId="57" borderId="0" applyNumberFormat="0" applyBorder="0" applyAlignment="0" applyProtection="0"/>
    <xf numFmtId="0" fontId="31" fillId="13" borderId="0" applyNumberFormat="0" applyBorder="0" applyAlignment="0" applyProtection="0"/>
    <xf numFmtId="0" fontId="3" fillId="34" borderId="0" applyNumberFormat="0" applyBorder="0" applyAlignment="0" applyProtection="0">
      <alignment vertical="center"/>
    </xf>
    <xf numFmtId="49" fontId="10" fillId="18" borderId="0">
      <alignment horizontal="left" vertical="center"/>
    </xf>
    <xf numFmtId="0" fontId="14" fillId="0" borderId="0"/>
    <xf numFmtId="0" fontId="20" fillId="57" borderId="0" applyNumberFormat="0" applyBorder="0" applyAlignment="0" applyProtection="0"/>
    <xf numFmtId="0" fontId="31" fillId="13" borderId="0" applyNumberFormat="0" applyBorder="0" applyAlignment="0" applyProtection="0"/>
    <xf numFmtId="49" fontId="10" fillId="18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6" fillId="0" borderId="0"/>
    <xf numFmtId="43" fontId="27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4" fillId="0" borderId="0"/>
    <xf numFmtId="0" fontId="14" fillId="0" borderId="0"/>
    <xf numFmtId="0" fontId="39" fillId="5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0"/>
    <xf numFmtId="0" fontId="39" fillId="53" borderId="0" applyNumberFormat="0" applyBorder="0" applyAlignment="0" applyProtection="0">
      <alignment vertical="center"/>
    </xf>
    <xf numFmtId="0" fontId="31" fillId="50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4" fillId="0" borderId="0"/>
    <xf numFmtId="0" fontId="15" fillId="52" borderId="0" applyNumberFormat="0" applyBorder="0" applyAlignment="0" applyProtection="0"/>
    <xf numFmtId="0" fontId="38" fillId="34" borderId="0" applyNumberFormat="0" applyBorder="0" applyAlignment="0" applyProtection="0">
      <alignment vertical="center"/>
    </xf>
    <xf numFmtId="0" fontId="14" fillId="0" borderId="0"/>
    <xf numFmtId="0" fontId="3" fillId="55" borderId="0" applyNumberFormat="0" applyBorder="0" applyAlignment="0" applyProtection="0">
      <alignment vertical="center"/>
    </xf>
    <xf numFmtId="0" fontId="25" fillId="0" borderId="0"/>
    <xf numFmtId="0" fontId="16" fillId="0" borderId="0"/>
    <xf numFmtId="0" fontId="31" fillId="50" borderId="0" applyNumberFormat="0" applyBorder="0" applyAlignment="0" applyProtection="0"/>
    <xf numFmtId="49" fontId="10" fillId="18" borderId="0">
      <alignment horizontal="left" vertical="center"/>
    </xf>
    <xf numFmtId="0" fontId="14" fillId="0" borderId="0"/>
    <xf numFmtId="0" fontId="14" fillId="0" borderId="0"/>
    <xf numFmtId="0" fontId="15" fillId="4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6" fillId="0" borderId="0"/>
    <xf numFmtId="0" fontId="3" fillId="46" borderId="0" applyNumberFormat="0" applyBorder="0" applyAlignment="0" applyProtection="0">
      <alignment vertical="center"/>
    </xf>
    <xf numFmtId="49" fontId="43" fillId="18" borderId="0">
      <alignment horizontal="center" vertical="center"/>
    </xf>
    <xf numFmtId="0" fontId="3" fillId="46" borderId="0" applyNumberFormat="0" applyBorder="0" applyAlignment="0" applyProtection="0">
      <alignment vertical="center"/>
    </xf>
    <xf numFmtId="0" fontId="31" fillId="50" borderId="0" applyNumberFormat="0" applyBorder="0" applyAlignment="0" applyProtection="0"/>
    <xf numFmtId="0" fontId="45" fillId="0" borderId="0"/>
    <xf numFmtId="49" fontId="10" fillId="18" borderId="0">
      <alignment horizontal="center"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1" fillId="56" borderId="0" applyNumberFormat="0" applyBorder="0" applyAlignment="0" applyProtection="0"/>
    <xf numFmtId="0" fontId="27" fillId="0" borderId="0"/>
    <xf numFmtId="0" fontId="3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5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49" fontId="10" fillId="18" borderId="0">
      <alignment horizontal="right" vertical="top"/>
    </xf>
    <xf numFmtId="0" fontId="15" fillId="49" borderId="0" applyNumberFormat="0" applyBorder="0" applyAlignment="0" applyProtection="0"/>
    <xf numFmtId="0" fontId="3" fillId="55" borderId="0" applyNumberFormat="0" applyBorder="0" applyAlignment="0" applyProtection="0">
      <alignment vertical="center"/>
    </xf>
    <xf numFmtId="49" fontId="10" fillId="18" borderId="0">
      <alignment horizontal="right" vertical="top"/>
    </xf>
    <xf numFmtId="0" fontId="27" fillId="0" borderId="0">
      <alignment vertical="center"/>
    </xf>
    <xf numFmtId="0" fontId="3" fillId="47" borderId="0" applyNumberFormat="0" applyBorder="0" applyAlignment="0" applyProtection="0">
      <alignment vertical="center"/>
    </xf>
    <xf numFmtId="49" fontId="43" fillId="18" borderId="0">
      <alignment horizontal="center" vertical="center"/>
    </xf>
    <xf numFmtId="0" fontId="3" fillId="47" borderId="0" applyNumberFormat="0" applyBorder="0" applyAlignment="0" applyProtection="0">
      <alignment vertical="center"/>
    </xf>
    <xf numFmtId="0" fontId="15" fillId="54" borderId="0" applyNumberFormat="0" applyBorder="0" applyAlignment="0" applyProtection="0"/>
    <xf numFmtId="0" fontId="3" fillId="51" borderId="0" applyNumberFormat="0" applyBorder="0" applyAlignment="0" applyProtection="0">
      <alignment vertical="center"/>
    </xf>
    <xf numFmtId="49" fontId="10" fillId="18" borderId="0">
      <alignment horizontal="center" vertical="center"/>
    </xf>
    <xf numFmtId="0" fontId="3" fillId="51" borderId="0" applyNumberFormat="0" applyBorder="0" applyAlignment="0" applyProtection="0">
      <alignment vertical="center"/>
    </xf>
    <xf numFmtId="49" fontId="10" fillId="18" borderId="0">
      <alignment horizontal="center" vertical="center"/>
    </xf>
    <xf numFmtId="0" fontId="3" fillId="55" borderId="0" applyNumberFormat="0" applyBorder="0" applyAlignment="0" applyProtection="0">
      <alignment vertical="center"/>
    </xf>
    <xf numFmtId="49" fontId="10" fillId="18" borderId="0">
      <alignment horizontal="right" vertical="center"/>
    </xf>
    <xf numFmtId="0" fontId="3" fillId="55" borderId="0" applyNumberFormat="0" applyBorder="0" applyAlignment="0" applyProtection="0">
      <alignment vertical="center"/>
    </xf>
    <xf numFmtId="49" fontId="10" fillId="18" borderId="0">
      <alignment horizontal="right" vertical="center"/>
    </xf>
    <xf numFmtId="0" fontId="3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/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39" fillId="47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31" fillId="50" borderId="0" applyNumberFormat="0" applyBorder="0" applyAlignment="0" applyProtection="0"/>
    <xf numFmtId="0" fontId="31" fillId="62" borderId="0" applyNumberFormat="0" applyBorder="0" applyAlignment="0" applyProtection="0"/>
    <xf numFmtId="49" fontId="10" fillId="18" borderId="0">
      <alignment horizontal="right" vertical="center"/>
    </xf>
    <xf numFmtId="0" fontId="17" fillId="55" borderId="0" applyNumberFormat="0" applyBorder="0" applyAlignment="0" applyProtection="0">
      <alignment vertical="center"/>
    </xf>
    <xf numFmtId="0" fontId="31" fillId="62" borderId="0" applyNumberFormat="0" applyBorder="0" applyAlignment="0" applyProtection="0"/>
    <xf numFmtId="0" fontId="17" fillId="55" borderId="0" applyNumberFormat="0" applyBorder="0" applyAlignment="0" applyProtection="0">
      <alignment vertical="center"/>
    </xf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31" fillId="58" borderId="0" applyNumberFormat="0" applyBorder="0" applyAlignment="0" applyProtection="0"/>
    <xf numFmtId="0" fontId="15" fillId="46" borderId="0" applyNumberFormat="0" applyBorder="0" applyAlignment="0" applyProtection="0"/>
    <xf numFmtId="0" fontId="31" fillId="58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9" borderId="0" applyNumberFormat="0" applyBorder="0" applyAlignment="0" applyProtection="0"/>
    <xf numFmtId="49" fontId="10" fillId="18" borderId="0">
      <alignment horizontal="right" vertical="top"/>
    </xf>
    <xf numFmtId="0" fontId="27" fillId="0" borderId="0">
      <alignment vertical="center"/>
    </xf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5" fillId="38" borderId="0" applyNumberFormat="0" applyBorder="0" applyAlignment="0" applyProtection="0"/>
    <xf numFmtId="0" fontId="31" fillId="62" borderId="0" applyNumberFormat="0" applyBorder="0" applyAlignment="0" applyProtection="0"/>
    <xf numFmtId="0" fontId="15" fillId="38" borderId="0" applyNumberFormat="0" applyBorder="0" applyAlignment="0" applyProtection="0"/>
    <xf numFmtId="0" fontId="31" fillId="62" borderId="0" applyNumberFormat="0" applyBorder="0" applyAlignment="0" applyProtection="0"/>
    <xf numFmtId="0" fontId="15" fillId="45" borderId="0" applyNumberFormat="0" applyBorder="0" applyAlignment="0" applyProtection="0"/>
    <xf numFmtId="0" fontId="38" fillId="34" borderId="0" applyNumberFormat="0" applyBorder="0" applyAlignment="0" applyProtection="0">
      <alignment vertical="center"/>
    </xf>
    <xf numFmtId="0" fontId="15" fillId="59" borderId="0" applyNumberFormat="0" applyBorder="0" applyAlignment="0" applyProtection="0"/>
    <xf numFmtId="0" fontId="18" fillId="5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38" borderId="0" applyNumberFormat="0" applyBorder="0" applyAlignment="0" applyProtection="0"/>
    <xf numFmtId="0" fontId="27" fillId="0" borderId="0">
      <alignment vertical="center"/>
    </xf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15" fillId="35" borderId="0" applyNumberFormat="0" applyBorder="0" applyAlignment="0" applyProtection="0"/>
    <xf numFmtId="0" fontId="31" fillId="3" borderId="0" applyNumberFormat="0" applyBorder="0" applyAlignment="0" applyProtection="0"/>
    <xf numFmtId="0" fontId="18" fillId="34" borderId="0" applyNumberFormat="0" applyBorder="0" applyAlignment="0" applyProtection="0"/>
    <xf numFmtId="0" fontId="15" fillId="24" borderId="0" applyNumberFormat="0" applyBorder="0" applyAlignment="0" applyProtection="0"/>
    <xf numFmtId="0" fontId="31" fillId="3" borderId="0" applyNumberFormat="0" applyBorder="0" applyAlignment="0" applyProtection="0"/>
    <xf numFmtId="0" fontId="18" fillId="34" borderId="0" applyNumberFormat="0" applyBorder="0" applyAlignment="0" applyProtection="0"/>
    <xf numFmtId="0" fontId="31" fillId="57" borderId="0" applyNumberFormat="0" applyBorder="0" applyAlignment="0" applyProtection="0"/>
    <xf numFmtId="0" fontId="18" fillId="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31" fillId="64" borderId="0" applyNumberFormat="0" applyBorder="0" applyAlignment="0" applyProtection="0"/>
    <xf numFmtId="0" fontId="15" fillId="24" borderId="0" applyNumberFormat="0" applyBorder="0" applyAlignment="0" applyProtection="0"/>
    <xf numFmtId="0" fontId="31" fillId="64" borderId="0" applyNumberFormat="0" applyBorder="0" applyAlignment="0" applyProtection="0"/>
    <xf numFmtId="0" fontId="15" fillId="35" borderId="0" applyNumberFormat="0" applyBorder="0" applyAlignment="0" applyProtection="0"/>
    <xf numFmtId="0" fontId="27" fillId="0" borderId="0"/>
    <xf numFmtId="0" fontId="15" fillId="3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27" fillId="0" borderId="0">
      <alignment vertical="center"/>
    </xf>
    <xf numFmtId="0" fontId="38" fillId="61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24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31" fillId="24" borderId="0" applyNumberFormat="0" applyBorder="0" applyAlignment="0" applyProtection="0"/>
    <xf numFmtId="0" fontId="27" fillId="0" borderId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5" fillId="24" borderId="0" applyNumberFormat="0" applyBorder="0" applyAlignment="0" applyProtection="0"/>
    <xf numFmtId="0" fontId="31" fillId="58" borderId="0" applyNumberFormat="0" applyBorder="0" applyAlignment="0" applyProtection="0"/>
    <xf numFmtId="0" fontId="15" fillId="24" borderId="0" applyNumberFormat="0" applyBorder="0" applyAlignment="0" applyProtection="0"/>
    <xf numFmtId="0" fontId="31" fillId="58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5" fillId="35" borderId="0" applyNumberFormat="0" applyBorder="0" applyAlignment="0" applyProtection="0"/>
    <xf numFmtId="0" fontId="20" fillId="3" borderId="0" applyNumberFormat="0" applyBorder="0" applyAlignment="0" applyProtection="0"/>
    <xf numFmtId="0" fontId="15" fillId="49" borderId="0" applyNumberFormat="0" applyBorder="0" applyAlignment="0" applyProtection="0"/>
    <xf numFmtId="0" fontId="15" fillId="3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0" borderId="0" applyNumberFormat="0" applyBorder="0" applyAlignment="0" applyProtection="0"/>
    <xf numFmtId="49" fontId="10" fillId="18" borderId="0">
      <alignment horizontal="right" vertical="center"/>
    </xf>
    <xf numFmtId="0" fontId="31" fillId="50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31" fillId="62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31" fillId="6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63" borderId="0" applyNumberFormat="0" applyBorder="0" applyAlignment="0" applyProtection="0"/>
    <xf numFmtId="0" fontId="4" fillId="0" borderId="12" applyNumberFormat="0" applyFill="0" applyAlignment="0" applyProtection="0">
      <alignment vertical="center"/>
    </xf>
    <xf numFmtId="0" fontId="15" fillId="63" borderId="0" applyNumberFormat="0" applyBorder="0" applyAlignment="0" applyProtection="0"/>
    <xf numFmtId="0" fontId="4" fillId="0" borderId="12" applyNumberFormat="0" applyFill="0" applyAlignment="0" applyProtection="0">
      <alignment vertical="center"/>
    </xf>
    <xf numFmtId="0" fontId="15" fillId="63" borderId="0" applyNumberFormat="0" applyBorder="0" applyAlignment="0" applyProtection="0"/>
    <xf numFmtId="0" fontId="4" fillId="0" borderId="12" applyNumberFormat="0" applyFill="0" applyAlignment="0" applyProtection="0">
      <alignment vertical="center"/>
    </xf>
    <xf numFmtId="0" fontId="15" fillId="63" borderId="0" applyNumberFormat="0" applyBorder="0" applyAlignment="0" applyProtection="0"/>
    <xf numFmtId="0" fontId="31" fillId="56" borderId="0" applyNumberFormat="0" applyBorder="0" applyAlignment="0" applyProtection="0"/>
    <xf numFmtId="0" fontId="52" fillId="0" borderId="0"/>
    <xf numFmtId="0" fontId="15" fillId="52" borderId="0" applyNumberFormat="0" applyBorder="0" applyAlignment="0" applyProtection="0"/>
    <xf numFmtId="0" fontId="27" fillId="0" borderId="0">
      <alignment vertical="center"/>
    </xf>
    <xf numFmtId="0" fontId="15" fillId="52" borderId="0" applyNumberFormat="0" applyBorder="0" applyAlignment="0" applyProtection="0"/>
    <xf numFmtId="0" fontId="15" fillId="56" borderId="0" applyNumberFormat="0" applyBorder="0" applyAlignment="0" applyProtection="0"/>
    <xf numFmtId="0" fontId="38" fillId="34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50" fillId="24" borderId="0" applyNumberFormat="0" applyBorder="0" applyAlignment="0" applyProtection="0"/>
    <xf numFmtId="0" fontId="49" fillId="0" borderId="11" applyNumberFormat="0" applyFill="0" applyAlignment="0" applyProtection="0">
      <alignment vertical="center"/>
    </xf>
    <xf numFmtId="0" fontId="18" fillId="34" borderId="0" applyNumberFormat="0" applyBorder="0" applyAlignment="0" applyProtection="0"/>
    <xf numFmtId="38" fontId="50" fillId="24" borderId="0" applyNumberFormat="0" applyBorder="0" applyAlignment="0" applyProtection="0"/>
    <xf numFmtId="0" fontId="18" fillId="34" borderId="0" applyNumberFormat="0" applyBorder="0" applyAlignment="0" applyProtection="0"/>
    <xf numFmtId="0" fontId="50" fillId="18" borderId="1" applyNumberFormat="0" applyBorder="0" applyAlignment="0" applyProtection="0"/>
    <xf numFmtId="10" fontId="50" fillId="18" borderId="1" applyNumberFormat="0" applyBorder="0" applyAlignment="0" applyProtection="0"/>
    <xf numFmtId="0" fontId="51" fillId="0" borderId="0"/>
    <xf numFmtId="0" fontId="51" fillId="0" borderId="0"/>
    <xf numFmtId="0" fontId="51" fillId="0" borderId="0"/>
    <xf numFmtId="10" fontId="25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49" fontId="48" fillId="18" borderId="0">
      <alignment horizontal="center" vertical="center"/>
    </xf>
    <xf numFmtId="49" fontId="48" fillId="18" borderId="0">
      <alignment horizontal="center" vertical="center"/>
    </xf>
    <xf numFmtId="49" fontId="48" fillId="18" borderId="0">
      <alignment horizontal="center" vertical="center"/>
    </xf>
    <xf numFmtId="49" fontId="10" fillId="18" borderId="0">
      <alignment horizontal="left" vertical="top"/>
    </xf>
    <xf numFmtId="49" fontId="10" fillId="18" borderId="0">
      <alignment horizontal="right" vertical="top"/>
    </xf>
    <xf numFmtId="0" fontId="27" fillId="0" borderId="0"/>
    <xf numFmtId="49" fontId="10" fillId="18" borderId="0">
      <alignment horizontal="center" vertical="center"/>
    </xf>
    <xf numFmtId="49" fontId="10" fillId="18" borderId="0">
      <alignment horizontal="left" vertical="center"/>
    </xf>
    <xf numFmtId="49" fontId="10" fillId="18" borderId="0">
      <alignment horizontal="right" vertical="center"/>
    </xf>
    <xf numFmtId="9" fontId="25" fillId="0" borderId="0" applyFont="0" applyFill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84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27" fillId="0" borderId="0"/>
    <xf numFmtId="0" fontId="20" fillId="57" borderId="0" applyNumberFormat="0" applyBorder="0" applyAlignment="0" applyProtection="0"/>
    <xf numFmtId="0" fontId="53" fillId="0" borderId="13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34" borderId="0" applyNumberFormat="0" applyBorder="0" applyAlignment="0" applyProtection="0"/>
    <xf numFmtId="0" fontId="46" fillId="0" borderId="0" applyNumberFormat="0" applyFill="0" applyBorder="0" applyAlignment="0" applyProtection="0"/>
    <xf numFmtId="0" fontId="38" fillId="61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18" fillId="5" borderId="0" applyNumberFormat="0" applyBorder="0" applyAlignment="0" applyProtection="0"/>
    <xf numFmtId="0" fontId="55" fillId="38" borderId="15" applyNumberFormat="0" applyAlignment="0" applyProtection="0">
      <alignment vertical="center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38" fillId="34" borderId="0" applyNumberFormat="0" applyBorder="0" applyAlignment="0" applyProtection="0">
      <alignment vertical="center"/>
    </xf>
    <xf numFmtId="0" fontId="18" fillId="5" borderId="0" applyNumberFormat="0" applyBorder="0" applyAlignment="0" applyProtection="0"/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16" fillId="0" borderId="0"/>
    <xf numFmtId="0" fontId="38" fillId="3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18" fillId="5" borderId="0" applyNumberFormat="0" applyBorder="0" applyAlignment="0" applyProtection="0"/>
    <xf numFmtId="0" fontId="18" fillId="34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18" fillId="34" borderId="0" applyNumberFormat="0" applyBorder="0" applyAlignment="0" applyProtection="0"/>
    <xf numFmtId="0" fontId="27" fillId="0" borderId="0"/>
    <xf numFmtId="0" fontId="18" fillId="34" borderId="0" applyNumberFormat="0" applyBorder="0" applyAlignment="0" applyProtection="0"/>
    <xf numFmtId="0" fontId="18" fillId="5" borderId="0" applyNumberFormat="0" applyBorder="0" applyAlignment="0" applyProtection="0"/>
    <xf numFmtId="0" fontId="18" fillId="3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86" fontId="56" fillId="0" borderId="1">
      <alignment horizontal="right" vertical="center"/>
    </xf>
    <xf numFmtId="0" fontId="20" fillId="57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18" borderId="17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177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45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67" fillId="0" borderId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57" fillId="67" borderId="0" applyNumberFormat="0" applyBorder="0" applyAlignment="0" applyProtection="0"/>
    <xf numFmtId="0" fontId="39" fillId="68" borderId="0" applyNumberFormat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9" fillId="18" borderId="16" applyNumberFormat="0" applyAlignment="0" applyProtection="0">
      <alignment vertical="center"/>
    </xf>
    <xf numFmtId="0" fontId="60" fillId="51" borderId="17" applyNumberFormat="0" applyAlignment="0" applyProtection="0">
      <alignment vertical="center"/>
    </xf>
    <xf numFmtId="0" fontId="60" fillId="51" borderId="17" applyNumberFormat="0" applyAlignment="0" applyProtection="0">
      <alignment vertical="center"/>
    </xf>
    <xf numFmtId="0" fontId="60" fillId="51" borderId="17" applyNumberFormat="0" applyAlignment="0" applyProtection="0">
      <alignment vertical="center"/>
    </xf>
    <xf numFmtId="186" fontId="56" fillId="0" borderId="1">
      <alignment horizontal="right" vertical="center"/>
    </xf>
    <xf numFmtId="186" fontId="56" fillId="0" borderId="1">
      <alignment horizontal="right" vertical="center"/>
    </xf>
    <xf numFmtId="0" fontId="25" fillId="0" borderId="0"/>
    <xf numFmtId="0" fontId="64" fillId="0" borderId="0"/>
    <xf numFmtId="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5" fillId="13" borderId="18" applyNumberFormat="0" applyFont="0" applyAlignment="0" applyProtection="0">
      <alignment vertical="center"/>
    </xf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6" fillId="0" borderId="0"/>
    <xf numFmtId="0" fontId="27" fillId="0" borderId="0"/>
    <xf numFmtId="0" fontId="25" fillId="0" borderId="0"/>
  </cellStyleXfs>
  <cellXfs count="37">
    <xf numFmtId="0" fontId="0" fillId="0" borderId="0" xfId="0">
      <alignment vertical="center"/>
    </xf>
    <xf numFmtId="182" fontId="0" fillId="0" borderId="0" xfId="0" applyNumberFormat="1" applyFill="1" applyAlignment="1">
      <alignment vertical="center"/>
    </xf>
    <xf numFmtId="182" fontId="1" fillId="0" borderId="0" xfId="0" applyNumberFormat="1" applyFont="1" applyFill="1">
      <alignment vertical="center"/>
    </xf>
    <xf numFmtId="182" fontId="2" fillId="0" borderId="0" xfId="0" applyNumberFormat="1" applyFont="1" applyFill="1">
      <alignment vertical="center"/>
    </xf>
    <xf numFmtId="182" fontId="0" fillId="0" borderId="0" xfId="0" applyNumberFormat="1" applyFont="1" applyFill="1">
      <alignment vertical="center"/>
    </xf>
    <xf numFmtId="182" fontId="3" fillId="0" borderId="0" xfId="0" applyNumberFormat="1" applyFont="1" applyFill="1">
      <alignment vertical="center"/>
    </xf>
    <xf numFmtId="182" fontId="4" fillId="0" borderId="0" xfId="0" applyNumberFormat="1" applyFont="1" applyFill="1">
      <alignment vertical="center"/>
    </xf>
    <xf numFmtId="182" fontId="5" fillId="0" borderId="0" xfId="0" applyNumberFormat="1" applyFont="1" applyFill="1">
      <alignment vertical="center"/>
    </xf>
    <xf numFmtId="182" fontId="0" fillId="0" borderId="0" xfId="0" applyNumberFormat="1" applyFill="1" applyAlignment="1">
      <alignment horizontal="center" vertical="center"/>
    </xf>
    <xf numFmtId="182" fontId="6" fillId="0" borderId="0" xfId="0" applyNumberFormat="1" applyFont="1" applyFill="1">
      <alignment vertical="center"/>
    </xf>
    <xf numFmtId="182" fontId="6" fillId="0" borderId="0" xfId="0" applyNumberFormat="1" applyFont="1" applyFill="1" applyAlignment="1">
      <alignment horizontal="center" vertical="center"/>
    </xf>
    <xf numFmtId="182" fontId="0" fillId="0" borderId="0" xfId="0" applyNumberFormat="1" applyFill="1">
      <alignment vertical="center"/>
    </xf>
    <xf numFmtId="182" fontId="7" fillId="0" borderId="0" xfId="497" applyNumberFormat="1" applyFont="1" applyFill="1" applyAlignment="1">
      <alignment horizontal="center" vertical="center"/>
    </xf>
    <xf numFmtId="182" fontId="8" fillId="0" borderId="1" xfId="0" applyNumberFormat="1" applyFont="1" applyFill="1" applyBorder="1" applyAlignment="1">
      <alignment horizontal="center" vertical="center"/>
    </xf>
    <xf numFmtId="182" fontId="9" fillId="0" borderId="1" xfId="497" applyNumberFormat="1" applyFont="1" applyFill="1" applyBorder="1" applyAlignment="1">
      <alignment horizontal="center" vertical="center"/>
    </xf>
    <xf numFmtId="182" fontId="9" fillId="0" borderId="1" xfId="497" applyNumberFormat="1" applyFont="1" applyFill="1" applyBorder="1" applyAlignment="1">
      <alignment horizontal="center" vertical="center" wrapText="1"/>
    </xf>
    <xf numFmtId="182" fontId="2" fillId="0" borderId="1" xfId="0" applyNumberFormat="1" applyFont="1" applyFill="1" applyBorder="1">
      <alignment vertical="center"/>
    </xf>
    <xf numFmtId="182" fontId="9" fillId="0" borderId="1" xfId="0" applyNumberFormat="1" applyFont="1" applyFill="1" applyBorder="1" applyAlignment="1">
      <alignment horizontal="center" vertical="center"/>
    </xf>
    <xf numFmtId="182" fontId="10" fillId="0" borderId="1" xfId="0" applyNumberFormat="1" applyFont="1" applyFill="1" applyBorder="1" applyAlignment="1">
      <alignment horizontal="center" vertical="center"/>
    </xf>
    <xf numFmtId="182" fontId="11" fillId="0" borderId="1" xfId="497" applyNumberFormat="1" applyFont="1" applyFill="1" applyBorder="1" applyAlignment="1">
      <alignment horizontal="left" vertical="center" wrapText="1"/>
    </xf>
    <xf numFmtId="182" fontId="11" fillId="0" borderId="1" xfId="497" applyNumberFormat="1" applyFont="1" applyFill="1" applyBorder="1" applyAlignment="1">
      <alignment horizontal="center" vertical="center" wrapText="1"/>
    </xf>
    <xf numFmtId="182" fontId="11" fillId="0" borderId="1" xfId="497" applyNumberFormat="1" applyFont="1" applyFill="1" applyBorder="1" applyAlignment="1">
      <alignment horizontal="center" vertical="center"/>
    </xf>
    <xf numFmtId="182" fontId="11" fillId="0" borderId="1" xfId="0" applyNumberFormat="1" applyFont="1" applyFill="1" applyBorder="1" applyAlignment="1">
      <alignment horizontal="left" vertical="center" wrapText="1"/>
    </xf>
    <xf numFmtId="182" fontId="11" fillId="0" borderId="1" xfId="0" applyNumberFormat="1" applyFont="1" applyFill="1" applyBorder="1" applyAlignment="1">
      <alignment horizontal="center" vertical="center" wrapText="1"/>
    </xf>
    <xf numFmtId="182" fontId="9" fillId="0" borderId="1" xfId="0" applyNumberFormat="1" applyFont="1" applyFill="1" applyBorder="1" applyAlignment="1">
      <alignment horizontal="center" vertical="center" wrapText="1"/>
    </xf>
    <xf numFmtId="176" fontId="11" fillId="0" borderId="1" xfId="497" applyNumberFormat="1" applyFont="1" applyFill="1" applyBorder="1" applyAlignment="1">
      <alignment horizontal="center" vertical="center" wrapText="1"/>
    </xf>
    <xf numFmtId="0" fontId="11" fillId="0" borderId="1" xfId="606" applyNumberFormat="1" applyFont="1" applyFill="1" applyBorder="1" applyAlignment="1">
      <alignment vertical="center" wrapText="1"/>
    </xf>
    <xf numFmtId="182" fontId="0" fillId="0" borderId="0" xfId="0" applyNumberFormat="1" applyFont="1" applyFill="1" applyAlignment="1">
      <alignment horizontal="center" vertical="center"/>
    </xf>
    <xf numFmtId="182" fontId="12" fillId="0" borderId="1" xfId="0" applyNumberFormat="1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vertical="center" wrapText="1"/>
    </xf>
    <xf numFmtId="182" fontId="10" fillId="0" borderId="1" xfId="0" applyNumberFormat="1" applyFont="1" applyFill="1" applyBorder="1" applyAlignment="1">
      <alignment horizontal="left" vertical="center" wrapText="1"/>
    </xf>
    <xf numFmtId="182" fontId="13" fillId="0" borderId="1" xfId="0" applyNumberFormat="1" applyFont="1" applyFill="1" applyBorder="1">
      <alignment vertical="center"/>
    </xf>
    <xf numFmtId="182" fontId="9" fillId="0" borderId="1" xfId="0" applyNumberFormat="1" applyFont="1" applyFill="1" applyBorder="1" applyAlignment="1">
      <alignment horizontal="left" vertical="center" wrapText="1"/>
    </xf>
    <xf numFmtId="182" fontId="2" fillId="0" borderId="1" xfId="0" applyNumberFormat="1" applyFont="1" applyFill="1" applyBorder="1" applyAlignment="1">
      <alignment horizontal="left" vertical="center" wrapText="1"/>
    </xf>
    <xf numFmtId="182" fontId="12" fillId="0" borderId="1" xfId="0" applyNumberFormat="1" applyFont="1" applyFill="1" applyBorder="1">
      <alignment vertical="center"/>
    </xf>
    <xf numFmtId="10" fontId="11" fillId="0" borderId="1" xfId="497" applyNumberFormat="1" applyFont="1" applyFill="1" applyBorder="1" applyAlignment="1">
      <alignment horizontal="center" vertical="center" wrapText="1"/>
    </xf>
  </cellXfs>
  <cellStyles count="608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S1-1 2" xfId="5"/>
    <cellStyle name="输入" xfId="6" builtinId="20"/>
    <cellStyle name="Accent1 5" xfId="7"/>
    <cellStyle name="差_公路全社会总表(全国汇总) 5" xfId="8"/>
    <cellStyle name="C:\Documents and Settings\Administrator\My Documents" xfId="9"/>
    <cellStyle name="40% - 强调文字颜色 6 3" xfId="10"/>
    <cellStyle name="_2008年治超站点计划 2" xfId="11"/>
    <cellStyle name="_2007年东中部通村油路改造计划" xfId="12"/>
    <cellStyle name="霓付_97MBO" xfId="13"/>
    <cellStyle name="_2007年农村渡口改造、渡该桥计划 3" xfId="14"/>
    <cellStyle name="_2007年湖南省一般公路建议计划" xfId="15"/>
    <cellStyle name="好_兵团上报2009年交通基础建设计划" xfId="16"/>
    <cellStyle name="Accent2 - 40%" xfId="17"/>
    <cellStyle name="千位分隔[0]" xfId="18" builtinId="6"/>
    <cellStyle name="千位分隔" xfId="19" builtinId="3"/>
    <cellStyle name="常规 7 3" xfId="20"/>
    <cellStyle name="差_2011年公路建议计划空白表" xfId="21"/>
    <cellStyle name="40% - 强调文字颜色 3" xfId="22" builtinId="39"/>
    <cellStyle name="_兵团危桥 2" xfId="23"/>
    <cellStyle name="差" xfId="24" builtinId="27"/>
    <cellStyle name="_青海" xfId="25"/>
    <cellStyle name="Accent6 4" xfId="26"/>
    <cellStyle name="好_2009年农村客运站计划(上报计划处定稿)(1)" xfId="27"/>
    <cellStyle name="60% - 强调文字颜色 3" xfId="28" builtinId="40"/>
    <cellStyle name="_9师2009年公路建议计划空白表" xfId="29"/>
    <cellStyle name="Accent2 - 60%" xfId="30"/>
    <cellStyle name="超链接" xfId="31" builtinId="8"/>
    <cellStyle name="_Book2" xfId="32"/>
    <cellStyle name="百分比" xfId="33" builtinId="5"/>
    <cellStyle name="Accent4 5" xfId="34"/>
    <cellStyle name="已访问的超链接" xfId="35" builtinId="9"/>
    <cellStyle name="注释" xfId="36" builtinId="10"/>
    <cellStyle name="60% - 强调文字颜色 2 3" xfId="37"/>
    <cellStyle name="常规 6" xfId="38"/>
    <cellStyle name="Accent6 3" xfId="39"/>
    <cellStyle name="60% - 强调文字颜色 2" xfId="40" builtinId="36"/>
    <cellStyle name="标题 4" xfId="41" builtinId="19"/>
    <cellStyle name="警告文本" xfId="42" builtinId="11"/>
    <cellStyle name="常规 5 2" xfId="43"/>
    <cellStyle name="标题" xfId="44" builtinId="15"/>
    <cellStyle name="解释性文本" xfId="45" builtinId="53"/>
    <cellStyle name="标题 1" xfId="46" builtinId="16"/>
    <cellStyle name="标题 2" xfId="47" builtinId="17"/>
    <cellStyle name="Accent6 2" xfId="48"/>
    <cellStyle name="60% - 强调文字颜色 1" xfId="49" builtinId="32"/>
    <cellStyle name="标题 3" xfId="50" builtinId="18"/>
    <cellStyle name="_安徽（核对后正式上报稿）x" xfId="51"/>
    <cellStyle name="_湖北农村公路建设（核对调整后） 2" xfId="52"/>
    <cellStyle name="Accent6 5" xfId="53"/>
    <cellStyle name="60% - 强调文字颜色 4" xfId="54" builtinId="44"/>
    <cellStyle name="输出" xfId="55" builtinId="21"/>
    <cellStyle name="_兵团危桥" xfId="56"/>
    <cellStyle name="计算" xfId="57" builtinId="22"/>
    <cellStyle name="40% - 强调文字颜色 4 2" xfId="58"/>
    <cellStyle name="S1-5 3" xfId="59"/>
    <cellStyle name="差_2008界河项目" xfId="60"/>
    <cellStyle name="检查单元格" xfId="61" builtinId="23"/>
    <cellStyle name="好_公路全社会总表(全国汇总) 3" xfId="62"/>
    <cellStyle name="差_兵团 2008年公路建议计划明细表-最终1120" xfId="63"/>
    <cellStyle name="差_2008年公路建设计划（定稿080202）核对会改" xfId="64"/>
    <cellStyle name="S1-1 5" xfId="65"/>
    <cellStyle name="常规 8 3" xfId="66"/>
    <cellStyle name="20% - 强调文字颜色 6" xfId="67" builtinId="50"/>
    <cellStyle name="强调文字颜色 2" xfId="68" builtinId="33"/>
    <cellStyle name="链接单元格" xfId="69" builtinId="24"/>
    <cellStyle name="汇总" xfId="70" builtinId="25"/>
    <cellStyle name="好" xfId="71" builtinId="26"/>
    <cellStyle name="20% - 强调文字颜色 3 3" xfId="72"/>
    <cellStyle name="适中" xfId="73" builtinId="28"/>
    <cellStyle name="S1-1 4" xfId="74"/>
    <cellStyle name="常规 8 2" xfId="75"/>
    <cellStyle name="20% - 强调文字颜色 5" xfId="76" builtinId="46"/>
    <cellStyle name="_黑龙江2007年计划规模反馈部" xfId="77"/>
    <cellStyle name="强调文字颜色 1" xfId="78" builtinId="29"/>
    <cellStyle name="好_2008年公路建设计划（定稿080202）核对会改 4" xfId="79"/>
    <cellStyle name="20% - 强调文字颜色 1" xfId="80" builtinId="30"/>
    <cellStyle name="40% - 强调文字颜色 1" xfId="81" builtinId="31"/>
    <cellStyle name="好_2008年公路建设计划（定稿080202）核对会改 5" xfId="82"/>
    <cellStyle name="20% - 强调文字颜色 2" xfId="83" builtinId="34"/>
    <cellStyle name="40% - 强调文字颜色 2" xfId="84" builtinId="35"/>
    <cellStyle name="Accent2 - 40% 2" xfId="85"/>
    <cellStyle name="强调文字颜色 3" xfId="86" builtinId="37"/>
    <cellStyle name="Accent2 - 40% 3" xfId="87"/>
    <cellStyle name="强调文字颜色 4" xfId="88" builtinId="41"/>
    <cellStyle name="S1-1 3" xfId="89"/>
    <cellStyle name="20% - 强调文字颜色 4" xfId="90" builtinId="42"/>
    <cellStyle name="_兵团危桥 3" xfId="91"/>
    <cellStyle name="40% - 强调文字颜色 4" xfId="92" builtinId="43"/>
    <cellStyle name="Accent2 - 40% 4" xfId="93"/>
    <cellStyle name="强调文字颜色 5" xfId="94" builtinId="45"/>
    <cellStyle name="40% - 强调文字颜色 5" xfId="95" builtinId="47"/>
    <cellStyle name="Accent6 6" xfId="96"/>
    <cellStyle name="_湖北农村公路建设（核对调整后） 3" xfId="97"/>
    <cellStyle name="差_2008年公路建设计划（下达计划版）" xfId="98"/>
    <cellStyle name="60% - 强调文字颜色 5" xfId="99" builtinId="48"/>
    <cellStyle name="Accent2 - 40% 5" xfId="100"/>
    <cellStyle name="强调文字颜色 6" xfId="101" builtinId="49"/>
    <cellStyle name="0,0&#13;&#10;NA&#13;&#10;" xfId="102"/>
    <cellStyle name="40% - 强调文字颜色 6" xfId="103" builtinId="51"/>
    <cellStyle name="Accent6 7" xfId="104"/>
    <cellStyle name="60% - 强调文字颜色 6" xfId="105" builtinId="52"/>
    <cellStyle name="差_2008年农村公路计划（下达计划版）" xfId="106"/>
    <cellStyle name="_2007高速计划修改" xfId="107"/>
    <cellStyle name="常规 9" xfId="108"/>
    <cellStyle name="_2007 贵州 公路、水路项目-与部对接后" xfId="109"/>
    <cellStyle name="Accent3 - 20%" xfId="110"/>
    <cellStyle name="_2007 路网及治超站 2" xfId="111"/>
    <cellStyle name="Accent5 2" xfId="112"/>
    <cellStyle name="_2007年公路建议计划(宁夏核对交通部）" xfId="113"/>
    <cellStyle name="Accent4 - 40% 2" xfId="114"/>
    <cellStyle name="Accent6 - 40%" xfId="115"/>
    <cellStyle name="常规 3 3" xfId="116"/>
    <cellStyle name="_2007 路网及治超站" xfId="117"/>
    <cellStyle name="Accent5" xfId="118"/>
    <cellStyle name="_2007 路网及治超站 3" xfId="119"/>
    <cellStyle name="Accent5 3" xfId="120"/>
    <cellStyle name="_2007年报部建议计划（0703012）" xfId="121"/>
    <cellStyle name="好_兵团上报2009年交通基础建设计划 2" xfId="122"/>
    <cellStyle name="_2007年湖南省一般公路建议计划 2" xfId="123"/>
    <cellStyle name="Accent5 - 60% 3" xfId="124"/>
    <cellStyle name="_2007年东中部通村油路改造计划 2" xfId="125"/>
    <cellStyle name="_河南2007" xfId="126"/>
    <cellStyle name="Accent3 5" xfId="127"/>
    <cellStyle name="C:\Documents and Settings\Administrator\My Documents 2" xfId="128"/>
    <cellStyle name="好_兵团上报2009年交通基础建设计划 3" xfId="129"/>
    <cellStyle name="_2007年湖南省一般公路建议计划 3" xfId="130"/>
    <cellStyle name="Accent5 - 20%" xfId="131"/>
    <cellStyle name="Accent5 - 60% 4" xfId="132"/>
    <cellStyle name="S1-4 2" xfId="133"/>
    <cellStyle name="_2007年东中部通村油路改造计划 3" xfId="134"/>
    <cellStyle name="Accent3 6" xfId="135"/>
    <cellStyle name="C:\Documents and Settings\Administrator\My Documents 3" xfId="136"/>
    <cellStyle name="Comma_laroux" xfId="137"/>
    <cellStyle name="_2007年公路建议计划(宁夏核对交通部） 2" xfId="138"/>
    <cellStyle name="Accent6 - 40% 2" xfId="139"/>
    <cellStyle name="_2007年公路建议计划(宁夏核对交通部） 3" xfId="140"/>
    <cellStyle name="Accent6 - 40% 3" xfId="141"/>
    <cellStyle name="ColLevel_0" xfId="142"/>
    <cellStyle name="_2007年计划核对  报部" xfId="143"/>
    <cellStyle name="_2007年计划核对  报部 2" xfId="144"/>
    <cellStyle name="_2007年计划核对  报部 3" xfId="145"/>
    <cellStyle name="好_2008年公路建设计划（定稿080202）核对会改 2" xfId="146"/>
    <cellStyle name="_2007年农村渡口改造、渡该桥计划" xfId="147"/>
    <cellStyle name="_2007年农村渡口改造、渡该桥计划 2" xfId="148"/>
    <cellStyle name="_2007年农村客运站计划 " xfId="149"/>
    <cellStyle name="Accent3 - 40% 4" xfId="150"/>
    <cellStyle name="差_兵团修改调整报部2008年通乡油路计划表 4" xfId="151"/>
    <cellStyle name="_2007年农村客运站计划  2" xfId="152"/>
    <cellStyle name="_2007年农村客运站计划  3" xfId="153"/>
    <cellStyle name="_一般项目" xfId="154"/>
    <cellStyle name="_2007年通达工程计划" xfId="155"/>
    <cellStyle name="_2007年通达工程计划 2" xfId="156"/>
    <cellStyle name="_2007年通达工程计划 3" xfId="157"/>
    <cellStyle name="_2008年公路建设计划（定稿080202）核对会改" xfId="158"/>
    <cellStyle name="好 4" xfId="159"/>
    <cellStyle name="_2008年公路建设计划（下达计划版）" xfId="160"/>
    <cellStyle name="_2008年农村公路计划（下达计划版）" xfId="161"/>
    <cellStyle name="_灾害防治" xfId="162"/>
    <cellStyle name="_2008年农村公路计划（下达计划版） 2" xfId="163"/>
    <cellStyle name="_灾害防治 2" xfId="164"/>
    <cellStyle name="_2008年农村公路计划（下达计划版） 3" xfId="165"/>
    <cellStyle name="_灾害防治 3" xfId="166"/>
    <cellStyle name="_2008年预算内边防界河项目（根据发改委要求1.2亿元）转发" xfId="167"/>
    <cellStyle name="好_2009年农村客运站计划(上报计划处稿) 3" xfId="168"/>
    <cellStyle name="_2008年治超站点计划" xfId="169"/>
    <cellStyle name="_2008年治超站点计划 3" xfId="170"/>
    <cellStyle name="_2009年公路建议计划空白表.13xls" xfId="171"/>
    <cellStyle name="Accent6 - 60% 4" xfId="172"/>
    <cellStyle name="差_2009年农村客运站计划(上报计划处稿) 3" xfId="173"/>
    <cellStyle name="_2师2009年公路建议计划表" xfId="174"/>
    <cellStyle name="_6师 2008年公路建议计划表" xfId="175"/>
    <cellStyle name="差_2009年农村客运站计划(上报计划处定稿)(1) 4" xfId="176"/>
    <cellStyle name="_Book1" xfId="177"/>
    <cellStyle name="Percent [2]P" xfId="178"/>
    <cellStyle name="超级链接_04年部资金计划送审稿" xfId="179"/>
    <cellStyle name="_ET_STYLE_NoName_00_" xfId="180"/>
    <cellStyle name="_ET_STYLE_NoName_00_ 2" xfId="181"/>
    <cellStyle name="常规 6 3" xfId="182"/>
    <cellStyle name="_ET_STYLE_NoName_00_ 3" xfId="183"/>
    <cellStyle name="常规 6 4" xfId="184"/>
    <cellStyle name="_安徽（核对后2-13）x" xfId="185"/>
    <cellStyle name="好_2008年农村公路计划（下达计划版） 2" xfId="186"/>
    <cellStyle name="_兵团 2008年公路建议计划明细表-最终1120" xfId="187"/>
    <cellStyle name="S1-2" xfId="188"/>
    <cellStyle name="_兵团安保" xfId="189"/>
    <cellStyle name="Accent2 - 60% 4" xfId="190"/>
    <cellStyle name="_兵团安保 2" xfId="191"/>
    <cellStyle name="差_2008年公路建设计划（下达计划版） 4" xfId="192"/>
    <cellStyle name="_兵团安保 3" xfId="193"/>
    <cellStyle name="差_2008年公路建设计划（下达计划版） 5" xfId="194"/>
    <cellStyle name="_兵团安保危桥改造项目计划核对初稿" xfId="195"/>
    <cellStyle name="S1-3 2" xfId="196"/>
    <cellStyle name="_兵团安保危桥改造项目计划核对初稿 2" xfId="197"/>
    <cellStyle name="标题 5" xfId="198"/>
    <cellStyle name="_兵团安保危桥改造项目计划核对初稿 3" xfId="199"/>
    <cellStyle name="_兵团修改调整报部2008年通乡油路计划表" xfId="200"/>
    <cellStyle name="Accent3 - 40% 2" xfId="201"/>
    <cellStyle name="差_兵团修改调整报部2008年通乡油路计划表 2" xfId="202"/>
    <cellStyle name="_各师上报2009年重点项目建议计划" xfId="203"/>
    <cellStyle name="强调文字颜色 2 2" xfId="204"/>
    <cellStyle name="_公路全社会总表(全国汇总)" xfId="205"/>
    <cellStyle name="_公路司2007计划" xfId="206"/>
    <cellStyle name="_湖北(公路)" xfId="207"/>
    <cellStyle name="Accent2 - 20%" xfId="208"/>
    <cellStyle name="_湖北(公路) 2" xfId="209"/>
    <cellStyle name="Accent2 - 20% 2" xfId="210"/>
    <cellStyle name="_湖北(公路) 3" xfId="211"/>
    <cellStyle name="Accent2 - 20% 3" xfId="212"/>
    <cellStyle name="_湖北农村公路建设（核对调整后）" xfId="213"/>
    <cellStyle name="_汇总表报规划司" xfId="214"/>
    <cellStyle name="Accent6 - 20%" xfId="215"/>
    <cellStyle name="_汇总表报规划司 2" xfId="216"/>
    <cellStyle name="好_公路全社会总表(全国汇总) 4" xfId="217"/>
    <cellStyle name="Accent6 - 20% 2" xfId="218"/>
    <cellStyle name="40% - 强调文字颜色 4 3" xfId="219"/>
    <cellStyle name="S1-5 4" xfId="220"/>
    <cellStyle name="_汇总表报规划司 3" xfId="221"/>
    <cellStyle name="好_公路全社会总表(全国汇总) 5" xfId="222"/>
    <cellStyle name="Accent6 - 20% 3" xfId="223"/>
    <cellStyle name="S1-5 5" xfId="224"/>
    <cellStyle name="_建议计划（陕西通达报部4.11）" xfId="225"/>
    <cellStyle name="_建议计划（陕西通达报部4.11） 2" xfId="226"/>
    <cellStyle name="_建议计划（陕西通达报部4.11） 3" xfId="227"/>
    <cellStyle name="_江苏（农村渡口）" xfId="228"/>
    <cellStyle name="千位分隔 2 2" xfId="229"/>
    <cellStyle name="_江苏（农村客运站）" xfId="230"/>
    <cellStyle name="_辽宁（公路）" xfId="231"/>
    <cellStyle name="_青海 2" xfId="232"/>
    <cellStyle name="_厦门2007年公路建议计划表(上报稿) 3" xfId="233"/>
    <cellStyle name="60% - 强调文字颜色 3 2" xfId="234"/>
    <cellStyle name="好_2009年农村客运站计划(上报计划处定稿)(1) 2" xfId="235"/>
    <cellStyle name="_青海 3" xfId="236"/>
    <cellStyle name="60% - 强调文字颜色 3 3" xfId="237"/>
    <cellStyle name="Accent5 - 40% 2" xfId="238"/>
    <cellStyle name="好_2009年农村客运站计划(上报计划处定稿)(1) 3" xfId="239"/>
    <cellStyle name="_厦门2007年公路建议计划表(上报稿)" xfId="240"/>
    <cellStyle name="Accent6 - 60% 3" xfId="241"/>
    <cellStyle name="差_2009年农村客运站计划(上报计划处稿) 2" xfId="242"/>
    <cellStyle name="_厦门2007年公路建议计划表(上报稿) 2" xfId="243"/>
    <cellStyle name="20% - 强调文字颜色 5 3" xfId="244"/>
    <cellStyle name="_调整正式报部2008年公路建议计划表" xfId="245"/>
    <cellStyle name="_西藏2007年固定资产投资计划（交通部要求核实3月5日）" xfId="246"/>
    <cellStyle name="Accent1 - 20% 3" xfId="247"/>
    <cellStyle name="S1-5" xfId="248"/>
    <cellStyle name="_新疆2007年交通固定资产投资建议计划" xfId="249"/>
    <cellStyle name="_新疆2007年交通固定资产投资建议计划 2" xfId="250"/>
    <cellStyle name="Accent4 3" xfId="251"/>
    <cellStyle name="_新疆2007年交通固定资产投资建议计划 3" xfId="252"/>
    <cellStyle name="Accent4 4" xfId="253"/>
    <cellStyle name="_云南公路2007核对" xfId="254"/>
    <cellStyle name="20% - 强调文字颜色 1 2" xfId="255"/>
    <cellStyle name="S1-3" xfId="256"/>
    <cellStyle name="20% - 强调文字颜色 1 3" xfId="257"/>
    <cellStyle name="Accent1 - 20% 2" xfId="258"/>
    <cellStyle name="Normal_0105第二套审计报表定稿" xfId="259"/>
    <cellStyle name="S1-4" xfId="260"/>
    <cellStyle name="20% - 强调文字颜色 2 2" xfId="261"/>
    <cellStyle name="20% - 强调文字颜色 2 3" xfId="262"/>
    <cellStyle name="20% - 强调文字颜色 3 2" xfId="263"/>
    <cellStyle name="20% - 强调文字颜色 4 2" xfId="264"/>
    <cellStyle name="Accent6 - 40% 5" xfId="265"/>
    <cellStyle name="常规 3" xfId="266"/>
    <cellStyle name="20% - 强调文字颜色 4 3" xfId="267"/>
    <cellStyle name="常规 4" xfId="268"/>
    <cellStyle name="20% - 强调文字颜色 5 2" xfId="269"/>
    <cellStyle name="20% - 强调文字颜色 6 2" xfId="270"/>
    <cellStyle name="差_2008年公路建设计划（定稿080202）核对会改 2" xfId="271"/>
    <cellStyle name="20% - 强调文字颜色 6 3" xfId="272"/>
    <cellStyle name="差_2008年公路建设计划（定稿080202）核对会改 3" xfId="273"/>
    <cellStyle name="40% - 强调文字颜色 1 2" xfId="274"/>
    <cellStyle name="S1-2 3" xfId="275"/>
    <cellStyle name="Accent1" xfId="276"/>
    <cellStyle name="40% - 强调文字颜色 1 3" xfId="277"/>
    <cellStyle name="S1-2 4" xfId="278"/>
    <cellStyle name="常规 9 2" xfId="279"/>
    <cellStyle name="40% - 强调文字颜色 2 2" xfId="280"/>
    <cellStyle name="S1-3 3" xfId="281"/>
    <cellStyle name="40% - 强调文字颜色 2 3" xfId="282"/>
    <cellStyle name="Accent5 - 60% 5" xfId="283"/>
    <cellStyle name="40% - 强调文字颜色 3 2" xfId="284"/>
    <cellStyle name="S1-4 3" xfId="285"/>
    <cellStyle name="40% - 强调文字颜色 3 3" xfId="286"/>
    <cellStyle name="S1-4 4" xfId="287"/>
    <cellStyle name="40% - 强调文字颜色 5 2" xfId="288"/>
    <cellStyle name="S1-6 3" xfId="289"/>
    <cellStyle name="40% - 强调文字颜色 5 3" xfId="290"/>
    <cellStyle name="S1-6 4" xfId="291"/>
    <cellStyle name="40% - 强调文字颜色 6 2" xfId="292"/>
    <cellStyle name="差_公路全社会总表(全国汇总) 4" xfId="293"/>
    <cellStyle name="60% - 强调文字颜色 1 2" xfId="294"/>
    <cellStyle name="60% - 强调文字颜色 1 3" xfId="295"/>
    <cellStyle name="60% - 强调文字颜色 2 2" xfId="296"/>
    <cellStyle name="常规 5" xfId="297"/>
    <cellStyle name="60% - 强调文字颜色 4 2" xfId="298"/>
    <cellStyle name="差_2008年公路建设计划（定稿080202）核对会改 4" xfId="299"/>
    <cellStyle name="60% - 强调文字颜色 4 3" xfId="300"/>
    <cellStyle name="差_2008年公路建设计划（定稿080202）核对会改 5" xfId="301"/>
    <cellStyle name="60% - 强调文字颜色 5 2" xfId="302"/>
    <cellStyle name="差_2008年公路建设计划（下达计划版） 2" xfId="303"/>
    <cellStyle name="60% - 强调文字颜色 5 3" xfId="304"/>
    <cellStyle name="差_2008年公路建设计划（下达计划版） 3" xfId="305"/>
    <cellStyle name="60% - 强调文字颜色 6 2" xfId="306"/>
    <cellStyle name="差_2008年农村公路计划（下达计划版） 2" xfId="307"/>
    <cellStyle name="60% - 强调文字颜色 6 3" xfId="308"/>
    <cellStyle name="差_2008年农村公路计划（下达计划版） 3" xfId="309"/>
    <cellStyle name="Accent1 - 20%" xfId="310"/>
    <cellStyle name="Accent1 - 20% 4" xfId="311"/>
    <cellStyle name="S1-6" xfId="312"/>
    <cellStyle name="好 2" xfId="313"/>
    <cellStyle name="Accent1 - 20% 5" xfId="314"/>
    <cellStyle name="好 3" xfId="315"/>
    <cellStyle name="Accent1 - 40%" xfId="316"/>
    <cellStyle name="Accent1 - 40% 2" xfId="317"/>
    <cellStyle name="Accent1 - 40% 3" xfId="318"/>
    <cellStyle name="Accent1 - 40% 4" xfId="319"/>
    <cellStyle name="Accent1 - 40% 5" xfId="320"/>
    <cellStyle name="Accent1 - 60%" xfId="321"/>
    <cellStyle name="Accent1 - 60% 2" xfId="322"/>
    <cellStyle name="Accent3 - 20% 4" xfId="323"/>
    <cellStyle name="Accent1 - 60% 3" xfId="324"/>
    <cellStyle name="Accent3 - 20% 5" xfId="325"/>
    <cellStyle name="Accent1 - 60% 4" xfId="326"/>
    <cellStyle name="Accent1 - 60% 5" xfId="327"/>
    <cellStyle name="Accent1 2" xfId="328"/>
    <cellStyle name="Accent1 3" xfId="329"/>
    <cellStyle name="Accent1 4" xfId="330"/>
    <cellStyle name="Accent1 6" xfId="331"/>
    <cellStyle name="Accent1 7" xfId="332"/>
    <cellStyle name="Accent2" xfId="333"/>
    <cellStyle name="S1-2 5" xfId="334"/>
    <cellStyle name="常规 9 3" xfId="335"/>
    <cellStyle name="Accent2 - 20% 4" xfId="336"/>
    <cellStyle name="Accent2 - 20% 5" xfId="337"/>
    <cellStyle name="Accent2 - 60% 2" xfId="338"/>
    <cellStyle name="Accent4 - 20% 4" xfId="339"/>
    <cellStyle name="Accent2 - 60% 3" xfId="340"/>
    <cellStyle name="Accent4 - 20% 5" xfId="341"/>
    <cellStyle name="Accent2 - 60% 5" xfId="342"/>
    <cellStyle name="差_2009年农村客运站计划(上报计划处定稿)(1)" xfId="343"/>
    <cellStyle name="Accent2 2" xfId="344"/>
    <cellStyle name="差_兵团上报2009年交通基础建设计划 5" xfId="345"/>
    <cellStyle name="Accent2 3" xfId="346"/>
    <cellStyle name="Accent2 4" xfId="347"/>
    <cellStyle name="Accent2 5" xfId="348"/>
    <cellStyle name="Accent2 6" xfId="349"/>
    <cellStyle name="Accent2 7" xfId="350"/>
    <cellStyle name="Accent3" xfId="351"/>
    <cellStyle name="常规 9 4" xfId="352"/>
    <cellStyle name="Accent3 - 20% 2" xfId="353"/>
    <cellStyle name="Accent3 - 20% 3" xfId="354"/>
    <cellStyle name="Accent4 - 60% 5" xfId="355"/>
    <cellStyle name="Accent3 - 40%" xfId="356"/>
    <cellStyle name="差_兵团修改调整报部2008年通乡油路计划表" xfId="357"/>
    <cellStyle name="Accent4 - 60%" xfId="358"/>
    <cellStyle name="Accent3 - 40% 3" xfId="359"/>
    <cellStyle name="差_兵团修改调整报部2008年通乡油路计划表 3" xfId="360"/>
    <cellStyle name="Accent3 - 40% 5" xfId="361"/>
    <cellStyle name="差_兵团修改调整报部2008年通乡油路计划表 5" xfId="362"/>
    <cellStyle name="Accent3 - 60%" xfId="363"/>
    <cellStyle name="Accent3 - 60% 2" xfId="364"/>
    <cellStyle name="Accent5 - 20% 4" xfId="365"/>
    <cellStyle name="Accent3 - 60% 3" xfId="366"/>
    <cellStyle name="Accent5 - 20% 5" xfId="367"/>
    <cellStyle name="Accent3 - 60% 4" xfId="368"/>
    <cellStyle name="常规 2_2009年农村客运站计划(上报计划处定稿)(1)" xfId="369"/>
    <cellStyle name="Accent3 - 60% 5" xfId="370"/>
    <cellStyle name="Accent3 2" xfId="371"/>
    <cellStyle name="Accent3 3" xfId="372"/>
    <cellStyle name="Accent3 4" xfId="373"/>
    <cellStyle name="Accent3 7" xfId="374"/>
    <cellStyle name="C:\Documents and Settings\Administrator\My Documents 4" xfId="375"/>
    <cellStyle name="差 2" xfId="376"/>
    <cellStyle name="Accent4" xfId="377"/>
    <cellStyle name="Accent4 - 20%" xfId="378"/>
    <cellStyle name="Accent4 - 20% 2" xfId="379"/>
    <cellStyle name="Accent4 - 20% 3" xfId="380"/>
    <cellStyle name="Accent4 - 40%" xfId="381"/>
    <cellStyle name="好_2008年公路建设计划（下达计划版） 3" xfId="382"/>
    <cellStyle name="Accent4 - 40% 3" xfId="383"/>
    <cellStyle name="常规 3 4" xfId="384"/>
    <cellStyle name="Accent4 - 40% 4" xfId="385"/>
    <cellStyle name="Accent4 - 40% 5" xfId="386"/>
    <cellStyle name="Accent4 - 60% 2" xfId="387"/>
    <cellStyle name="Accent6 - 20% 4" xfId="388"/>
    <cellStyle name="Accent4 - 60% 3" xfId="389"/>
    <cellStyle name="Accent6 - 20% 5" xfId="390"/>
    <cellStyle name="好_2008年公路建设计划（下达计划版）" xfId="391"/>
    <cellStyle name="Accent4 - 60% 4" xfId="392"/>
    <cellStyle name="好_2008年农村公路计划（下达计划版）" xfId="393"/>
    <cellStyle name="Accent4 2" xfId="394"/>
    <cellStyle name="Accent6" xfId="395"/>
    <cellStyle name="Accent4 6" xfId="396"/>
    <cellStyle name="Accent4 7" xfId="397"/>
    <cellStyle name="Accent5 - 20% 2" xfId="398"/>
    <cellStyle name="Accent5 - 20% 3" xfId="399"/>
    <cellStyle name="Accent5 - 40%" xfId="400"/>
    <cellStyle name="S1-6 2" xfId="401"/>
    <cellStyle name="Accent5 - 40% 3" xfId="402"/>
    <cellStyle name="好_2009年农村客运站计划(上报计划处定稿)(1) 4" xfId="403"/>
    <cellStyle name="Accent5 - 40% 4" xfId="404"/>
    <cellStyle name="好_2009年农村客运站计划(上报计划处定稿)(1) 5" xfId="405"/>
    <cellStyle name="Accent5 - 40% 5" xfId="406"/>
    <cellStyle name="Accent5 - 60%" xfId="407"/>
    <cellStyle name="Accent5 - 60% 2" xfId="408"/>
    <cellStyle name="Accent5 4" xfId="409"/>
    <cellStyle name="汇总 2" xfId="410"/>
    <cellStyle name="Accent5 5" xfId="411"/>
    <cellStyle name="汇总 3" xfId="412"/>
    <cellStyle name="Accent5 6" xfId="413"/>
    <cellStyle name="汇总 4" xfId="414"/>
    <cellStyle name="Accent5 7" xfId="415"/>
    <cellStyle name="Accent6 - 40% 4" xfId="416"/>
    <cellStyle name="常规 2" xfId="417"/>
    <cellStyle name="Accent6 - 60%" xfId="418"/>
    <cellStyle name="常规 5 3" xfId="419"/>
    <cellStyle name="Accent6 - 60% 2" xfId="420"/>
    <cellStyle name="Accent6 - 60% 5" xfId="421"/>
    <cellStyle name="差_2009年农村客运站计划(上报计划处稿) 4" xfId="422"/>
    <cellStyle name="Comma [0]_laroux" xfId="423"/>
    <cellStyle name="Currency [0]_laroux" xfId="424"/>
    <cellStyle name="Currency_laroux" xfId="425"/>
    <cellStyle name="Grey" xfId="426"/>
    <cellStyle name="标题 2 2" xfId="427"/>
    <cellStyle name="差_公路全社会总表(全国汇总)" xfId="428"/>
    <cellStyle name="Grey 2" xfId="429"/>
    <cellStyle name="差_公路全社会总表(全国汇总) 2" xfId="430"/>
    <cellStyle name="Input [yellow]" xfId="431"/>
    <cellStyle name="Input [yellow] 2" xfId="432"/>
    <cellStyle name="Normal - Style1" xfId="433"/>
    <cellStyle name="Normal - Style1 2" xfId="434"/>
    <cellStyle name="Normal - Style1 3" xfId="435"/>
    <cellStyle name="Percent [2]" xfId="436"/>
    <cellStyle name="Percent [2] 2" xfId="437"/>
    <cellStyle name="Percent [2]P 2" xfId="438"/>
    <cellStyle name="Percent [2]P 3" xfId="439"/>
    <cellStyle name="RowLevel_0" xfId="440"/>
    <cellStyle name="S1-0" xfId="441"/>
    <cellStyle name="S1-0 2" xfId="442"/>
    <cellStyle name="S1-0 3" xfId="443"/>
    <cellStyle name="S1-1" xfId="444"/>
    <cellStyle name="S1-2 2" xfId="445"/>
    <cellStyle name="常规 10 4" xfId="446"/>
    <cellStyle name="S1-4 5" xfId="447"/>
    <cellStyle name="S1-5 2" xfId="448"/>
    <cellStyle name="S1-6 5" xfId="449"/>
    <cellStyle name="百分比 2" xfId="450"/>
    <cellStyle name="差 4" xfId="451"/>
    <cellStyle name="百分比 2 2" xfId="452"/>
    <cellStyle name="好_2009年农村客运站计划(上报计划处稿) 4" xfId="453"/>
    <cellStyle name="百分比 2 3" xfId="454"/>
    <cellStyle name="好_2009年农村客运站计划(上报计划处稿) 5" xfId="455"/>
    <cellStyle name="捠壿 [0.00]_TABLE 3" xfId="456"/>
    <cellStyle name="捠壿_TABLE 3" xfId="457"/>
    <cellStyle name="常规 3 2" xfId="458"/>
    <cellStyle name="好_2008界河项目 5" xfId="459"/>
    <cellStyle name="标题 1 2" xfId="460"/>
    <cellStyle name="标题 3 2" xfId="461"/>
    <cellStyle name="标题 4 2" xfId="462"/>
    <cellStyle name="差_2011年公路建议计划空白表 3" xfId="463"/>
    <cellStyle name="表标题" xfId="464"/>
    <cellStyle name="差 3" xfId="465"/>
    <cellStyle name="差_2008界河项目 2" xfId="466"/>
    <cellStyle name="差_2011年公路建议计划空白表 5" xfId="467"/>
    <cellStyle name="检查单元格 2" xfId="468"/>
    <cellStyle name="差_兵团 2008年公路建议计划明细表-最终1120 2" xfId="469"/>
    <cellStyle name="差_2008界河项目 3" xfId="470"/>
    <cellStyle name="差_兵团 2008年公路建议计划明细表-最终1120 3" xfId="471"/>
    <cellStyle name="差_2008界河项目 4" xfId="472"/>
    <cellStyle name="差_兵团 2008年公路建议计划明细表-最终1120 4" xfId="473"/>
    <cellStyle name="差_2008界河项目 5" xfId="474"/>
    <cellStyle name="差_兵团 2008年公路建议计划明细表-最终1120 5" xfId="475"/>
    <cellStyle name="差_2008年农村公路计划（下达计划版） 4" xfId="476"/>
    <cellStyle name="差_2009年农村客运站计划(上报计划处定稿)(1) 2" xfId="477"/>
    <cellStyle name="差_2008年农村公路计划（下达计划版） 5" xfId="478"/>
    <cellStyle name="差_2009年农村客运站计划(上报计划处定稿)(1) 3" xfId="479"/>
    <cellStyle name="差_2009年农村客运站计划(上报计划处定稿)(1) 5" xfId="480"/>
    <cellStyle name="常徲匀䀀" xfId="481"/>
    <cellStyle name="差_2009年农村客运站计划(上报计划处稿)" xfId="482"/>
    <cellStyle name="差_2009年农村客运站计划(上报计划处稿) 5" xfId="483"/>
    <cellStyle name="差_2011年公路建议计划空白表 2" xfId="484"/>
    <cellStyle name="差_2011年公路建议计划空白表 4" xfId="485"/>
    <cellStyle name="差_兵团上报2009年交通基础建设计划" xfId="486"/>
    <cellStyle name="常规 4 2 3" xfId="487"/>
    <cellStyle name="常规 4 5" xfId="488"/>
    <cellStyle name="差_兵团上报2009年交通基础建设计划 2" xfId="489"/>
    <cellStyle name="常规 7 4" xfId="490"/>
    <cellStyle name="差_兵团上报2009年交通基础建设计划 3" xfId="491"/>
    <cellStyle name="差_兵团上报2009年交通基础建设计划 4" xfId="492"/>
    <cellStyle name="差_公路全社会总表(全国汇总) 3" xfId="493"/>
    <cellStyle name="常规 10" xfId="494"/>
    <cellStyle name="常规 10 2" xfId="495"/>
    <cellStyle name="常规 10 3" xfId="496"/>
    <cellStyle name="常规 11" xfId="497"/>
    <cellStyle name="常规 2 2" xfId="498"/>
    <cellStyle name="常规 2 2 2" xfId="499"/>
    <cellStyle name="常规 2 2 3" xfId="500"/>
    <cellStyle name="常规 4 2" xfId="501"/>
    <cellStyle name="常规 4 2 2" xfId="502"/>
    <cellStyle name="常规 4 4" xfId="503"/>
    <cellStyle name="常规 4 2 4" xfId="504"/>
    <cellStyle name="常规 4 3" xfId="505"/>
    <cellStyle name="常规 5 4" xfId="506"/>
    <cellStyle name="常规 6 2" xfId="507"/>
    <cellStyle name="常规 7" xfId="508"/>
    <cellStyle name="常规 7 2" xfId="509"/>
    <cellStyle name="常规 8" xfId="510"/>
    <cellStyle name="常规 8 4" xfId="511"/>
    <cellStyle name="好_2008界河项目" xfId="512"/>
    <cellStyle name="好_2008界河项目 2" xfId="513"/>
    <cellStyle name="好_2008界河项目 3" xfId="514"/>
    <cellStyle name="数字" xfId="515"/>
    <cellStyle name="好_2008界河项目 4" xfId="516"/>
    <cellStyle name="好_2008年公路建设计划（定稿080202）核对会改" xfId="517"/>
    <cellStyle name="好_2008年公路建设计划（定稿080202）核对会改 3" xfId="518"/>
    <cellStyle name="好_2008年公路建设计划（下达计划版） 2" xfId="519"/>
    <cellStyle name="好_2008年公路建设计划（下达计划版） 4" xfId="520"/>
    <cellStyle name="好_2008年公路建设计划（下达计划版） 5" xfId="521"/>
    <cellStyle name="好_2008年农村公路计划（下达计划版） 3" xfId="522"/>
    <cellStyle name="好_2008年农村公路计划（下达计划版） 4" xfId="523"/>
    <cellStyle name="好_2008年农村公路计划（下达计划版） 5" xfId="524"/>
    <cellStyle name="好_2009年农村客运站计划(上报计划处稿)" xfId="525"/>
    <cellStyle name="好_2009年农村客运站计划(上报计划处稿) 2" xfId="526"/>
    <cellStyle name="好_2011年公路建议计划空白表" xfId="527"/>
    <cellStyle name="好_2011年公路建议计划空白表 2" xfId="528"/>
    <cellStyle name="好_2011年公路建议计划空白表 3" xfId="529"/>
    <cellStyle name="好_2011年公路建议计划空白表 4" xfId="530"/>
    <cellStyle name="好_2011年公路建议计划空白表 5" xfId="531"/>
    <cellStyle name="好_兵团 2008年公路建议计划明细表-最终1120" xfId="532"/>
    <cellStyle name="好_兵团 2008年公路建议计划明细表-最终1120 2" xfId="533"/>
    <cellStyle name="好_兵团 2008年公路建议计划明细表-最终1120 3" xfId="534"/>
    <cellStyle name="好_兵团 2008年公路建议计划明细表-最终1120 4" xfId="535"/>
    <cellStyle name="好_兵团 2008年公路建议计划明细表-最终1120 5" xfId="536"/>
    <cellStyle name="好_兵团上报2009年交通基础建设计划 4" xfId="537"/>
    <cellStyle name="好_兵团上报2009年交通基础建设计划 5" xfId="538"/>
    <cellStyle name="好_兵团修改调整报部2008年通乡油路计划表" xfId="539"/>
    <cellStyle name="好_兵团修改调整报部2008年通乡油路计划表 2" xfId="540"/>
    <cellStyle name="好_兵团修改调整报部2008年通乡油路计划表 3" xfId="541"/>
    <cellStyle name="好_兵团修改调整报部2008年通乡油路计划表 4" xfId="542"/>
    <cellStyle name="好_兵团修改调整报部2008年通乡油路计划表 5" xfId="543"/>
    <cellStyle name="好_公路全社会总表(全国汇总)" xfId="544"/>
    <cellStyle name="好_公路全社会总表(全国汇总) 2" xfId="545"/>
    <cellStyle name="后继超级链接_（涵江）通高级次高级路面表1" xfId="546"/>
    <cellStyle name="计算 2" xfId="547"/>
    <cellStyle name="解释性文本 2" xfId="548"/>
    <cellStyle name="警告文本 2" xfId="549"/>
    <cellStyle name="警告文本 3" xfId="550"/>
    <cellStyle name="警告文本 4" xfId="551"/>
    <cellStyle name="链接单元格 2" xfId="552"/>
    <cellStyle name="链接单元格 3" xfId="553"/>
    <cellStyle name="链接单元格 4" xfId="554"/>
    <cellStyle name="霓付 [0]_97MBO" xfId="555"/>
    <cellStyle name="烹拳 [0]_97MBO" xfId="556"/>
    <cellStyle name="烹拳_97MBO" xfId="557"/>
    <cellStyle name="普通_ 白土" xfId="558"/>
    <cellStyle name="千分位[0]_ 白土" xfId="559"/>
    <cellStyle name="千分位_ 白土" xfId="560"/>
    <cellStyle name="千位[0]_(二)单" xfId="561"/>
    <cellStyle name="千位_(二)单" xfId="562"/>
    <cellStyle name="千位分隔 2" xfId="563"/>
    <cellStyle name="千位分隔 2 3" xfId="564"/>
    <cellStyle name="钎霖_laroux" xfId="565"/>
    <cellStyle name="强调 1" xfId="566"/>
    <cellStyle name="强调 1 2" xfId="567"/>
    <cellStyle name="强调 1 3" xfId="568"/>
    <cellStyle name="强调 1 4" xfId="569"/>
    <cellStyle name="强调 2" xfId="570"/>
    <cellStyle name="强调 2 2" xfId="571"/>
    <cellStyle name="强调 2 3" xfId="572"/>
    <cellStyle name="强调 2 4" xfId="573"/>
    <cellStyle name="强调 3" xfId="574"/>
    <cellStyle name="强调 3 2" xfId="575"/>
    <cellStyle name="强调 3 3" xfId="576"/>
    <cellStyle name="强调 3 4" xfId="577"/>
    <cellStyle name="强调文字颜色 1 2" xfId="578"/>
    <cellStyle name="强调文字颜色 1 3" xfId="579"/>
    <cellStyle name="强调文字颜色 2 3" xfId="580"/>
    <cellStyle name="强调文字颜色 3 2" xfId="581"/>
    <cellStyle name="强调文字颜色 3 3" xfId="582"/>
    <cellStyle name="强调文字颜色 4 2" xfId="583"/>
    <cellStyle name="强调文字颜色 4 3" xfId="584"/>
    <cellStyle name="强调文字颜色 5 2" xfId="585"/>
    <cellStyle name="强调文字颜色 5 3" xfId="586"/>
    <cellStyle name="强调文字颜色 6 2" xfId="587"/>
    <cellStyle name="强调文字颜色 6 3" xfId="588"/>
    <cellStyle name="适中 2" xfId="589"/>
    <cellStyle name="输出 2" xfId="590"/>
    <cellStyle name="输入 2" xfId="591"/>
    <cellStyle name="输入 3" xfId="592"/>
    <cellStyle name="输入 4" xfId="593"/>
    <cellStyle name="数字 2" xfId="594"/>
    <cellStyle name="数字 3" xfId="595"/>
    <cellStyle name="样式 1" xfId="596"/>
    <cellStyle name="昗弨_FWBS1100" xfId="597"/>
    <cellStyle name="寘嬫愗傝 [0.00]_RFP003B" xfId="598"/>
    <cellStyle name="寘嬫愗傝_Table5" xfId="599"/>
    <cellStyle name="注释 2" xfId="600"/>
    <cellStyle name="콤마 [0]_BOILER-CO1" xfId="601"/>
    <cellStyle name="콤마_BOILER-CO1" xfId="602"/>
    <cellStyle name="통화 [0]_BOILER-CO1" xfId="603"/>
    <cellStyle name="통화_BOILER-CO1" xfId="604"/>
    <cellStyle name="표준_0N-HANDLING " xfId="605"/>
    <cellStyle name="常规_Sheet1" xfId="606"/>
    <cellStyle name="普通_活用表_亿元表" xfId="607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L26"/>
  <sheetViews>
    <sheetView showZeros="0" tabSelected="1" zoomScale="115" zoomScaleNormal="115" workbookViewId="0">
      <pane ySplit="3" topLeftCell="A4" activePane="bottomLeft" state="frozen"/>
      <selection/>
      <selection pane="bottomLeft" activeCell="J6" sqref="J16 J6"/>
    </sheetView>
  </sheetViews>
  <sheetFormatPr defaultColWidth="9" defaultRowHeight="13.5"/>
  <cols>
    <col min="1" max="1" width="4.025" style="8" customWidth="1"/>
    <col min="2" max="2" width="25.975" style="9" customWidth="1"/>
    <col min="3" max="3" width="7.16666666666667" style="10" customWidth="1"/>
    <col min="4" max="5" width="6.30833333333333" style="8" customWidth="1"/>
    <col min="6" max="6" width="10.975" style="8" customWidth="1"/>
    <col min="7" max="7" width="11.0833333333333" style="8" customWidth="1"/>
    <col min="8" max="8" width="11.5166666666667" style="8" customWidth="1"/>
    <col min="9" max="9" width="12.275" style="8" customWidth="1"/>
    <col min="10" max="10" width="10.8583333333333" style="10" customWidth="1"/>
    <col min="11" max="11" width="14.6666666666667" style="8" customWidth="1"/>
    <col min="12" max="12" width="12.3833333333333" style="11" customWidth="1"/>
    <col min="13" max="16384" width="9" style="11"/>
  </cols>
  <sheetData>
    <row r="1" s="1" customFormat="1" ht="37" customHeight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2" customFormat="1" ht="38.25" customHeight="1" spans="1:12">
      <c r="A2" s="13" t="s">
        <v>1</v>
      </c>
      <c r="B2" s="14" t="s">
        <v>2</v>
      </c>
      <c r="C2" s="14" t="s">
        <v>3</v>
      </c>
      <c r="D2" s="14" t="s">
        <v>4</v>
      </c>
      <c r="E2" s="14"/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28" t="s">
        <v>10</v>
      </c>
      <c r="L2" s="28" t="s">
        <v>11</v>
      </c>
    </row>
    <row r="3" s="2" customFormat="1" ht="38" customHeight="1" spans="1:12">
      <c r="A3" s="13"/>
      <c r="B3" s="14"/>
      <c r="C3" s="14"/>
      <c r="D3" s="15" t="s">
        <v>12</v>
      </c>
      <c r="E3" s="14" t="s">
        <v>13</v>
      </c>
      <c r="F3" s="15"/>
      <c r="G3" s="15"/>
      <c r="H3" s="15"/>
      <c r="I3" s="15"/>
      <c r="J3" s="15"/>
      <c r="K3" s="28"/>
      <c r="L3" s="28"/>
    </row>
    <row r="4" s="3" customFormat="1" ht="30" customHeight="1" spans="1:12">
      <c r="A4" s="15" t="s">
        <v>14</v>
      </c>
      <c r="B4" s="15"/>
      <c r="C4" s="15"/>
      <c r="D4" s="16"/>
      <c r="E4" s="16"/>
      <c r="F4" s="17">
        <f>F5+F12+F15</f>
        <v>146952.9</v>
      </c>
      <c r="G4" s="17">
        <f>G5+G12+G15</f>
        <v>38614.67</v>
      </c>
      <c r="H4" s="17">
        <f>H5+H12+H15</f>
        <v>3000</v>
      </c>
      <c r="I4" s="17">
        <f>I5+I12+I15</f>
        <v>84602</v>
      </c>
      <c r="J4" s="17">
        <f>J5+J12+J15</f>
        <v>14400</v>
      </c>
      <c r="K4" s="29"/>
      <c r="L4" s="30"/>
    </row>
    <row r="5" s="3" customFormat="1" ht="26" customHeight="1" spans="1:12">
      <c r="A5" s="15" t="s">
        <v>15</v>
      </c>
      <c r="B5" s="15"/>
      <c r="C5" s="15"/>
      <c r="D5" s="16"/>
      <c r="E5" s="16"/>
      <c r="F5" s="17">
        <f>SUM(F7:F11)</f>
        <v>119578</v>
      </c>
      <c r="G5" s="17">
        <f>SUM(G7:G11)</f>
        <v>30320</v>
      </c>
      <c r="H5" s="17">
        <f>SUM(H7:H11)</f>
        <v>0</v>
      </c>
      <c r="I5" s="17">
        <f>SUM(I7:I11)</f>
        <v>65500</v>
      </c>
      <c r="J5" s="17">
        <f>SUM(J6:J11)</f>
        <v>8395</v>
      </c>
      <c r="K5" s="29"/>
      <c r="L5" s="16"/>
    </row>
    <row r="6" s="4" customFormat="1" ht="57" customHeight="1" spans="1:12">
      <c r="A6" s="18">
        <v>1</v>
      </c>
      <c r="B6" s="19" t="s">
        <v>16</v>
      </c>
      <c r="C6" s="20" t="s">
        <v>17</v>
      </c>
      <c r="D6" s="20">
        <v>2019</v>
      </c>
      <c r="E6" s="20">
        <v>2022</v>
      </c>
      <c r="F6" s="20">
        <v>386583.84</v>
      </c>
      <c r="G6" s="21">
        <v>110000</v>
      </c>
      <c r="H6" s="21">
        <v>21800</v>
      </c>
      <c r="I6" s="21">
        <v>170000</v>
      </c>
      <c r="J6" s="21">
        <v>6401</v>
      </c>
      <c r="K6" s="31" t="s">
        <v>18</v>
      </c>
      <c r="L6" s="31"/>
    </row>
    <row r="7" s="4" customFormat="1" ht="39" customHeight="1" spans="1:12">
      <c r="A7" s="18">
        <v>2</v>
      </c>
      <c r="B7" s="19" t="s">
        <v>19</v>
      </c>
      <c r="C7" s="20" t="s">
        <v>17</v>
      </c>
      <c r="D7" s="20">
        <v>2019</v>
      </c>
      <c r="E7" s="20">
        <v>2021</v>
      </c>
      <c r="F7" s="20">
        <v>103700</v>
      </c>
      <c r="G7" s="21">
        <v>30000</v>
      </c>
      <c r="H7" s="21"/>
      <c r="I7" s="21">
        <v>60000</v>
      </c>
      <c r="J7" s="21">
        <v>1200</v>
      </c>
      <c r="K7" s="31" t="s">
        <v>20</v>
      </c>
      <c r="L7" s="32"/>
    </row>
    <row r="8" s="5" customFormat="1" ht="39" customHeight="1" spans="1:12">
      <c r="A8" s="18">
        <v>3</v>
      </c>
      <c r="B8" s="19" t="s">
        <v>21</v>
      </c>
      <c r="C8" s="20" t="s">
        <v>17</v>
      </c>
      <c r="D8" s="20">
        <v>2020</v>
      </c>
      <c r="E8" s="20">
        <v>2022</v>
      </c>
      <c r="F8" s="20">
        <v>2917</v>
      </c>
      <c r="G8" s="21">
        <v>80</v>
      </c>
      <c r="H8" s="21">
        <v>0</v>
      </c>
      <c r="I8" s="21">
        <v>1000</v>
      </c>
      <c r="J8" s="23">
        <v>146</v>
      </c>
      <c r="K8" s="22" t="s">
        <v>22</v>
      </c>
      <c r="L8" s="32"/>
    </row>
    <row r="9" s="5" customFormat="1" ht="39" customHeight="1" spans="1:12">
      <c r="A9" s="18">
        <v>4</v>
      </c>
      <c r="B9" s="22" t="s">
        <v>23</v>
      </c>
      <c r="C9" s="23" t="s">
        <v>24</v>
      </c>
      <c r="D9" s="20">
        <v>2020</v>
      </c>
      <c r="E9" s="20">
        <v>2022</v>
      </c>
      <c r="F9" s="23">
        <v>4629</v>
      </c>
      <c r="G9" s="21">
        <v>80</v>
      </c>
      <c r="H9" s="23">
        <v>0</v>
      </c>
      <c r="I9" s="23">
        <v>1500</v>
      </c>
      <c r="J9" s="23">
        <v>231</v>
      </c>
      <c r="K9" s="22" t="s">
        <v>25</v>
      </c>
      <c r="L9" s="32"/>
    </row>
    <row r="10" s="5" customFormat="1" ht="39" customHeight="1" spans="1:12">
      <c r="A10" s="18">
        <v>5</v>
      </c>
      <c r="B10" s="22" t="s">
        <v>26</v>
      </c>
      <c r="C10" s="23" t="s">
        <v>24</v>
      </c>
      <c r="D10" s="20">
        <v>2020</v>
      </c>
      <c r="E10" s="20">
        <v>2022</v>
      </c>
      <c r="F10" s="20">
        <v>4139</v>
      </c>
      <c r="G10" s="21">
        <v>80</v>
      </c>
      <c r="H10" s="21">
        <v>0</v>
      </c>
      <c r="I10" s="21">
        <v>1500</v>
      </c>
      <c r="J10" s="23">
        <v>207</v>
      </c>
      <c r="K10" s="22" t="s">
        <v>27</v>
      </c>
      <c r="L10" s="32"/>
    </row>
    <row r="11" s="5" customFormat="1" ht="39" customHeight="1" spans="1:12">
      <c r="A11" s="18">
        <v>6</v>
      </c>
      <c r="B11" s="22" t="s">
        <v>28</v>
      </c>
      <c r="C11" s="23" t="s">
        <v>24</v>
      </c>
      <c r="D11" s="20">
        <v>2020</v>
      </c>
      <c r="E11" s="20">
        <v>2022</v>
      </c>
      <c r="F11" s="23">
        <v>4193</v>
      </c>
      <c r="G11" s="21">
        <v>80</v>
      </c>
      <c r="H11" s="23">
        <v>0</v>
      </c>
      <c r="I11" s="23">
        <v>1500</v>
      </c>
      <c r="J11" s="23">
        <v>210</v>
      </c>
      <c r="K11" s="22" t="s">
        <v>29</v>
      </c>
      <c r="L11" s="32"/>
    </row>
    <row r="12" s="6" customFormat="1" ht="25" customHeight="1" spans="1:12">
      <c r="A12" s="15" t="s">
        <v>30</v>
      </c>
      <c r="B12" s="15"/>
      <c r="C12" s="24"/>
      <c r="D12" s="15"/>
      <c r="E12" s="15"/>
      <c r="F12" s="14">
        <f>SUM(F13:F14)</f>
        <v>25036.9</v>
      </c>
      <c r="G12" s="14">
        <f>SUM(G13:G14)</f>
        <v>5956.67</v>
      </c>
      <c r="H12" s="14">
        <f>SUM(H13:H14)</f>
        <v>3000</v>
      </c>
      <c r="I12" s="14">
        <f>SUM(I13:I14)</f>
        <v>19102</v>
      </c>
      <c r="J12" s="14">
        <f>SUM(J13:J14)</f>
        <v>5046</v>
      </c>
      <c r="K12" s="33"/>
      <c r="L12" s="16"/>
    </row>
    <row r="13" s="5" customFormat="1" ht="37" customHeight="1" spans="1:12">
      <c r="A13" s="18">
        <v>1</v>
      </c>
      <c r="B13" s="22" t="s">
        <v>31</v>
      </c>
      <c r="C13" s="20" t="s">
        <v>32</v>
      </c>
      <c r="D13" s="23">
        <v>2020</v>
      </c>
      <c r="E13" s="23">
        <v>2020</v>
      </c>
      <c r="F13" s="23">
        <v>16102</v>
      </c>
      <c r="G13" s="23">
        <v>0</v>
      </c>
      <c r="H13" s="23">
        <v>0</v>
      </c>
      <c r="I13" s="23">
        <v>16102</v>
      </c>
      <c r="J13" s="23">
        <v>4025</v>
      </c>
      <c r="K13" s="31" t="s">
        <v>33</v>
      </c>
      <c r="L13" s="31"/>
    </row>
    <row r="14" s="4" customFormat="1" ht="37" customHeight="1" spans="1:12">
      <c r="A14" s="18">
        <v>2</v>
      </c>
      <c r="B14" s="22" t="s">
        <v>34</v>
      </c>
      <c r="C14" s="20" t="s">
        <v>32</v>
      </c>
      <c r="D14" s="23">
        <v>2018</v>
      </c>
      <c r="E14" s="23">
        <v>2020</v>
      </c>
      <c r="F14" s="23">
        <v>8934.9</v>
      </c>
      <c r="G14" s="23">
        <v>5956.67</v>
      </c>
      <c r="H14" s="23">
        <v>3000</v>
      </c>
      <c r="I14" s="23">
        <v>3000</v>
      </c>
      <c r="J14" s="23">
        <v>1021</v>
      </c>
      <c r="K14" s="31" t="s">
        <v>35</v>
      </c>
      <c r="L14" s="31"/>
    </row>
    <row r="15" s="7" customFormat="1" ht="30" customHeight="1" spans="1:12">
      <c r="A15" s="15" t="s">
        <v>36</v>
      </c>
      <c r="B15" s="15"/>
      <c r="C15" s="15"/>
      <c r="D15" s="24"/>
      <c r="E15" s="24"/>
      <c r="F15" s="24">
        <f>SUM(F16:F23)</f>
        <v>2338</v>
      </c>
      <c r="G15" s="24">
        <f>SUM(G16:G23)</f>
        <v>2338</v>
      </c>
      <c r="H15" s="24">
        <f>SUM(H16:H23)</f>
        <v>0</v>
      </c>
      <c r="I15" s="24">
        <f>SUM(I16:I23)</f>
        <v>0</v>
      </c>
      <c r="J15" s="24">
        <f>SUM(J16:J23)</f>
        <v>959</v>
      </c>
      <c r="K15" s="34"/>
      <c r="L15" s="35"/>
    </row>
    <row r="16" s="7" customFormat="1" ht="36" customHeight="1" spans="1:12">
      <c r="A16" s="20">
        <v>1</v>
      </c>
      <c r="B16" s="19" t="s">
        <v>37</v>
      </c>
      <c r="C16" s="20" t="s">
        <v>38</v>
      </c>
      <c r="D16" s="20">
        <v>2016</v>
      </c>
      <c r="E16" s="20">
        <v>2016</v>
      </c>
      <c r="F16" s="20">
        <v>60</v>
      </c>
      <c r="G16" s="20">
        <v>60</v>
      </c>
      <c r="H16" s="25"/>
      <c r="I16" s="20"/>
      <c r="J16" s="20">
        <v>24</v>
      </c>
      <c r="K16" s="20"/>
      <c r="L16" s="36" t="s">
        <v>39</v>
      </c>
    </row>
    <row r="17" s="7" customFormat="1" ht="36" customHeight="1" spans="1:12">
      <c r="A17" s="20">
        <v>2</v>
      </c>
      <c r="B17" s="19" t="s">
        <v>40</v>
      </c>
      <c r="C17" s="20" t="s">
        <v>38</v>
      </c>
      <c r="D17" s="20">
        <v>2017</v>
      </c>
      <c r="E17" s="20">
        <v>2017</v>
      </c>
      <c r="F17" s="20">
        <v>86</v>
      </c>
      <c r="G17" s="20">
        <v>86</v>
      </c>
      <c r="H17" s="25"/>
      <c r="I17" s="20"/>
      <c r="J17" s="20">
        <v>43</v>
      </c>
      <c r="K17" s="20"/>
      <c r="L17" s="36" t="s">
        <v>41</v>
      </c>
    </row>
    <row r="18" s="7" customFormat="1" ht="36" customHeight="1" spans="1:12">
      <c r="A18" s="20">
        <v>3</v>
      </c>
      <c r="B18" s="19" t="s">
        <v>42</v>
      </c>
      <c r="C18" s="20" t="s">
        <v>38</v>
      </c>
      <c r="D18" s="20">
        <v>2016</v>
      </c>
      <c r="E18" s="20">
        <v>2016</v>
      </c>
      <c r="F18" s="20">
        <v>102</v>
      </c>
      <c r="G18" s="20">
        <v>102</v>
      </c>
      <c r="H18" s="25"/>
      <c r="I18" s="20"/>
      <c r="J18" s="20">
        <v>41</v>
      </c>
      <c r="K18" s="20"/>
      <c r="L18" s="36" t="s">
        <v>43</v>
      </c>
    </row>
    <row r="19" s="7" customFormat="1" ht="35" customHeight="1" spans="1:12">
      <c r="A19" s="20">
        <v>4</v>
      </c>
      <c r="B19" s="19" t="s">
        <v>44</v>
      </c>
      <c r="C19" s="20" t="s">
        <v>38</v>
      </c>
      <c r="D19" s="20">
        <v>2017</v>
      </c>
      <c r="E19" s="20">
        <v>2017</v>
      </c>
      <c r="F19" s="20">
        <v>348</v>
      </c>
      <c r="G19" s="20">
        <v>348</v>
      </c>
      <c r="H19" s="25"/>
      <c r="I19" s="20"/>
      <c r="J19" s="20">
        <v>174</v>
      </c>
      <c r="K19" s="20"/>
      <c r="L19" s="36" t="s">
        <v>45</v>
      </c>
    </row>
    <row r="20" s="7" customFormat="1" ht="35" customHeight="1" spans="1:12">
      <c r="A20" s="20">
        <v>5</v>
      </c>
      <c r="B20" s="19" t="s">
        <v>46</v>
      </c>
      <c r="C20" s="20" t="s">
        <v>38</v>
      </c>
      <c r="D20" s="20">
        <v>2017</v>
      </c>
      <c r="E20" s="20">
        <v>2017</v>
      </c>
      <c r="F20" s="20">
        <v>418</v>
      </c>
      <c r="G20" s="20">
        <v>418</v>
      </c>
      <c r="H20" s="25"/>
      <c r="I20" s="20"/>
      <c r="J20" s="20">
        <v>209</v>
      </c>
      <c r="K20" s="20"/>
      <c r="L20" s="36" t="s">
        <v>47</v>
      </c>
    </row>
    <row r="21" s="7" customFormat="1" ht="35" customHeight="1" spans="1:12">
      <c r="A21" s="20">
        <v>6</v>
      </c>
      <c r="B21" s="19" t="s">
        <v>48</v>
      </c>
      <c r="C21" s="20" t="s">
        <v>38</v>
      </c>
      <c r="D21" s="20">
        <v>2013</v>
      </c>
      <c r="E21" s="20">
        <v>2016</v>
      </c>
      <c r="F21" s="20">
        <v>422</v>
      </c>
      <c r="G21" s="20">
        <v>422</v>
      </c>
      <c r="H21" s="25"/>
      <c r="I21" s="20"/>
      <c r="J21" s="20">
        <v>169</v>
      </c>
      <c r="K21" s="20"/>
      <c r="L21" s="36" t="s">
        <v>49</v>
      </c>
    </row>
    <row r="22" s="7" customFormat="1" ht="35" customHeight="1" spans="1:12">
      <c r="A22" s="20">
        <v>7</v>
      </c>
      <c r="B22" s="19" t="s">
        <v>50</v>
      </c>
      <c r="C22" s="20" t="s">
        <v>38</v>
      </c>
      <c r="D22" s="20">
        <v>2016</v>
      </c>
      <c r="E22" s="20">
        <v>2016</v>
      </c>
      <c r="F22" s="20">
        <v>695</v>
      </c>
      <c r="G22" s="20">
        <v>695</v>
      </c>
      <c r="H22" s="25"/>
      <c r="I22" s="20"/>
      <c r="J22" s="20">
        <v>278</v>
      </c>
      <c r="K22" s="20"/>
      <c r="L22" s="36" t="s">
        <v>51</v>
      </c>
    </row>
    <row r="23" s="7" customFormat="1" ht="54" customHeight="1" spans="1:12">
      <c r="A23" s="20">
        <v>8</v>
      </c>
      <c r="B23" s="26" t="s">
        <v>52</v>
      </c>
      <c r="C23" s="20" t="s">
        <v>38</v>
      </c>
      <c r="D23" s="20">
        <v>2017</v>
      </c>
      <c r="E23" s="20">
        <v>2018</v>
      </c>
      <c r="F23" s="20">
        <v>207</v>
      </c>
      <c r="G23" s="20">
        <v>207</v>
      </c>
      <c r="H23" s="25"/>
      <c r="I23" s="20"/>
      <c r="J23" s="20">
        <v>21</v>
      </c>
      <c r="K23" s="20"/>
      <c r="L23" s="36" t="s">
        <v>53</v>
      </c>
    </row>
    <row r="24" s="4" customFormat="1" spans="1:11">
      <c r="A24" s="27"/>
      <c r="B24" s="9"/>
      <c r="C24" s="10"/>
      <c r="D24" s="27"/>
      <c r="E24" s="27"/>
      <c r="F24" s="27"/>
      <c r="G24" s="27"/>
      <c r="H24" s="27"/>
      <c r="I24" s="27"/>
      <c r="J24" s="10"/>
      <c r="K24" s="27"/>
    </row>
    <row r="25" s="4" customFormat="1" spans="1:11">
      <c r="A25" s="27"/>
      <c r="B25" s="9"/>
      <c r="C25" s="10"/>
      <c r="D25" s="27"/>
      <c r="E25" s="27"/>
      <c r="F25" s="27"/>
      <c r="G25" s="27"/>
      <c r="H25" s="27"/>
      <c r="I25" s="27"/>
      <c r="J25" s="10"/>
      <c r="K25" s="27"/>
    </row>
    <row r="26" s="4" customFormat="1" spans="1:11">
      <c r="A26" s="27"/>
      <c r="B26" s="9"/>
      <c r="C26" s="10"/>
      <c r="D26" s="27"/>
      <c r="E26" s="27"/>
      <c r="F26" s="27"/>
      <c r="G26" s="27"/>
      <c r="H26" s="27"/>
      <c r="I26" s="27"/>
      <c r="J26" s="10"/>
      <c r="K26" s="27"/>
    </row>
  </sheetData>
  <mergeCells count="16">
    <mergeCell ref="A1:L1"/>
    <mergeCell ref="D2:E2"/>
    <mergeCell ref="A4:B4"/>
    <mergeCell ref="A5:B5"/>
    <mergeCell ref="A12:B12"/>
    <mergeCell ref="A15:B15"/>
    <mergeCell ref="A2:A3"/>
    <mergeCell ref="B2:B3"/>
    <mergeCell ref="C2:C3"/>
    <mergeCell ref="F2:F3"/>
    <mergeCell ref="G2:G3"/>
    <mergeCell ref="H2:H3"/>
    <mergeCell ref="I2:I3"/>
    <mergeCell ref="J2:J3"/>
    <mergeCell ref="K2:K3"/>
    <mergeCell ref="L2:L3"/>
  </mergeCells>
  <pageMargins left="0.707638888888889" right="0.707638888888889" top="0.751388888888889" bottom="0.751388888888889" header="0.30625" footer="0.30625"/>
  <pageSetup paperSize="9" orientation="landscape" horizontalDpi="600" verticalDpi="600"/>
  <headerFooter>
    <oddHeader>&amp;L附件3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孙宇强</dc:creator>
  <cp:lastModifiedBy>叶枫</cp:lastModifiedBy>
  <dcterms:created xsi:type="dcterms:W3CDTF">2018-10-11T03:38:00Z</dcterms:created>
  <cp:lastPrinted>2019-06-03T07:25:00Z</cp:lastPrinted>
  <dcterms:modified xsi:type="dcterms:W3CDTF">2020-02-28T03:57:47Z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