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2715" windowWidth="23280" windowHeight="8835"/>
  </bookViews>
  <sheets>
    <sheet name="全部页" sheetId="1" r:id="rId1"/>
  </sheets>
  <definedNames>
    <definedName name="_xlnm.Print_Area" localSheetId="0">全部页!$A$1:$G$22</definedName>
  </definedNames>
  <calcPr calcId="144525"/>
  <oleSize ref="A1:J22"/>
</workbook>
</file>

<file path=xl/sharedStrings.xml><?xml version="1.0" encoding="utf-8"?>
<sst xmlns="http://schemas.openxmlformats.org/spreadsheetml/2006/main" count="42" uniqueCount="38">
  <si>
    <t>附件2</t>
  </si>
  <si>
    <t>项</t>
  </si>
  <si>
    <t>目</t>
  </si>
  <si>
    <t>节</t>
  </si>
  <si>
    <t>工程或费用名称</t>
  </si>
  <si>
    <t>方案设计</t>
  </si>
  <si>
    <t>审查</t>
  </si>
  <si>
    <t>增（＋）减（－）（万元）</t>
  </si>
  <si>
    <t>概算（万元）</t>
  </si>
  <si>
    <t>第一部分 建筑安装工程费</t>
  </si>
  <si>
    <t>一</t>
  </si>
  <si>
    <t>临时工程</t>
  </si>
  <si>
    <t>二</t>
  </si>
  <si>
    <t>路基工程</t>
  </si>
  <si>
    <t>三</t>
  </si>
  <si>
    <t>路面工程</t>
  </si>
  <si>
    <t>四</t>
  </si>
  <si>
    <t>桥梁涵洞工程</t>
  </si>
  <si>
    <t>七</t>
  </si>
  <si>
    <t>交通工程及沿线设施</t>
  </si>
  <si>
    <t>十</t>
  </si>
  <si>
    <t>专项费用</t>
  </si>
  <si>
    <t>第二部分 土地使用及拆迁补偿费</t>
  </si>
  <si>
    <t>第三部分 工程建设其他费用</t>
  </si>
  <si>
    <t>建设项目管理费</t>
  </si>
  <si>
    <t>建设项目前期工作费</t>
  </si>
  <si>
    <t>专项评价（估）费</t>
  </si>
  <si>
    <t>工程保险费</t>
  </si>
  <si>
    <t>第四部分 预备费</t>
  </si>
  <si>
    <t>概算总金额</t>
  </si>
  <si>
    <t>五</t>
    <phoneticPr fontId="6" type="noConversion"/>
  </si>
  <si>
    <t>联合试运转费</t>
  </si>
  <si>
    <t>生产准备费</t>
  </si>
  <si>
    <t>工程保通管理费</t>
  </si>
  <si>
    <t>六</t>
    <phoneticPr fontId="6" type="noConversion"/>
  </si>
  <si>
    <t>七</t>
    <phoneticPr fontId="6" type="noConversion"/>
  </si>
  <si>
    <t>八</t>
    <phoneticPr fontId="6" type="noConversion"/>
  </si>
  <si>
    <t>湛江市廉江市S388线鱼浪滩桥危桥改造工程概算审核表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</si>
</sst>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 x14ac:knownFonts="1">
    <font>
      <sz val="12"/>
      <color rgb="FF000000"/>
      <name val="宋体"/>
      <charset val="134"/>
    </font>
    <font>
      <sz val="10"/>
      <color rgb="FF000000"/>
      <name val="Arial"/>
      <family val="2"/>
    </font>
    <font>
      <sz val="14"/>
      <color rgb="FF000000"/>
      <name val="黑体"/>
      <family val="3"/>
      <charset val="134"/>
    </font>
    <font>
      <sz val="16"/>
      <color theme="1"/>
      <name val="方正小标宋简体"/>
      <family val="4"/>
      <charset val="134"/>
    </font>
    <font>
      <sz val="12"/>
      <color indexed="8"/>
      <name val="宋体"/>
      <family val="3"/>
      <charset val="134"/>
      <scheme val="minor"/>
    </font>
    <font>
      <sz val="12"/>
      <color rgb="FF000000"/>
      <name val="宋体"/>
      <family val="3"/>
      <charset val="134"/>
      <scheme val="minor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2" fillId="2" borderId="0" xfId="0" applyFont="1" applyFill="1">
      <alignment vertical="center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6" fontId="5" fillId="2" borderId="9" xfId="0" applyNumberFormat="1" applyFont="1" applyFill="1" applyBorder="1" applyAlignment="1">
      <alignment horizontal="center" vertical="center" shrinkToFit="1"/>
    </xf>
    <xf numFmtId="176" fontId="1" fillId="2" borderId="0" xfId="0" applyNumberFormat="1" applyFont="1" applyFill="1" applyAlignment="1">
      <alignment vertical="top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176" fontId="4" fillId="2" borderId="4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176" fontId="4" fillId="2" borderId="5" xfId="0" applyNumberFormat="1" applyFont="1" applyFill="1" applyBorder="1" applyAlignment="1">
      <alignment horizontal="center" vertical="center"/>
    </xf>
    <xf numFmtId="176" fontId="4" fillId="2" borderId="3" xfId="0" applyNumberFormat="1" applyFont="1" applyFill="1" applyBorder="1" applyAlignment="1">
      <alignment horizontal="center" vertical="center" wrapText="1"/>
    </xf>
    <xf numFmtId="176" fontId="4" fillId="2" borderId="6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view="pageBreakPreview" zoomScale="130" zoomScaleNormal="100" zoomScaleSheetLayoutView="130" workbookViewId="0"/>
  </sheetViews>
  <sheetFormatPr defaultColWidth="10" defaultRowHeight="12.75" customHeight="1" x14ac:dyDescent="0.15"/>
  <cols>
    <col min="1" max="1" width="4.625" style="3" customWidth="1"/>
    <col min="2" max="2" width="4.75" style="3" customWidth="1"/>
    <col min="3" max="3" width="4.625" style="3" customWidth="1"/>
    <col min="4" max="4" width="39.25" style="3" customWidth="1"/>
    <col min="5" max="6" width="14.625" style="3" customWidth="1"/>
    <col min="7" max="7" width="15.625" style="3" customWidth="1"/>
    <col min="8" max="16384" width="10" style="3"/>
  </cols>
  <sheetData>
    <row r="1" spans="1:10" s="1" customFormat="1" ht="20.100000000000001" customHeight="1" x14ac:dyDescent="0.15">
      <c r="A1" s="4" t="s">
        <v>0</v>
      </c>
    </row>
    <row r="2" spans="1:10" s="1" customFormat="1" ht="49.5" customHeight="1" thickBot="1" x14ac:dyDescent="0.2">
      <c r="A2" s="15" t="s">
        <v>37</v>
      </c>
      <c r="B2" s="15"/>
      <c r="C2" s="15"/>
      <c r="D2" s="15"/>
      <c r="E2" s="15"/>
      <c r="F2" s="15"/>
      <c r="G2" s="15"/>
    </row>
    <row r="3" spans="1:10" s="1" customFormat="1" ht="33" customHeight="1" x14ac:dyDescent="0.15">
      <c r="A3" s="16" t="s">
        <v>1</v>
      </c>
      <c r="B3" s="18" t="s">
        <v>2</v>
      </c>
      <c r="C3" s="18" t="s">
        <v>3</v>
      </c>
      <c r="D3" s="18" t="s">
        <v>4</v>
      </c>
      <c r="E3" s="13" t="s">
        <v>5</v>
      </c>
      <c r="F3" s="13" t="s">
        <v>6</v>
      </c>
      <c r="G3" s="20" t="s">
        <v>7</v>
      </c>
    </row>
    <row r="4" spans="1:10" s="1" customFormat="1" ht="33" customHeight="1" x14ac:dyDescent="0.15">
      <c r="A4" s="17"/>
      <c r="B4" s="19"/>
      <c r="C4" s="19"/>
      <c r="D4" s="19"/>
      <c r="E4" s="14" t="s">
        <v>8</v>
      </c>
      <c r="F4" s="14" t="s">
        <v>8</v>
      </c>
      <c r="G4" s="21"/>
    </row>
    <row r="5" spans="1:10" s="2" customFormat="1" ht="35.1" customHeight="1" x14ac:dyDescent="0.15">
      <c r="A5" s="5"/>
      <c r="B5" s="6"/>
      <c r="C5" s="6"/>
      <c r="D5" s="6" t="s">
        <v>9</v>
      </c>
      <c r="E5" s="7">
        <v>1436.8077000000001</v>
      </c>
      <c r="F5" s="7">
        <v>1388.3293000000001</v>
      </c>
      <c r="G5" s="8">
        <f t="shared" ref="G5:G10" si="0">F5-E5</f>
        <v>-48.478399999999965</v>
      </c>
    </row>
    <row r="6" spans="1:10" s="2" customFormat="1" ht="35.1" customHeight="1" x14ac:dyDescent="0.15">
      <c r="A6" s="5" t="s">
        <v>10</v>
      </c>
      <c r="B6" s="6"/>
      <c r="C6" s="6"/>
      <c r="D6" s="6" t="s">
        <v>11</v>
      </c>
      <c r="E6" s="7">
        <v>261.36739999999998</v>
      </c>
      <c r="F6" s="7">
        <v>138.2773</v>
      </c>
      <c r="G6" s="8">
        <f t="shared" si="0"/>
        <v>-123.09009999999998</v>
      </c>
    </row>
    <row r="7" spans="1:10" s="2" customFormat="1" ht="35.1" customHeight="1" x14ac:dyDescent="0.15">
      <c r="A7" s="5" t="s">
        <v>12</v>
      </c>
      <c r="B7" s="6"/>
      <c r="C7" s="6"/>
      <c r="D7" s="6" t="s">
        <v>13</v>
      </c>
      <c r="E7" s="7">
        <v>159.10329999999999</v>
      </c>
      <c r="F7" s="7">
        <v>157.43860000000001</v>
      </c>
      <c r="G7" s="8">
        <f t="shared" si="0"/>
        <v>-1.6646999999999821</v>
      </c>
    </row>
    <row r="8" spans="1:10" s="2" customFormat="1" ht="35.1" customHeight="1" x14ac:dyDescent="0.15">
      <c r="A8" s="5" t="s">
        <v>14</v>
      </c>
      <c r="B8" s="6"/>
      <c r="C8" s="6"/>
      <c r="D8" s="6" t="s">
        <v>15</v>
      </c>
      <c r="E8" s="7">
        <v>54.046500000000002</v>
      </c>
      <c r="F8" s="7">
        <v>53.971499999999999</v>
      </c>
      <c r="G8" s="8">
        <f t="shared" si="0"/>
        <v>-7.5000000000002842E-2</v>
      </c>
    </row>
    <row r="9" spans="1:10" s="2" customFormat="1" ht="35.1" customHeight="1" x14ac:dyDescent="0.15">
      <c r="A9" s="5" t="s">
        <v>16</v>
      </c>
      <c r="B9" s="6"/>
      <c r="C9" s="6"/>
      <c r="D9" s="6" t="s">
        <v>17</v>
      </c>
      <c r="E9" s="7">
        <v>876.41880000000003</v>
      </c>
      <c r="F9" s="7">
        <v>954.88840000000005</v>
      </c>
      <c r="G9" s="8">
        <f t="shared" si="0"/>
        <v>78.469600000000014</v>
      </c>
    </row>
    <row r="10" spans="1:10" s="2" customFormat="1" ht="35.1" customHeight="1" x14ac:dyDescent="0.15">
      <c r="A10" s="5" t="s">
        <v>18</v>
      </c>
      <c r="B10" s="6"/>
      <c r="C10" s="6"/>
      <c r="D10" s="6" t="s">
        <v>19</v>
      </c>
      <c r="E10" s="7">
        <v>12.6685</v>
      </c>
      <c r="F10" s="7">
        <v>13.0617</v>
      </c>
      <c r="G10" s="8">
        <f t="shared" si="0"/>
        <v>0.39320000000000022</v>
      </c>
    </row>
    <row r="11" spans="1:10" s="2" customFormat="1" ht="35.1" customHeight="1" x14ac:dyDescent="0.15">
      <c r="A11" s="5" t="s">
        <v>20</v>
      </c>
      <c r="B11" s="6"/>
      <c r="C11" s="6"/>
      <c r="D11" s="6" t="s">
        <v>21</v>
      </c>
      <c r="E11" s="7">
        <v>73.203199999999995</v>
      </c>
      <c r="F11" s="7">
        <v>70.691800000000001</v>
      </c>
      <c r="G11" s="8">
        <f t="shared" ref="G11:G21" si="1">F11-E11</f>
        <v>-2.5113999999999947</v>
      </c>
      <c r="J11" s="12"/>
    </row>
    <row r="12" spans="1:10" s="2" customFormat="1" ht="35.1" customHeight="1" x14ac:dyDescent="0.15">
      <c r="A12" s="5"/>
      <c r="B12" s="6"/>
      <c r="C12" s="6"/>
      <c r="D12" s="6" t="s">
        <v>22</v>
      </c>
      <c r="E12" s="7">
        <v>8</v>
      </c>
      <c r="F12" s="7">
        <v>8</v>
      </c>
      <c r="G12" s="8">
        <f t="shared" si="1"/>
        <v>0</v>
      </c>
    </row>
    <row r="13" spans="1:10" s="2" customFormat="1" ht="35.1" customHeight="1" x14ac:dyDescent="0.15">
      <c r="A13" s="5"/>
      <c r="B13" s="6"/>
      <c r="C13" s="6"/>
      <c r="D13" s="6" t="s">
        <v>23</v>
      </c>
      <c r="E13" s="7">
        <v>242.31479999999999</v>
      </c>
      <c r="F13" s="7">
        <v>164.0249</v>
      </c>
      <c r="G13" s="8">
        <f t="shared" si="1"/>
        <v>-78.289899999999989</v>
      </c>
    </row>
    <row r="14" spans="1:10" s="2" customFormat="1" ht="35.1" customHeight="1" x14ac:dyDescent="0.15">
      <c r="A14" s="5" t="s">
        <v>10</v>
      </c>
      <c r="B14" s="6"/>
      <c r="C14" s="6"/>
      <c r="D14" s="6" t="s">
        <v>24</v>
      </c>
      <c r="E14" s="7">
        <v>90.066599999999994</v>
      </c>
      <c r="F14" s="7">
        <v>86.166700000000006</v>
      </c>
      <c r="G14" s="8">
        <f t="shared" si="1"/>
        <v>-3.8998999999999882</v>
      </c>
    </row>
    <row r="15" spans="1:10" s="2" customFormat="1" ht="35.1" customHeight="1" x14ac:dyDescent="0.15">
      <c r="A15" s="5" t="s">
        <v>14</v>
      </c>
      <c r="B15" s="6"/>
      <c r="C15" s="6"/>
      <c r="D15" s="6" t="s">
        <v>25</v>
      </c>
      <c r="E15" s="7">
        <v>114.0508</v>
      </c>
      <c r="F15" s="7">
        <v>42.546100000000003</v>
      </c>
      <c r="G15" s="8">
        <f t="shared" si="1"/>
        <v>-71.504699999999985</v>
      </c>
    </row>
    <row r="16" spans="1:10" s="2" customFormat="1" ht="35.1" customHeight="1" x14ac:dyDescent="0.15">
      <c r="A16" s="5" t="s">
        <v>16</v>
      </c>
      <c r="B16" s="6"/>
      <c r="C16" s="6"/>
      <c r="D16" s="6" t="s">
        <v>26</v>
      </c>
      <c r="E16" s="7">
        <v>19.707599999999999</v>
      </c>
      <c r="F16" s="7">
        <v>19.707599999999999</v>
      </c>
      <c r="G16" s="8">
        <f t="shared" si="1"/>
        <v>0</v>
      </c>
    </row>
    <row r="17" spans="1:7" s="2" customFormat="1" ht="35.1" customHeight="1" x14ac:dyDescent="0.15">
      <c r="A17" s="5" t="s">
        <v>30</v>
      </c>
      <c r="B17" s="6"/>
      <c r="C17" s="6"/>
      <c r="D17" s="6" t="s">
        <v>31</v>
      </c>
      <c r="E17" s="7">
        <v>0.4914</v>
      </c>
      <c r="F17" s="7">
        <v>0</v>
      </c>
      <c r="G17" s="8">
        <f t="shared" si="1"/>
        <v>-0.4914</v>
      </c>
    </row>
    <row r="18" spans="1:7" s="2" customFormat="1" ht="35.1" customHeight="1" x14ac:dyDescent="0.15">
      <c r="A18" s="5" t="s">
        <v>34</v>
      </c>
      <c r="B18" s="6"/>
      <c r="C18" s="6"/>
      <c r="D18" s="6" t="s">
        <v>32</v>
      </c>
      <c r="E18" s="7">
        <v>2.0211999999999999</v>
      </c>
      <c r="F18" s="7">
        <v>2.0211999999999999</v>
      </c>
      <c r="G18" s="8">
        <f t="shared" si="1"/>
        <v>0</v>
      </c>
    </row>
    <row r="19" spans="1:7" s="2" customFormat="1" ht="35.1" customHeight="1" x14ac:dyDescent="0.15">
      <c r="A19" s="5" t="s">
        <v>35</v>
      </c>
      <c r="B19" s="6"/>
      <c r="C19" s="6"/>
      <c r="D19" s="6" t="s">
        <v>33</v>
      </c>
      <c r="E19" s="7">
        <v>10.23</v>
      </c>
      <c r="F19" s="7">
        <v>8.0299999999999994</v>
      </c>
      <c r="G19" s="8">
        <f t="shared" si="1"/>
        <v>-2.2000000000000011</v>
      </c>
    </row>
    <row r="20" spans="1:7" s="2" customFormat="1" ht="35.1" customHeight="1" x14ac:dyDescent="0.15">
      <c r="A20" s="5" t="s">
        <v>36</v>
      </c>
      <c r="B20" s="6"/>
      <c r="C20" s="6"/>
      <c r="D20" s="6" t="s">
        <v>27</v>
      </c>
      <c r="E20" s="7">
        <v>5.7472000000000003</v>
      </c>
      <c r="F20" s="7">
        <v>5.5533000000000001</v>
      </c>
      <c r="G20" s="8">
        <f t="shared" si="1"/>
        <v>-0.19390000000000018</v>
      </c>
    </row>
    <row r="21" spans="1:7" s="2" customFormat="1" ht="35.1" customHeight="1" x14ac:dyDescent="0.15">
      <c r="A21" s="5"/>
      <c r="B21" s="6"/>
      <c r="C21" s="6"/>
      <c r="D21" s="6" t="s">
        <v>28</v>
      </c>
      <c r="E21" s="7">
        <v>84.356099999999998</v>
      </c>
      <c r="F21" s="7">
        <v>78.017700000000005</v>
      </c>
      <c r="G21" s="8">
        <f t="shared" si="1"/>
        <v>-6.3383999999999929</v>
      </c>
    </row>
    <row r="22" spans="1:7" s="2" customFormat="1" ht="35.1" customHeight="1" thickBot="1" x14ac:dyDescent="0.2">
      <c r="A22" s="9"/>
      <c r="B22" s="10"/>
      <c r="C22" s="10"/>
      <c r="D22" s="10" t="s">
        <v>29</v>
      </c>
      <c r="E22" s="7">
        <v>1771.4785999999999</v>
      </c>
      <c r="F22" s="7">
        <v>1638.3719000000001</v>
      </c>
      <c r="G22" s="11">
        <f>F22-E22</f>
        <v>-133.10669999999982</v>
      </c>
    </row>
  </sheetData>
  <mergeCells count="6">
    <mergeCell ref="A2:G2"/>
    <mergeCell ref="A3:A4"/>
    <mergeCell ref="B3:B4"/>
    <mergeCell ref="C3:C4"/>
    <mergeCell ref="D3:D4"/>
    <mergeCell ref="G3:G4"/>
  </mergeCells>
  <phoneticPr fontId="6" type="noConversion"/>
  <printOptions horizontalCentered="1"/>
  <pageMargins left="0.39370078740157483" right="0.19685039370078741" top="0.47244094488188981" bottom="0.47244094488188981" header="0.19685039370078741" footer="0.19685039370078741"/>
  <pageSetup paperSize="9" scale="92" fitToHeight="0" orientation="portrait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全部页</vt:lpstr>
      <vt:lpstr>全部页!Print_Area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徐俊</cp:lastModifiedBy>
  <cp:lastPrinted>2021-09-06T03:08:13Z</cp:lastPrinted>
  <dcterms:created xsi:type="dcterms:W3CDTF">2021-05-14T04:04:30Z</dcterms:created>
  <dcterms:modified xsi:type="dcterms:W3CDTF">2021-09-06T03:08:17Z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