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2715" windowWidth="23280" windowHeight="8835"/>
  </bookViews>
  <sheets>
    <sheet name="全部页" sheetId="1" r:id="rId1"/>
  </sheets>
  <definedNames>
    <definedName name="_xlnm.Print_Area" localSheetId="0">全部页!$A$1:$G$21</definedName>
  </definedNames>
  <calcPr calcId="144525"/>
  <oleSize ref="A1:J21"/>
</workbook>
</file>

<file path=xl/sharedStrings.xml><?xml version="1.0" encoding="utf-8"?>
<sst xmlns="http://schemas.openxmlformats.org/spreadsheetml/2006/main" count="40" uniqueCount="39">
  <si>
    <t>项</t>
  </si>
  <si>
    <t>目</t>
  </si>
  <si>
    <t>工程或费用名称</t>
  </si>
  <si>
    <t>第一部分 建筑安装工程费</t>
  </si>
  <si>
    <t>一</t>
  </si>
  <si>
    <t>临时工程</t>
  </si>
  <si>
    <t>四</t>
  </si>
  <si>
    <t>桥梁涵洞工程</t>
  </si>
  <si>
    <t>第三部分 工程建设其他费用</t>
  </si>
  <si>
    <t>建设项目管理费</t>
  </si>
  <si>
    <t>建设项目前期工作费</t>
  </si>
  <si>
    <t>公路基本造价</t>
  </si>
  <si>
    <t>附件2</t>
    <phoneticPr fontId="2" type="noConversion"/>
  </si>
  <si>
    <t>增（＋）减（－）（万元）</t>
  </si>
  <si>
    <t>节</t>
    <phoneticPr fontId="2" type="noConversion"/>
  </si>
  <si>
    <t>概算（万元）</t>
    <phoneticPr fontId="2" type="noConversion"/>
  </si>
  <si>
    <t>方案设计</t>
    <phoneticPr fontId="2" type="noConversion"/>
  </si>
  <si>
    <t>专项费用</t>
    <phoneticPr fontId="2" type="noConversion"/>
  </si>
  <si>
    <t>十</t>
    <phoneticPr fontId="2" type="noConversion"/>
  </si>
  <si>
    <t>一</t>
    <phoneticPr fontId="2" type="noConversion"/>
  </si>
  <si>
    <t>三</t>
    <phoneticPr fontId="2" type="noConversion"/>
  </si>
  <si>
    <t>八</t>
    <phoneticPr fontId="2" type="noConversion"/>
  </si>
  <si>
    <t>工程保险费</t>
    <phoneticPr fontId="2" type="noConversion"/>
  </si>
  <si>
    <t>二</t>
    <phoneticPr fontId="2" type="noConversion"/>
  </si>
  <si>
    <t>路基工程</t>
    <phoneticPr fontId="2" type="noConversion"/>
  </si>
  <si>
    <t>审查</t>
    <phoneticPr fontId="2" type="noConversion"/>
  </si>
  <si>
    <t>路面工程</t>
    <phoneticPr fontId="2" type="noConversion"/>
  </si>
  <si>
    <t>三</t>
    <phoneticPr fontId="2" type="noConversion"/>
  </si>
  <si>
    <t>第二部分 土地使用及拆迁补偿费</t>
    <phoneticPr fontId="2" type="noConversion"/>
  </si>
  <si>
    <t>第四部分 预备费</t>
    <phoneticPr fontId="2" type="noConversion"/>
  </si>
  <si>
    <t>七</t>
    <phoneticPr fontId="2" type="noConversion"/>
  </si>
  <si>
    <t>交通工程及沿线设施</t>
    <phoneticPr fontId="2" type="noConversion"/>
  </si>
  <si>
    <t>揭阳普宁市S255线练江桥危桥改造工程方案设计概算审核表</t>
    <phoneticPr fontId="2" type="noConversion"/>
  </si>
  <si>
    <t>四</t>
    <phoneticPr fontId="2" type="noConversion"/>
  </si>
  <si>
    <t>专项评价（估）费</t>
    <phoneticPr fontId="2" type="noConversion"/>
  </si>
  <si>
    <t>五</t>
    <phoneticPr fontId="2" type="noConversion"/>
  </si>
  <si>
    <t>联合试运转费</t>
    <phoneticPr fontId="2" type="noConversion"/>
  </si>
  <si>
    <t>九</t>
    <phoneticPr fontId="2" type="noConversion"/>
  </si>
  <si>
    <t>其他相关费用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</si>
</sst>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rgb="FF000000"/>
      <name val="宋体"/>
    </font>
    <font>
      <sz val="10"/>
      <color rgb="FF000000"/>
      <name val="Arial"/>
      <family val="2"/>
    </font>
    <font>
      <sz val="9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4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176" fontId="1" fillId="2" borderId="0" xfId="0" applyNumberFormat="1" applyFont="1" applyFill="1" applyAlignment="1">
      <alignment vertical="top"/>
    </xf>
    <xf numFmtId="176" fontId="4" fillId="2" borderId="6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1"/>
  <sheetViews>
    <sheetView tabSelected="1" view="pageBreakPreview" topLeftCell="A12" zoomScale="130" zoomScaleNormal="100" zoomScaleSheetLayoutView="130" workbookViewId="0">
      <selection activeCell="F12" sqref="F12"/>
    </sheetView>
  </sheetViews>
  <sheetFormatPr defaultColWidth="10" defaultRowHeight="12.75" customHeight="1" x14ac:dyDescent="0.15"/>
  <cols>
    <col min="1" max="1" width="4.625" style="1" customWidth="1"/>
    <col min="2" max="2" width="4.75" style="1" customWidth="1"/>
    <col min="3" max="3" width="4.625" style="1" customWidth="1"/>
    <col min="4" max="4" width="39.25" style="1" customWidth="1"/>
    <col min="5" max="6" width="14.625" style="1" customWidth="1"/>
    <col min="7" max="7" width="15.625" style="1" customWidth="1"/>
    <col min="8" max="16384" width="10" style="1"/>
  </cols>
  <sheetData>
    <row r="1" spans="1:10" s="2" customFormat="1" ht="20.100000000000001" customHeight="1" x14ac:dyDescent="0.15">
      <c r="A1" s="13" t="s">
        <v>12</v>
      </c>
    </row>
    <row r="2" spans="1:10" s="2" customFormat="1" ht="30" customHeight="1" thickBot="1" x14ac:dyDescent="0.2">
      <c r="A2" s="14" t="s">
        <v>32</v>
      </c>
      <c r="B2" s="14"/>
      <c r="C2" s="14"/>
      <c r="D2" s="14"/>
      <c r="E2" s="14"/>
      <c r="F2" s="14"/>
      <c r="G2" s="14"/>
    </row>
    <row r="3" spans="1:10" s="2" customFormat="1" ht="20.100000000000001" customHeight="1" x14ac:dyDescent="0.15">
      <c r="A3" s="15" t="s">
        <v>0</v>
      </c>
      <c r="B3" s="17" t="s">
        <v>1</v>
      </c>
      <c r="C3" s="17" t="s">
        <v>14</v>
      </c>
      <c r="D3" s="17" t="s">
        <v>2</v>
      </c>
      <c r="E3" s="6" t="s">
        <v>16</v>
      </c>
      <c r="F3" s="6" t="s">
        <v>25</v>
      </c>
      <c r="G3" s="19" t="s">
        <v>13</v>
      </c>
    </row>
    <row r="4" spans="1:10" s="2" customFormat="1" ht="20.100000000000001" customHeight="1" x14ac:dyDescent="0.15">
      <c r="A4" s="16"/>
      <c r="B4" s="18"/>
      <c r="C4" s="18"/>
      <c r="D4" s="18"/>
      <c r="E4" s="7" t="s">
        <v>15</v>
      </c>
      <c r="F4" s="7" t="s">
        <v>15</v>
      </c>
      <c r="G4" s="20"/>
    </row>
    <row r="5" spans="1:10" s="3" customFormat="1" ht="35.1" customHeight="1" x14ac:dyDescent="0.15">
      <c r="A5" s="8"/>
      <c r="B5" s="9"/>
      <c r="C5" s="9"/>
      <c r="D5" s="9" t="s">
        <v>3</v>
      </c>
      <c r="E5" s="10">
        <v>2978.1722</v>
      </c>
      <c r="F5" s="10">
        <v>1764.9792</v>
      </c>
      <c r="G5" s="5">
        <f>F5-E5</f>
        <v>-1213.193</v>
      </c>
    </row>
    <row r="6" spans="1:10" s="3" customFormat="1" ht="35.1" customHeight="1" x14ac:dyDescent="0.15">
      <c r="A6" s="8" t="s">
        <v>4</v>
      </c>
      <c r="B6" s="9"/>
      <c r="C6" s="9"/>
      <c r="D6" s="9" t="s">
        <v>5</v>
      </c>
      <c r="E6" s="10">
        <v>99.979600000000005</v>
      </c>
      <c r="F6" s="10">
        <v>71.998099999999994</v>
      </c>
      <c r="G6" s="5">
        <f t="shared" ref="G6:G20" si="0">F6-E6</f>
        <v>-27.981500000000011</v>
      </c>
    </row>
    <row r="7" spans="1:10" s="3" customFormat="1" ht="35.1" customHeight="1" x14ac:dyDescent="0.15">
      <c r="A7" s="8" t="s">
        <v>23</v>
      </c>
      <c r="B7" s="9"/>
      <c r="C7" s="9"/>
      <c r="D7" s="9" t="s">
        <v>24</v>
      </c>
      <c r="E7" s="10">
        <v>209.9229</v>
      </c>
      <c r="F7" s="10">
        <v>169.56370000000001</v>
      </c>
      <c r="G7" s="5">
        <f t="shared" si="0"/>
        <v>-40.359199999999987</v>
      </c>
    </row>
    <row r="8" spans="1:10" s="3" customFormat="1" ht="35.1" customHeight="1" x14ac:dyDescent="0.15">
      <c r="A8" s="8" t="s">
        <v>27</v>
      </c>
      <c r="B8" s="9"/>
      <c r="C8" s="9"/>
      <c r="D8" s="9" t="s">
        <v>26</v>
      </c>
      <c r="E8" s="10">
        <v>143.79409999999999</v>
      </c>
      <c r="F8" s="10">
        <v>141.988</v>
      </c>
      <c r="G8" s="5">
        <f t="shared" si="0"/>
        <v>-1.8060999999999865</v>
      </c>
    </row>
    <row r="9" spans="1:10" s="3" customFormat="1" ht="35.1" customHeight="1" x14ac:dyDescent="0.15">
      <c r="A9" s="8" t="s">
        <v>6</v>
      </c>
      <c r="B9" s="9"/>
      <c r="C9" s="9"/>
      <c r="D9" s="9" t="s">
        <v>7</v>
      </c>
      <c r="E9" s="10">
        <v>2386.6095999999998</v>
      </c>
      <c r="F9" s="10">
        <v>1292.1840999999999</v>
      </c>
      <c r="G9" s="5">
        <f t="shared" si="0"/>
        <v>-1094.4254999999998</v>
      </c>
    </row>
    <row r="10" spans="1:10" s="3" customFormat="1" ht="35.1" customHeight="1" x14ac:dyDescent="0.15">
      <c r="A10" s="8" t="s">
        <v>30</v>
      </c>
      <c r="B10" s="9"/>
      <c r="C10" s="9"/>
      <c r="D10" s="9" t="s">
        <v>31</v>
      </c>
      <c r="E10" s="10">
        <v>2.7115</v>
      </c>
      <c r="F10" s="10">
        <v>2.7057000000000002</v>
      </c>
      <c r="G10" s="5">
        <f t="shared" si="0"/>
        <v>-5.7999999999998053E-3</v>
      </c>
    </row>
    <row r="11" spans="1:10" s="3" customFormat="1" ht="35.1" customHeight="1" x14ac:dyDescent="0.15">
      <c r="A11" s="8" t="s">
        <v>18</v>
      </c>
      <c r="B11" s="9"/>
      <c r="C11" s="9"/>
      <c r="D11" s="9" t="s">
        <v>17</v>
      </c>
      <c r="E11" s="10">
        <v>135.15450000000001</v>
      </c>
      <c r="F11" s="10">
        <v>86.539599999999993</v>
      </c>
      <c r="G11" s="5">
        <f t="shared" si="0"/>
        <v>-48.61490000000002</v>
      </c>
      <c r="J11" s="4"/>
    </row>
    <row r="12" spans="1:10" s="3" customFormat="1" ht="35.1" customHeight="1" x14ac:dyDescent="0.15">
      <c r="A12" s="8"/>
      <c r="B12" s="9"/>
      <c r="C12" s="9"/>
      <c r="D12" s="9" t="s">
        <v>28</v>
      </c>
      <c r="E12" s="10">
        <v>212</v>
      </c>
      <c r="F12" s="10">
        <v>62</v>
      </c>
      <c r="G12" s="5">
        <f t="shared" si="0"/>
        <v>-150</v>
      </c>
    </row>
    <row r="13" spans="1:10" s="3" customFormat="1" ht="35.1" customHeight="1" x14ac:dyDescent="0.15">
      <c r="A13" s="8"/>
      <c r="B13" s="9"/>
      <c r="C13" s="9"/>
      <c r="D13" s="9" t="s">
        <v>8</v>
      </c>
      <c r="E13" s="10">
        <v>356.49439999999998</v>
      </c>
      <c r="F13" s="10">
        <v>246.4271</v>
      </c>
      <c r="G13" s="5">
        <f t="shared" si="0"/>
        <v>-110.06729999999999</v>
      </c>
    </row>
    <row r="14" spans="1:10" s="3" customFormat="1" ht="35.1" customHeight="1" x14ac:dyDescent="0.15">
      <c r="A14" s="8" t="s">
        <v>19</v>
      </c>
      <c r="B14" s="9"/>
      <c r="C14" s="9"/>
      <c r="D14" s="9" t="s">
        <v>9</v>
      </c>
      <c r="E14" s="10">
        <v>72.714200000000005</v>
      </c>
      <c r="F14" s="10">
        <v>108.1675</v>
      </c>
      <c r="G14" s="5">
        <f t="shared" si="0"/>
        <v>35.453299999999999</v>
      </c>
    </row>
    <row r="15" spans="1:10" s="3" customFormat="1" ht="35.1" customHeight="1" x14ac:dyDescent="0.15">
      <c r="A15" s="8" t="s">
        <v>20</v>
      </c>
      <c r="B15" s="9"/>
      <c r="C15" s="9"/>
      <c r="D15" s="9" t="s">
        <v>10</v>
      </c>
      <c r="E15" s="10">
        <v>172.87700000000001</v>
      </c>
      <c r="F15" s="10">
        <v>52.7881</v>
      </c>
      <c r="G15" s="5">
        <f t="shared" si="0"/>
        <v>-120.08890000000001</v>
      </c>
    </row>
    <row r="16" spans="1:10" s="3" customFormat="1" ht="35.1" customHeight="1" x14ac:dyDescent="0.15">
      <c r="A16" s="8" t="s">
        <v>33</v>
      </c>
      <c r="B16" s="9"/>
      <c r="C16" s="9"/>
      <c r="D16" s="9" t="s">
        <v>34</v>
      </c>
      <c r="E16" s="10">
        <v>15.1265</v>
      </c>
      <c r="F16" s="10">
        <v>8.9968000000000004</v>
      </c>
      <c r="G16" s="5">
        <f t="shared" si="0"/>
        <v>-6.1296999999999997</v>
      </c>
    </row>
    <row r="17" spans="1:7" s="3" customFormat="1" ht="35.1" customHeight="1" x14ac:dyDescent="0.15">
      <c r="A17" s="8" t="s">
        <v>35</v>
      </c>
      <c r="B17" s="9"/>
      <c r="C17" s="9"/>
      <c r="D17" s="9" t="s">
        <v>36</v>
      </c>
      <c r="E17" s="10">
        <v>1.1041000000000001</v>
      </c>
      <c r="F17" s="10">
        <v>0</v>
      </c>
      <c r="G17" s="5">
        <f t="shared" si="0"/>
        <v>-1.1041000000000001</v>
      </c>
    </row>
    <row r="18" spans="1:7" s="3" customFormat="1" ht="35.1" customHeight="1" x14ac:dyDescent="0.15">
      <c r="A18" s="8" t="s">
        <v>21</v>
      </c>
      <c r="B18" s="9"/>
      <c r="C18" s="9"/>
      <c r="D18" s="9" t="s">
        <v>22</v>
      </c>
      <c r="E18" s="10">
        <v>44.672600000000003</v>
      </c>
      <c r="F18" s="10">
        <v>26.474699999999999</v>
      </c>
      <c r="G18" s="5">
        <f t="shared" si="0"/>
        <v>-18.197900000000004</v>
      </c>
    </row>
    <row r="19" spans="1:7" s="3" customFormat="1" ht="35.1" customHeight="1" x14ac:dyDescent="0.15">
      <c r="A19" s="8" t="s">
        <v>37</v>
      </c>
      <c r="B19" s="9"/>
      <c r="C19" s="9"/>
      <c r="D19" s="9" t="s">
        <v>38</v>
      </c>
      <c r="E19" s="10">
        <v>50</v>
      </c>
      <c r="F19" s="10">
        <v>50</v>
      </c>
      <c r="G19" s="5">
        <f t="shared" si="0"/>
        <v>0</v>
      </c>
    </row>
    <row r="20" spans="1:7" s="3" customFormat="1" ht="35.1" customHeight="1" x14ac:dyDescent="0.15">
      <c r="A20" s="8"/>
      <c r="B20" s="9"/>
      <c r="C20" s="9"/>
      <c r="D20" s="9" t="s">
        <v>29</v>
      </c>
      <c r="E20" s="10">
        <v>177.33330000000001</v>
      </c>
      <c r="F20" s="10">
        <v>103.6703</v>
      </c>
      <c r="G20" s="5">
        <f t="shared" si="0"/>
        <v>-73.663000000000011</v>
      </c>
    </row>
    <row r="21" spans="1:7" s="3" customFormat="1" ht="35.1" customHeight="1" thickBot="1" x14ac:dyDescent="0.2">
      <c r="A21" s="11"/>
      <c r="B21" s="12"/>
      <c r="C21" s="12"/>
      <c r="D21" s="12" t="s">
        <v>11</v>
      </c>
      <c r="E21" s="10">
        <v>3723.9998999999998</v>
      </c>
      <c r="F21" s="10">
        <v>2177.0765999999999</v>
      </c>
      <c r="G21" s="5">
        <f t="shared" ref="G21" si="1">F21-E21</f>
        <v>-1546.9232999999999</v>
      </c>
    </row>
  </sheetData>
  <mergeCells count="6">
    <mergeCell ref="A2:G2"/>
    <mergeCell ref="A3:A4"/>
    <mergeCell ref="B3:B4"/>
    <mergeCell ref="C3:C4"/>
    <mergeCell ref="D3:D4"/>
    <mergeCell ref="G3:G4"/>
  </mergeCells>
  <phoneticPr fontId="2" type="noConversion"/>
  <printOptions horizontalCentered="1"/>
  <pageMargins left="0.47244094488188981" right="0.47244094488188981" top="0.27559055118110237" bottom="0.27559055118110237" header="0" footer="0"/>
  <pageSetup paperSize="9" scale="88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徐俊</cp:lastModifiedBy>
  <cp:lastPrinted>2021-07-08T06:24:08Z</cp:lastPrinted>
  <dcterms:modified xsi:type="dcterms:W3CDTF">2021-07-08T06:24:23Z</dcterms:modified>
</cp:coreProperties>
</file>