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全部页!$A$1:$G$17</definedName>
  </definedNames>
  <calcPr calcId="144525"/>
  <oleSize ref="A1:J17"/>
</workbook>
</file>

<file path=xl/sharedStrings.xml><?xml version="1.0" encoding="utf-8"?>
<sst xmlns="http://schemas.openxmlformats.org/spreadsheetml/2006/main" count="32" uniqueCount="30">
  <si>
    <t>附件2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</si>
  <si>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</si>
  <si>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</si>
  <si>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</si>
  <si>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</si>
  <si>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</si>
  <si>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</si>
  <si>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</si>
  <si>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</si>
  <si>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</si>
  <si>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</si>
  <si>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</si>
  <si>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三</t>
  </si>
  <si>
    <t>四</t>
  </si>
  <si>
    <t>桥梁涵洞工程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</si>
  <si>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</si>
  <si>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</si>
  <si>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</si>
  <si>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</si>
  <si>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</si>
  <si>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</si>
  <si>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工程保险费</t>
  </si>
  <si>
    <t>第四部分 预备费</t>
  </si>
  <si>
    <t>概算总金额</t>
  </si>
  <si>
    <t>八</t>
    <phoneticPr fontId="6" type="noConversion"/>
  </si>
  <si>
    <t>九</t>
    <phoneticPr fontId="6" type="noConversion"/>
  </si>
  <si>
    <t>其他相关费用</t>
    <phoneticPr fontId="6" type="noConversion"/>
  </si>
  <si>
    <t>揭阳市揭东区X114线锡场铁路跨线大桥危桥改造工程概算审核表</t>
    <phoneticPr fontId="6" type="noConversion"/>
  </si>
  <si>
    <t>七</t>
    <phoneticPr fontId="6" type="noConversion"/>
  </si>
  <si>
    <t>工程保通管理费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</si>
</sst>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view="pageBreakPreview" zoomScale="130" zoomScaleNormal="100" zoomScaleSheetLayoutView="130" workbookViewId="0">
      <selection activeCell="B1" sqref="B1"/>
    </sheetView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30" customHeight="1" thickBot="1" x14ac:dyDescent="0.2">
      <c r="A2" s="16" t="s">
        <v>27</v>
      </c>
      <c r="B2" s="16"/>
      <c r="C2" s="16"/>
      <c r="D2" s="16"/>
      <c r="E2" s="16"/>
      <c r="F2" s="16"/>
      <c r="G2" s="16"/>
    </row>
    <row r="3" spans="1:10" s="1" customFormat="1" ht="20.100000000000001" customHeight="1" x14ac:dyDescent="0.15">
      <c r="A3" s="17" t="s">
        <v>1</v>
      </c>
      <c r="B3" s="19" t="s">
        <v>2</v>
      </c>
      <c r="C3" s="19" t="s">
        <v>3</v>
      </c>
      <c r="D3" s="19" t="s">
        <v>4</v>
      </c>
      <c r="E3" s="13" t="s">
        <v>5</v>
      </c>
      <c r="F3" s="13" t="s">
        <v>6</v>
      </c>
      <c r="G3" s="21" t="s">
        <v>7</v>
      </c>
    </row>
    <row r="4" spans="1:10" s="1" customFormat="1" ht="20.100000000000001" customHeight="1" x14ac:dyDescent="0.15">
      <c r="A4" s="18"/>
      <c r="B4" s="20"/>
      <c r="C4" s="20"/>
      <c r="D4" s="20"/>
      <c r="E4" s="14" t="s">
        <v>8</v>
      </c>
      <c r="F4" s="14" t="s">
        <v>8</v>
      </c>
      <c r="G4" s="22"/>
    </row>
    <row r="5" spans="1:10" s="2" customFormat="1" ht="35.1" customHeight="1" x14ac:dyDescent="0.15">
      <c r="A5" s="5"/>
      <c r="B5" s="6"/>
      <c r="C5" s="6"/>
      <c r="D5" s="6" t="s">
        <v>9</v>
      </c>
      <c r="E5" s="7">
        <v>1126.05</v>
      </c>
      <c r="F5" s="7">
        <v>1081.3699999999999</v>
      </c>
      <c r="G5" s="8">
        <v>-44.69</v>
      </c>
    </row>
    <row r="6" spans="1:10" s="2" customFormat="1" ht="35.1" customHeight="1" x14ac:dyDescent="0.15">
      <c r="A6" s="5" t="s">
        <v>10</v>
      </c>
      <c r="B6" s="6"/>
      <c r="C6" s="6"/>
      <c r="D6" s="6" t="s">
        <v>11</v>
      </c>
      <c r="E6" s="7">
        <v>19.91</v>
      </c>
      <c r="F6" s="7">
        <v>19.91</v>
      </c>
      <c r="G6" s="8">
        <v>0</v>
      </c>
    </row>
    <row r="7" spans="1:10" s="2" customFormat="1" ht="35.1" customHeight="1" x14ac:dyDescent="0.15">
      <c r="A7" s="5" t="s">
        <v>13</v>
      </c>
      <c r="B7" s="6"/>
      <c r="C7" s="6"/>
      <c r="D7" s="6" t="s">
        <v>14</v>
      </c>
      <c r="E7" s="7">
        <v>1045.21</v>
      </c>
      <c r="F7" s="7">
        <v>1002.72</v>
      </c>
      <c r="G7" s="8">
        <v>-42.49</v>
      </c>
    </row>
    <row r="8" spans="1:10" s="2" customFormat="1" ht="35.1" customHeight="1" x14ac:dyDescent="0.15">
      <c r="A8" s="5" t="s">
        <v>15</v>
      </c>
      <c r="B8" s="6"/>
      <c r="C8" s="6"/>
      <c r="D8" s="6" t="s">
        <v>16</v>
      </c>
      <c r="E8" s="7">
        <v>60.93</v>
      </c>
      <c r="F8" s="7">
        <v>58.74</v>
      </c>
      <c r="G8" s="8">
        <v>-2.2000000000000002</v>
      </c>
      <c r="J8" s="12"/>
    </row>
    <row r="9" spans="1:10" s="2" customFormat="1" ht="35.1" customHeight="1" x14ac:dyDescent="0.15">
      <c r="A9" s="5"/>
      <c r="B9" s="6"/>
      <c r="C9" s="6"/>
      <c r="D9" s="6" t="s">
        <v>17</v>
      </c>
      <c r="E9" s="7">
        <v>0</v>
      </c>
      <c r="F9" s="7">
        <v>0</v>
      </c>
      <c r="G9" s="8">
        <v>0</v>
      </c>
    </row>
    <row r="10" spans="1:10" s="2" customFormat="1" ht="35.1" customHeight="1" x14ac:dyDescent="0.15">
      <c r="A10" s="5"/>
      <c r="B10" s="6"/>
      <c r="C10" s="6"/>
      <c r="D10" s="6" t="s">
        <v>18</v>
      </c>
      <c r="E10" s="7">
        <v>232.43819999999999</v>
      </c>
      <c r="F10" s="7">
        <v>198.5</v>
      </c>
      <c r="G10" s="8">
        <v>-5.6594000000000051</v>
      </c>
    </row>
    <row r="11" spans="1:10" s="2" customFormat="1" ht="35.1" customHeight="1" x14ac:dyDescent="0.15">
      <c r="A11" s="5" t="s">
        <v>10</v>
      </c>
      <c r="B11" s="6"/>
      <c r="C11" s="6"/>
      <c r="D11" s="6" t="s">
        <v>19</v>
      </c>
      <c r="E11" s="7">
        <v>76.203500000000005</v>
      </c>
      <c r="F11" s="7">
        <v>73.6083</v>
      </c>
      <c r="G11" s="8">
        <f t="shared" ref="G11:G17" si="0">F11-E11</f>
        <v>-2.5952000000000055</v>
      </c>
    </row>
    <row r="12" spans="1:10" s="2" customFormat="1" ht="35.1" customHeight="1" x14ac:dyDescent="0.15">
      <c r="A12" s="5" t="s">
        <v>12</v>
      </c>
      <c r="B12" s="6"/>
      <c r="C12" s="6"/>
      <c r="D12" s="6" t="s">
        <v>20</v>
      </c>
      <c r="E12" s="7">
        <v>85.230500000000006</v>
      </c>
      <c r="F12" s="7">
        <v>54.07</v>
      </c>
      <c r="G12" s="8">
        <f t="shared" si="0"/>
        <v>-31.160500000000006</v>
      </c>
    </row>
    <row r="13" spans="1:10" s="2" customFormat="1" ht="35.1" customHeight="1" x14ac:dyDescent="0.15">
      <c r="A13" s="5" t="s">
        <v>28</v>
      </c>
      <c r="B13" s="6"/>
      <c r="C13" s="6"/>
      <c r="D13" s="6" t="s">
        <v>29</v>
      </c>
      <c r="E13" s="6">
        <v>20</v>
      </c>
      <c r="F13" s="6">
        <v>20</v>
      </c>
      <c r="G13" s="8">
        <f t="shared" si="0"/>
        <v>0</v>
      </c>
    </row>
    <row r="14" spans="1:10" s="2" customFormat="1" ht="35.1" customHeight="1" x14ac:dyDescent="0.15">
      <c r="A14" s="5" t="s">
        <v>24</v>
      </c>
      <c r="B14" s="6"/>
      <c r="C14" s="6"/>
      <c r="D14" s="6" t="s">
        <v>21</v>
      </c>
      <c r="E14" s="7">
        <v>4.5042</v>
      </c>
      <c r="F14" s="7">
        <v>4.3254999999999999</v>
      </c>
      <c r="G14" s="8">
        <f t="shared" si="0"/>
        <v>-0.17870000000000008</v>
      </c>
    </row>
    <row r="15" spans="1:10" s="2" customFormat="1" ht="35.1" customHeight="1" x14ac:dyDescent="0.15">
      <c r="A15" s="5" t="s">
        <v>25</v>
      </c>
      <c r="B15" s="6"/>
      <c r="C15" s="6"/>
      <c r="D15" s="6" t="s">
        <v>26</v>
      </c>
      <c r="E15" s="7">
        <v>46.5</v>
      </c>
      <c r="F15" s="7">
        <v>46.5</v>
      </c>
      <c r="G15" s="8">
        <f t="shared" si="0"/>
        <v>0</v>
      </c>
    </row>
    <row r="16" spans="1:10" s="2" customFormat="1" ht="35.1" customHeight="1" x14ac:dyDescent="0.15">
      <c r="A16" s="5"/>
      <c r="B16" s="6"/>
      <c r="C16" s="6"/>
      <c r="D16" s="6" t="s">
        <v>22</v>
      </c>
      <c r="E16" s="7">
        <v>67.924599999999998</v>
      </c>
      <c r="F16" s="7">
        <f>(F5+F9+F10)*0.05</f>
        <v>63.993499999999997</v>
      </c>
      <c r="G16" s="8">
        <f t="shared" si="0"/>
        <v>-3.9311000000000007</v>
      </c>
    </row>
    <row r="17" spans="1:7" s="2" customFormat="1" ht="35.1" customHeight="1" thickBot="1" x14ac:dyDescent="0.2">
      <c r="A17" s="9"/>
      <c r="B17" s="10"/>
      <c r="C17" s="10"/>
      <c r="D17" s="10" t="s">
        <v>23</v>
      </c>
      <c r="E17" s="15">
        <v>1426.42</v>
      </c>
      <c r="F17" s="15">
        <v>1343.86</v>
      </c>
      <c r="G17" s="11">
        <f t="shared" si="0"/>
        <v>-82.560000000000173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76" right="0.19685039370078741" top="0.59055118110236215" bottom="0.59055118110236215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徐俊</cp:lastModifiedBy>
  <cp:lastPrinted>2021-10-28T06:30:36Z</cp:lastPrinted>
  <dcterms:created xsi:type="dcterms:W3CDTF">2021-05-14T04:04:30Z</dcterms:created>
  <dcterms:modified xsi:type="dcterms:W3CDTF">2021-10-28T06:30:40Z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