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全部页" sheetId="1" r:id="rId1"/>
  </sheets>
  <definedNames>
    <definedName name="_xlnm.Print_Area" localSheetId="0">全部页!$A$1:$G$12</definedName>
  </definedNames>
  <calcPr calcId="144525"/>
  <oleSize ref="A1:O12"/>
</workbook>
</file>

<file path=xl/sharedStrings.xml><?xml version="1.0" encoding="utf-8"?>
<sst xmlns="http://schemas.openxmlformats.org/spreadsheetml/2006/main" count="22" uniqueCount="21">
  <si>
    <t>附件2</t>
  </si>
  <si>
    <t>云浮市新兴县S276线黄岗立交桥危桥改造工程概算审核表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</si>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</sst>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113" zoomScaleNormal="100" zoomScaleSheetLayoutView="113" workbookViewId="0"/>
  </sheetViews>
  <sheetFormatPr defaultColWidth="10" defaultRowHeight="12.75" customHeight="1" x14ac:dyDescent="0.25"/>
  <cols>
    <col min="1" max="1" width="4.6640625" style="3" customWidth="1"/>
    <col min="2" max="2" width="4.77734375" style="3" customWidth="1"/>
    <col min="3" max="3" width="4.6640625" style="3" customWidth="1"/>
    <col min="4" max="4" width="39.21875" style="3" customWidth="1"/>
    <col min="5" max="6" width="14.6640625" style="3" customWidth="1"/>
    <col min="7" max="7" width="15.6640625" style="3" customWidth="1"/>
    <col min="8" max="16384" width="10" style="3"/>
  </cols>
  <sheetData>
    <row r="1" spans="1:15" s="1" customFormat="1" ht="20.05" customHeight="1" x14ac:dyDescent="0.25">
      <c r="A1" s="4" t="s">
        <v>0</v>
      </c>
    </row>
    <row r="2" spans="1:15" s="1" customFormat="1" ht="30.1" customHeight="1" x14ac:dyDescent="0.25">
      <c r="A2" s="14" t="s">
        <v>1</v>
      </c>
      <c r="B2" s="14"/>
      <c r="C2" s="14"/>
      <c r="D2" s="14"/>
      <c r="E2" s="14"/>
      <c r="F2" s="14"/>
      <c r="G2" s="14"/>
    </row>
    <row r="3" spans="1:15" s="1" customFormat="1" ht="20.05" customHeight="1" x14ac:dyDescent="0.25">
      <c r="A3" s="15" t="s">
        <v>2</v>
      </c>
      <c r="B3" s="17" t="s">
        <v>3</v>
      </c>
      <c r="C3" s="17" t="s">
        <v>4</v>
      </c>
      <c r="D3" s="17" t="s">
        <v>5</v>
      </c>
      <c r="E3" s="5" t="s">
        <v>6</v>
      </c>
      <c r="F3" s="5" t="s">
        <v>7</v>
      </c>
      <c r="G3" s="19" t="s">
        <v>8</v>
      </c>
    </row>
    <row r="4" spans="1:15" s="1" customFormat="1" ht="20.05" customHeight="1" x14ac:dyDescent="0.25">
      <c r="A4" s="16"/>
      <c r="B4" s="18"/>
      <c r="C4" s="18"/>
      <c r="D4" s="18"/>
      <c r="E4" s="6" t="s">
        <v>9</v>
      </c>
      <c r="F4" s="6" t="s">
        <v>9</v>
      </c>
      <c r="G4" s="20"/>
    </row>
    <row r="5" spans="1:15" s="2" customFormat="1" ht="35.15" customHeight="1" x14ac:dyDescent="0.25">
      <c r="A5" s="7"/>
      <c r="B5" s="8"/>
      <c r="C5" s="8"/>
      <c r="D5" s="8" t="s">
        <v>10</v>
      </c>
      <c r="E5" s="9">
        <v>674.02</v>
      </c>
      <c r="F5" s="9">
        <f>SUM(F6:F8)</f>
        <v>548.97</v>
      </c>
      <c r="G5" s="10">
        <f>F5-E5</f>
        <v>-125.04999999999995</v>
      </c>
    </row>
    <row r="6" spans="1:15" s="2" customFormat="1" ht="35.15" customHeight="1" x14ac:dyDescent="0.25">
      <c r="A6" s="7" t="s">
        <v>11</v>
      </c>
      <c r="B6" s="8"/>
      <c r="C6" s="8"/>
      <c r="D6" s="8" t="s">
        <v>12</v>
      </c>
      <c r="E6" s="9">
        <v>204.9</v>
      </c>
      <c r="F6" s="9">
        <v>161.68</v>
      </c>
      <c r="G6" s="10">
        <f t="shared" ref="G6:G12" si="0">F6-E6</f>
        <v>-43.22</v>
      </c>
    </row>
    <row r="7" spans="1:15" s="2" customFormat="1" ht="35.15" customHeight="1" x14ac:dyDescent="0.25">
      <c r="A7" s="7" t="s">
        <v>13</v>
      </c>
      <c r="B7" s="8"/>
      <c r="C7" s="8"/>
      <c r="D7" s="8" t="s">
        <v>14</v>
      </c>
      <c r="E7" s="9">
        <v>430.72</v>
      </c>
      <c r="F7" s="9">
        <v>357.23</v>
      </c>
      <c r="G7" s="10">
        <f t="shared" si="0"/>
        <v>-73.490000000000009</v>
      </c>
      <c r="K7" s="2">
        <v>4</v>
      </c>
      <c r="L7" s="2">
        <v>-67</v>
      </c>
      <c r="M7" s="2">
        <v>-5</v>
      </c>
      <c r="N7" s="2">
        <v>-14</v>
      </c>
      <c r="O7" s="2">
        <v>-8</v>
      </c>
    </row>
    <row r="8" spans="1:15" s="2" customFormat="1" ht="35.15" customHeight="1" x14ac:dyDescent="0.25">
      <c r="A8" s="7" t="s">
        <v>15</v>
      </c>
      <c r="B8" s="8"/>
      <c r="C8" s="8"/>
      <c r="D8" s="8" t="s">
        <v>16</v>
      </c>
      <c r="E8" s="9">
        <v>38.409999999999997</v>
      </c>
      <c r="F8" s="9">
        <v>30.06</v>
      </c>
      <c r="G8" s="10">
        <f t="shared" si="0"/>
        <v>-8.3499999999999979</v>
      </c>
      <c r="J8" s="13"/>
    </row>
    <row r="9" spans="1:15" s="2" customFormat="1" ht="35.15" customHeight="1" x14ac:dyDescent="0.25">
      <c r="A9" s="7"/>
      <c r="B9" s="8"/>
      <c r="C9" s="8"/>
      <c r="D9" s="8" t="s">
        <v>17</v>
      </c>
      <c r="E9" s="9">
        <v>18.440000000000001</v>
      </c>
      <c r="F9" s="9">
        <v>15.44</v>
      </c>
      <c r="G9" s="10">
        <f t="shared" si="0"/>
        <v>-3.0000000000000018</v>
      </c>
    </row>
    <row r="10" spans="1:15" s="2" customFormat="1" ht="35.15" customHeight="1" x14ac:dyDescent="0.25">
      <c r="A10" s="7"/>
      <c r="B10" s="8"/>
      <c r="C10" s="8"/>
      <c r="D10" s="8" t="s">
        <v>18</v>
      </c>
      <c r="E10" s="9">
        <v>536.63</v>
      </c>
      <c r="F10" s="9">
        <v>386.63</v>
      </c>
      <c r="G10" s="10">
        <f t="shared" si="0"/>
        <v>-150</v>
      </c>
    </row>
    <row r="11" spans="1:15" s="2" customFormat="1" ht="35.15" customHeight="1" x14ac:dyDescent="0.25">
      <c r="A11" s="7"/>
      <c r="B11" s="8"/>
      <c r="C11" s="8"/>
      <c r="D11" s="8" t="s">
        <v>19</v>
      </c>
      <c r="E11" s="9">
        <v>61.45</v>
      </c>
      <c r="F11" s="9">
        <f>(F5+F9+F10)*0.05</f>
        <v>47.552000000000007</v>
      </c>
      <c r="G11" s="10">
        <f t="shared" si="0"/>
        <v>-13.897999999999996</v>
      </c>
    </row>
    <row r="12" spans="1:15" s="2" customFormat="1" ht="35.15" customHeight="1" x14ac:dyDescent="0.25">
      <c r="A12" s="11"/>
      <c r="B12" s="12"/>
      <c r="C12" s="12"/>
      <c r="D12" s="12" t="s">
        <v>20</v>
      </c>
      <c r="E12" s="9">
        <v>1290.54</v>
      </c>
      <c r="F12" s="9">
        <f>F5+F9+F10+F11</f>
        <v>998.5920000000001</v>
      </c>
      <c r="G12" s="10">
        <f t="shared" si="0"/>
        <v>-291.94799999999987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81" right="0.19685039370078741" top="0.78740157480314965" bottom="0.78740157480314965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徐俊</cp:lastModifiedBy>
  <cp:lastPrinted>2022-01-27T08:44:24Z</cp:lastPrinted>
  <dcterms:created xsi:type="dcterms:W3CDTF">2021-05-14T04:04:00Z</dcterms:created>
  <dcterms:modified xsi:type="dcterms:W3CDTF">2022-01-27T08:44:26Z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455BAC65403347E983E6846C81536DCC</vt:lpwstr>
  </property>
</Properties>
</file>