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6" windowWidth="25417" windowHeight="10216" firstSheet="1" activeTab="1"/>
  </bookViews>
  <sheets>
    <sheet name="Vt4Wf7" sheetId="1" state="hidden" r:id="rId1"/>
    <sheet name="Sheet1" sheetId="2" r:id="rId2"/>
  </sheets>
  <definedNames>
    <definedName name="_xlnm.Print_Titles" localSheetId="1">'Sheet1'!$1:$7</definedName>
  </definedNames>
  <calcPr fullCalcOnLoad="1" fullPrecision="0"/>
  <oleSize ref="A1"/>
</workbook>
</file>

<file path=xl/sharedStrings.xml><?xml version="1.0" encoding="utf-8"?>
<sst xmlns="http://schemas.openxmlformats.org/spreadsheetml/2006/main" count="27" uniqueCount="27">
  <si>
    <t>附件1</t>
  </si>
  <si>
    <t xml:space="preserve"> 桥梁改造具体情况表（寨洋桥）</t>
  </si>
  <si>
    <t>序号</t>
  </si>
  <si>
    <t>桥名</t>
  </si>
  <si>
    <t>线路编号</t>
  </si>
  <si>
    <t>桩号</t>
  </si>
  <si>
    <t>原桥长(米)</t>
  </si>
  <si>
    <t>原桥宽(米)</t>
  </si>
  <si>
    <t>改建桥长(米)</t>
  </si>
  <si>
    <t>改建桥宽(米)</t>
  </si>
  <si>
    <t>建设性质</t>
  </si>
  <si>
    <t>上报概算(万元)</t>
  </si>
  <si>
    <t>核定概算(万元)</t>
  </si>
  <si>
    <t>核定建安费(万元)</t>
  </si>
  <si>
    <t>县级单位</t>
  </si>
  <si>
    <t>改建桥梁改建原因(加固桥梁加固工程内容)</t>
  </si>
  <si>
    <t>备注</t>
  </si>
  <si>
    <t>是否符合部补助要求</t>
  </si>
  <si>
    <t>寨洋桥</t>
  </si>
  <si>
    <t>G238</t>
  </si>
  <si>
    <t>K897+836</t>
  </si>
  <si>
    <t>拆除重建</t>
  </si>
  <si>
    <t>揭阳市普宁市公路事务中心</t>
  </si>
  <si>
    <t>寨洋桥建设年代久远，桥梁病害明显，且设计荷载等级偏低，承载能力和桥梁宽度均不足，不能满足交通量的需求。</t>
  </si>
  <si>
    <t>2021年核定四类桥</t>
  </si>
  <si>
    <t>是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</si>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</sst>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K000\+000"/>
    <numFmt numFmtId="178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2"/>
      <color indexed="8"/>
      <name val="仿宋_GB2312"/>
      <family val="3"/>
    </font>
    <font>
      <sz val="18"/>
      <name val="宋体"/>
      <family val="0"/>
    </font>
    <font>
      <sz val="12"/>
      <color theme="1"/>
      <name val="仿宋_GB2312"/>
      <family val="3"/>
    </font>
    <font>
      <sz val="18"/>
      <name val="宋体"/>
      <family val="0"/>
      <scheme val="maj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77" fontId="2" fillId="24" borderId="12" xfId="0" applyNumberFormat="1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tabSelected="1" zoomScale="113" zoomScaleNormal="113" workbookViewId="0" topLeftCell="A1">
      <selection activeCell="A1" sqref="A1:B1"/>
    </sheetView>
  </sheetViews>
  <sheetFormatPr defaultColWidth="8.75390625" defaultRowHeight="14.25"/>
  <cols>
    <col min="1" max="1" width="4.50390625" style="1" customWidth="1"/>
    <col min="2" max="2" width="9.50390625" style="3" bestFit="1" customWidth="1"/>
    <col min="3" max="3" width="9.00390625" style="3" customWidth="1"/>
    <col min="4" max="4" width="12.375" style="3" customWidth="1"/>
    <col min="5" max="5" width="12.25390625" style="3" customWidth="1"/>
    <col min="6" max="6" width="7.50390625" style="3" customWidth="1"/>
    <col min="7" max="7" width="9.00390625" style="4" customWidth="1"/>
    <col min="8" max="8" width="7.00390625" style="4" customWidth="1"/>
    <col min="9" max="9" width="6.25390625" style="3" customWidth="1"/>
    <col min="10" max="10" width="10.00390625" style="4" customWidth="1"/>
    <col min="11" max="11" width="9.875" style="4" customWidth="1"/>
    <col min="12" max="13" width="9.50390625" style="3" customWidth="1"/>
    <col min="14" max="14" width="23.125" style="5" customWidth="1"/>
    <col min="15" max="15" width="9.875" style="5" customWidth="1"/>
    <col min="16" max="16" width="7.625" style="3" customWidth="1"/>
    <col min="17" max="30" width="9.00390625" style="3" bestFit="1" customWidth="1"/>
    <col min="31" max="16384" width="8.75390625" style="3" customWidth="1"/>
  </cols>
  <sheetData>
    <row r="1" spans="1:5" ht="21.75" customHeight="1">
      <c r="A1" s="21" t="s">
        <v>0</v>
      </c>
      <c r="B1" s="22"/>
      <c r="E1" s="20"/>
    </row>
    <row r="3" spans="1:15" ht="24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6" ht="15.75">
      <c r="B4" s="6"/>
      <c r="D4" s="6"/>
      <c r="E4" s="6"/>
      <c r="F4" s="6"/>
    </row>
    <row r="6" spans="1:16" s="1" customFormat="1" ht="14.25" customHeight="1">
      <c r="A6" s="27" t="s">
        <v>2</v>
      </c>
      <c r="B6" s="27" t="s">
        <v>3</v>
      </c>
      <c r="C6" s="29" t="s">
        <v>4</v>
      </c>
      <c r="D6" s="29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29" t="s">
        <v>10</v>
      </c>
      <c r="J6" s="31" t="s">
        <v>11</v>
      </c>
      <c r="K6" s="31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33" t="s">
        <v>17</v>
      </c>
    </row>
    <row r="7" spans="1:16" s="2" customFormat="1" ht="35.25" customHeight="1">
      <c r="A7" s="28"/>
      <c r="B7" s="28"/>
      <c r="C7" s="30"/>
      <c r="D7" s="30"/>
      <c r="E7" s="32"/>
      <c r="F7" s="32"/>
      <c r="G7" s="32"/>
      <c r="H7" s="32"/>
      <c r="I7" s="30"/>
      <c r="J7" s="32"/>
      <c r="K7" s="32"/>
      <c r="L7" s="30"/>
      <c r="M7" s="30"/>
      <c r="N7" s="30"/>
      <c r="O7" s="30"/>
      <c r="P7" s="33"/>
    </row>
    <row r="8" spans="1:16" s="2" customFormat="1" ht="152.25" customHeight="1">
      <c r="A8" s="7">
        <v>1</v>
      </c>
      <c r="B8" s="8" t="s">
        <v>18</v>
      </c>
      <c r="C8" s="8" t="s">
        <v>19</v>
      </c>
      <c r="D8" s="9" t="s">
        <v>20</v>
      </c>
      <c r="E8" s="10">
        <v>63.6</v>
      </c>
      <c r="F8" s="10">
        <v>15</v>
      </c>
      <c r="G8" s="11">
        <v>66.08</v>
      </c>
      <c r="H8" s="11">
        <v>28</v>
      </c>
      <c r="I8" s="15" t="s">
        <v>21</v>
      </c>
      <c r="J8" s="16">
        <v>1218.39</v>
      </c>
      <c r="K8" s="16">
        <v>1169.82</v>
      </c>
      <c r="L8" s="16">
        <v>990.11</v>
      </c>
      <c r="M8" s="15" t="s">
        <v>22</v>
      </c>
      <c r="N8" s="15" t="s">
        <v>23</v>
      </c>
      <c r="O8" s="17" t="s">
        <v>24</v>
      </c>
      <c r="P8" s="8" t="s">
        <v>25</v>
      </c>
    </row>
    <row r="9" spans="1:16" s="1" customFormat="1" ht="30.75" customHeight="1">
      <c r="A9" s="25" t="s">
        <v>26</v>
      </c>
      <c r="B9" s="26"/>
      <c r="C9" s="12"/>
      <c r="D9" s="12"/>
      <c r="E9" s="13"/>
      <c r="F9" s="12"/>
      <c r="G9" s="13"/>
      <c r="H9" s="13"/>
      <c r="I9" s="13"/>
      <c r="J9" s="18">
        <f>SUM(J8:J8)</f>
        <v>1218.39</v>
      </c>
      <c r="K9" s="18">
        <f>SUM(K8:K8)</f>
        <v>1169.82</v>
      </c>
      <c r="L9" s="18">
        <f>SUM(L8:L8)</f>
        <v>990.11</v>
      </c>
      <c r="M9" s="12"/>
      <c r="N9" s="14"/>
      <c r="O9" s="19"/>
      <c r="P9" s="12"/>
    </row>
  </sheetData>
  <sheetProtection/>
  <mergeCells count="19">
    <mergeCell ref="N6:N7"/>
    <mergeCell ref="O6:O7"/>
    <mergeCell ref="P6:P7"/>
    <mergeCell ref="H6:H7"/>
    <mergeCell ref="I6:I7"/>
    <mergeCell ref="J6:J7"/>
    <mergeCell ref="K6:K7"/>
    <mergeCell ref="L6:L7"/>
    <mergeCell ref="M6:M7"/>
    <mergeCell ref="A1:B1"/>
    <mergeCell ref="A3:O3"/>
    <mergeCell ref="A9:B9"/>
    <mergeCell ref="A6:A7"/>
    <mergeCell ref="B6:B7"/>
    <mergeCell ref="C6:C7"/>
    <mergeCell ref="D6:D7"/>
    <mergeCell ref="E6:E7"/>
    <mergeCell ref="F6:F7"/>
    <mergeCell ref="G6:G7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徐俊</cp:lastModifiedBy>
  <cp:lastPrinted>2022-04-02T07:04:35Z</cp:lastPrinted>
  <dcterms:created xsi:type="dcterms:W3CDTF">2003-10-08T02:07:19Z</dcterms:created>
  <dcterms:modified xsi:type="dcterms:W3CDTF">2022-04-02T07:04:38Z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DDFDD1C40AD14693A5D32F5A4712A52A</vt:lpwstr>
  </property>
</Properties>
</file>