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总计" sheetId="1" state="hidden" r:id="rId1"/>
    <sheet name="航道" sheetId="2" r:id="rId2"/>
  </sheets>
  <definedNames>
    <definedName name="_xlnm.Print_Area" localSheetId="1">'航道'!$A$2:$J$9</definedName>
    <definedName name="_xlnm.Print_Area" localSheetId="0">'总计'!$A$1:$I$127</definedName>
    <definedName name="_xlnm.Print_Titles" localSheetId="1">'航道'!$4:$7</definedName>
    <definedName name="_xlnm.Print_Titles" localSheetId="0">'总计'!$3:$6</definedName>
    <definedName name="_xlnm._FilterDatabase" localSheetId="0" hidden="1">'总计'!$A$7:$I$127</definedName>
    <definedName name="_xlnm._FilterDatabase" localSheetId="1" hidden="1">'航道'!$A$8:$O$9</definedName>
  </definedNames>
  <calcPr fullCalcOnLoad="1"/>
</workbook>
</file>

<file path=xl/sharedStrings.xml><?xml version="1.0" encoding="utf-8"?>
<sst xmlns="http://schemas.openxmlformats.org/spreadsheetml/2006/main" count="630" uniqueCount="410">
  <si>
    <t>2022年公路和水运建设项目投资建议计划（第三批）</t>
  </si>
  <si>
    <t>单位</t>
  </si>
  <si>
    <t>项目类别</t>
  </si>
  <si>
    <t>项目名称</t>
  </si>
  <si>
    <t>总投资（万元）</t>
  </si>
  <si>
    <t>至上批次累计下达中央投资
（万元）</t>
  </si>
  <si>
    <t>本次计划下达车购税
（万元）</t>
  </si>
  <si>
    <t>前期工作情况</t>
  </si>
  <si>
    <t>合计</t>
  </si>
  <si>
    <t>其中：中央投资</t>
  </si>
  <si>
    <t>工可批复或核准文号</t>
  </si>
  <si>
    <t>设计批复文号</t>
  </si>
  <si>
    <t>黑龙江</t>
  </si>
  <si>
    <t>国家高速公路</t>
  </si>
  <si>
    <t>G1015铁科高速方正至延寿尚志界段</t>
  </si>
  <si>
    <t>黑发改交通[2021]571号</t>
  </si>
  <si>
    <t>交公路函[2021]659号</t>
  </si>
  <si>
    <t>G1015铁科高速延寿尚志界至五常段</t>
  </si>
  <si>
    <t>黑发改交通[2021]569号</t>
  </si>
  <si>
    <t>交公路函[2021]660号</t>
  </si>
  <si>
    <t>G1213北漠高速五大连池至嫩江段</t>
  </si>
  <si>
    <t>黑发改交通[2021]570号</t>
  </si>
  <si>
    <t>交公路函[2021]646号</t>
  </si>
  <si>
    <t>湖北</t>
  </si>
  <si>
    <t>京港澳高速公路湖北省鄂豫界至军山段改扩建工程</t>
  </si>
  <si>
    <t>鄂发改审批服务〔2021〕232号</t>
  </si>
  <si>
    <t>交公路函〔2021〕714号</t>
  </si>
  <si>
    <t>重庆</t>
  </si>
  <si>
    <t>恩施至广元国家高速公路重庆万州至开江段</t>
  </si>
  <si>
    <t>渝发改交通[2021]288号</t>
  </si>
  <si>
    <t>交公路函[2021]352号</t>
  </si>
  <si>
    <t>贵州</t>
  </si>
  <si>
    <t>沪昆国家高速公路安顺至盘州（黔滇界）段扩容工程</t>
  </si>
  <si>
    <t>黔发改交通[2021]110号</t>
  </si>
  <si>
    <t>交公路函[2022]110号</t>
  </si>
  <si>
    <t>河北</t>
  </si>
  <si>
    <t>普通国道</t>
  </si>
  <si>
    <r>
      <t>国道</t>
    </r>
    <r>
      <rPr>
        <sz val="10"/>
        <rFont val="Times New Roman"/>
        <family val="0"/>
      </rPr>
      <t>G106</t>
    </r>
    <r>
      <rPr>
        <sz val="10"/>
        <rFont val="宋体"/>
        <family val="0"/>
      </rPr>
      <t>馆陶绕城段改建工程</t>
    </r>
  </si>
  <si>
    <r>
      <t>冀发改基础〔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794</t>
    </r>
    <r>
      <rPr>
        <sz val="10"/>
        <rFont val="宋体"/>
        <family val="0"/>
      </rPr>
      <t>号</t>
    </r>
  </si>
  <si>
    <r>
      <t>冀交函审批〔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284</t>
    </r>
    <r>
      <rPr>
        <sz val="10"/>
        <rFont val="宋体"/>
        <family val="0"/>
      </rPr>
      <t>号</t>
    </r>
  </si>
  <si>
    <t>内蒙古</t>
  </si>
  <si>
    <r>
      <t>国道</t>
    </r>
    <r>
      <rPr>
        <sz val="10"/>
        <rFont val="Times New Roman"/>
        <family val="0"/>
      </rPr>
      <t>305</t>
    </r>
    <r>
      <rPr>
        <sz val="10"/>
        <rFont val="宋体"/>
        <family val="0"/>
      </rPr>
      <t>线林东至下伙房</t>
    </r>
  </si>
  <si>
    <r>
      <t>内发改基础字〔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567</t>
    </r>
    <r>
      <rPr>
        <sz val="10"/>
        <rFont val="宋体"/>
        <family val="0"/>
      </rPr>
      <t>号</t>
    </r>
  </si>
  <si>
    <r>
      <t>内交发〔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119</t>
    </r>
    <r>
      <rPr>
        <sz val="10"/>
        <rFont val="宋体"/>
        <family val="0"/>
      </rPr>
      <t>号</t>
    </r>
  </si>
  <si>
    <r>
      <t>国道</t>
    </r>
    <r>
      <rPr>
        <sz val="10"/>
        <rFont val="Times New Roman"/>
        <family val="0"/>
      </rPr>
      <t>335</t>
    </r>
    <r>
      <rPr>
        <sz val="10"/>
        <rFont val="宋体"/>
        <family val="0"/>
      </rPr>
      <t>线科布尔至乌兰花</t>
    </r>
  </si>
  <si>
    <r>
      <t>内发改基础字〔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289</t>
    </r>
    <r>
      <rPr>
        <sz val="10"/>
        <rFont val="宋体"/>
        <family val="0"/>
      </rPr>
      <t>号</t>
    </r>
  </si>
  <si>
    <r>
      <t>内交发〔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667</t>
    </r>
    <r>
      <rPr>
        <sz val="10"/>
        <rFont val="宋体"/>
        <family val="0"/>
      </rPr>
      <t>号</t>
    </r>
  </si>
  <si>
    <r>
      <t>国道</t>
    </r>
    <r>
      <rPr>
        <sz val="10"/>
        <rFont val="Times New Roman"/>
        <family val="0"/>
      </rPr>
      <t>213</t>
    </r>
    <r>
      <rPr>
        <sz val="10"/>
        <rFont val="宋体"/>
        <family val="0"/>
      </rPr>
      <t>线达来呼布至东风航天城</t>
    </r>
  </si>
  <si>
    <r>
      <t>内发改基础字〔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363</t>
    </r>
    <r>
      <rPr>
        <sz val="10"/>
        <rFont val="宋体"/>
        <family val="0"/>
      </rPr>
      <t>号</t>
    </r>
  </si>
  <si>
    <r>
      <t>内交发〔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655</t>
    </r>
    <r>
      <rPr>
        <sz val="10"/>
        <rFont val="宋体"/>
        <family val="0"/>
      </rPr>
      <t>号</t>
    </r>
  </si>
  <si>
    <t>辽宁</t>
  </si>
  <si>
    <r>
      <t>G102</t>
    </r>
    <r>
      <rPr>
        <sz val="10"/>
        <rFont val="宋体"/>
        <family val="0"/>
      </rPr>
      <t>京抚线台安县盘锦界至红庙子桥段改建工程</t>
    </r>
  </si>
  <si>
    <r>
      <t>辽发改交通〔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803</t>
    </r>
    <r>
      <rPr>
        <sz val="10"/>
        <rFont val="宋体"/>
        <family val="0"/>
      </rPr>
      <t>号</t>
    </r>
  </si>
  <si>
    <r>
      <t>辽交公水〔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386</t>
    </r>
    <r>
      <rPr>
        <sz val="10"/>
        <rFont val="宋体"/>
        <family val="0"/>
      </rPr>
      <t>号</t>
    </r>
  </si>
  <si>
    <r>
      <t>G506</t>
    </r>
    <r>
      <rPr>
        <sz val="10"/>
        <rFont val="宋体"/>
        <family val="0"/>
      </rPr>
      <t>集本线八盘岭隧道（左线）改建工程</t>
    </r>
  </si>
  <si>
    <r>
      <t>本发改发〔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66</t>
    </r>
    <r>
      <rPr>
        <sz val="10"/>
        <rFont val="宋体"/>
        <family val="0"/>
      </rPr>
      <t>号</t>
    </r>
  </si>
  <si>
    <r>
      <t>辽交公水〔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328</t>
    </r>
    <r>
      <rPr>
        <sz val="10"/>
        <rFont val="宋体"/>
        <family val="0"/>
      </rPr>
      <t>号</t>
    </r>
  </si>
  <si>
    <t>国道绥满公路绥阳镇至东宁穆棱界段</t>
  </si>
  <si>
    <r>
      <t>黑发改交通〔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350</t>
    </r>
    <r>
      <rPr>
        <sz val="10"/>
        <rFont val="宋体"/>
        <family val="0"/>
      </rPr>
      <t>号</t>
    </r>
  </si>
  <si>
    <r>
      <t>黑交发〔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201</t>
    </r>
    <r>
      <rPr>
        <sz val="10"/>
        <rFont val="宋体"/>
        <family val="0"/>
      </rPr>
      <t>号</t>
    </r>
  </si>
  <si>
    <r>
      <t>G331</t>
    </r>
    <r>
      <rPr>
        <sz val="10"/>
        <rFont val="宋体"/>
        <family val="0"/>
      </rPr>
      <t>国道丹东至阿勒泰公路绥芬河东宁界至马桥河段</t>
    </r>
  </si>
  <si>
    <r>
      <t>黑发改交通〔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65</t>
    </r>
    <r>
      <rPr>
        <sz val="10"/>
        <rFont val="宋体"/>
        <family val="0"/>
      </rPr>
      <t>号</t>
    </r>
  </si>
  <si>
    <r>
      <t>黑交发〔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51</t>
    </r>
    <r>
      <rPr>
        <sz val="10"/>
        <rFont val="宋体"/>
        <family val="0"/>
      </rPr>
      <t>号</t>
    </r>
  </si>
  <si>
    <t>国道丹阿公路逊克孙吴界至黑河段</t>
  </si>
  <si>
    <r>
      <t>黑发改交通〔</t>
    </r>
    <r>
      <rPr>
        <sz val="10"/>
        <rFont val="Times New Roman"/>
        <family val="0"/>
      </rPr>
      <t>2022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13</t>
    </r>
    <r>
      <rPr>
        <sz val="10"/>
        <rFont val="宋体"/>
        <family val="0"/>
      </rPr>
      <t>号</t>
    </r>
  </si>
  <si>
    <r>
      <t>黑交发〔</t>
    </r>
    <r>
      <rPr>
        <sz val="10"/>
        <rFont val="Times New Roman"/>
        <family val="0"/>
      </rPr>
      <t>2022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37</t>
    </r>
    <r>
      <rPr>
        <sz val="10"/>
        <rFont val="宋体"/>
        <family val="0"/>
      </rPr>
      <t>号</t>
    </r>
  </si>
  <si>
    <t>国道嘉荫至临江公路庆铁界至绥化段</t>
  </si>
  <si>
    <r>
      <t>黑发改交通〔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424</t>
    </r>
    <r>
      <rPr>
        <sz val="10"/>
        <rFont val="宋体"/>
        <family val="0"/>
      </rPr>
      <t>号</t>
    </r>
  </si>
  <si>
    <r>
      <t>黑交发〔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200</t>
    </r>
    <r>
      <rPr>
        <sz val="10"/>
        <rFont val="宋体"/>
        <family val="0"/>
      </rPr>
      <t>号</t>
    </r>
  </si>
  <si>
    <t>安徽</t>
  </si>
  <si>
    <r>
      <t>G345</t>
    </r>
    <r>
      <rPr>
        <sz val="10"/>
        <rFont val="宋体"/>
        <family val="0"/>
      </rPr>
      <t>临泉至关庙段改建工程（单桥至李营）</t>
    </r>
  </si>
  <si>
    <r>
      <t>发改基础〔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352</t>
    </r>
    <r>
      <rPr>
        <sz val="10"/>
        <rFont val="宋体"/>
        <family val="0"/>
      </rPr>
      <t>号</t>
    </r>
  </si>
  <si>
    <r>
      <t>阜交审〔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</t>
    </r>
    <r>
      <rPr>
        <sz val="10"/>
        <rFont val="宋体"/>
        <family val="0"/>
      </rPr>
      <t>号</t>
    </r>
  </si>
  <si>
    <t>G237苏皖省界至砀城北段改建工程</t>
  </si>
  <si>
    <t>宿发改审批〔2017〕109号</t>
  </si>
  <si>
    <t>宿发改审批〔2017〕128号</t>
  </si>
  <si>
    <t>G329孙埠至大汪村段一级公路改建工程</t>
  </si>
  <si>
    <t>发改审批〔2016〕610号</t>
  </si>
  <si>
    <t>发改审批〔2017〕60号</t>
  </si>
  <si>
    <t>福建</t>
  </si>
  <si>
    <r>
      <t>国道</t>
    </r>
    <r>
      <rPr>
        <sz val="10"/>
        <rFont val="Times New Roman"/>
        <family val="0"/>
      </rPr>
      <t>G228</t>
    </r>
    <r>
      <rPr>
        <sz val="10"/>
        <rFont val="宋体"/>
        <family val="0"/>
      </rPr>
      <t>线泉州台商投资区海灵大道至海江大道段工程</t>
    </r>
  </si>
  <si>
    <r>
      <t>闽发改网审交通〔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56</t>
    </r>
    <r>
      <rPr>
        <sz val="10"/>
        <rFont val="宋体"/>
        <family val="0"/>
      </rPr>
      <t>号</t>
    </r>
  </si>
  <si>
    <r>
      <t>闽交审建〔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172</t>
    </r>
    <r>
      <rPr>
        <sz val="10"/>
        <rFont val="宋体"/>
        <family val="0"/>
      </rPr>
      <t>号</t>
    </r>
  </si>
  <si>
    <r>
      <t>国道</t>
    </r>
    <r>
      <rPr>
        <sz val="10"/>
        <rFont val="Times New Roman"/>
        <family val="0"/>
      </rPr>
      <t>G237</t>
    </r>
    <r>
      <rPr>
        <sz val="10"/>
        <rFont val="宋体"/>
        <family val="0"/>
      </rPr>
      <t>线武夷山市桐源至七马槽段公路</t>
    </r>
  </si>
  <si>
    <r>
      <t>闽发改网审交通〔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175</t>
    </r>
    <r>
      <rPr>
        <sz val="10"/>
        <rFont val="宋体"/>
        <family val="0"/>
      </rPr>
      <t>号</t>
    </r>
  </si>
  <si>
    <r>
      <t>闽交审建〔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44</t>
    </r>
    <r>
      <rPr>
        <sz val="10"/>
        <rFont val="宋体"/>
        <family val="0"/>
      </rPr>
      <t>号</t>
    </r>
  </si>
  <si>
    <t>江西</t>
  </si>
  <si>
    <r>
      <t>G206</t>
    </r>
    <r>
      <rPr>
        <sz val="10"/>
        <rFont val="宋体"/>
        <family val="0"/>
      </rPr>
      <t>石城小松至石子排段公路改建工程</t>
    </r>
  </si>
  <si>
    <r>
      <t>赣发改交通〔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641</t>
    </r>
    <r>
      <rPr>
        <sz val="10"/>
        <rFont val="宋体"/>
        <family val="0"/>
      </rPr>
      <t>号</t>
    </r>
  </si>
  <si>
    <r>
      <t>赣发改设审〔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790</t>
    </r>
    <r>
      <rPr>
        <sz val="10"/>
        <rFont val="宋体"/>
        <family val="0"/>
      </rPr>
      <t>号</t>
    </r>
  </si>
  <si>
    <r>
      <t>G238</t>
    </r>
    <r>
      <rPr>
        <sz val="10"/>
        <rFont val="宋体"/>
        <family val="0"/>
      </rPr>
      <t>丰城孙渡至桥东段公路改建工程</t>
    </r>
  </si>
  <si>
    <r>
      <t>赣路综规字［</t>
    </r>
    <r>
      <rPr>
        <sz val="10"/>
        <rFont val="Times New Roman"/>
        <family val="0"/>
      </rPr>
      <t>2015]129</t>
    </r>
    <r>
      <rPr>
        <sz val="10"/>
        <rFont val="宋体"/>
        <family val="0"/>
      </rPr>
      <t>号</t>
    </r>
  </si>
  <si>
    <r>
      <t>赣路建字［</t>
    </r>
    <r>
      <rPr>
        <sz val="10"/>
        <rFont val="Times New Roman"/>
        <family val="0"/>
      </rPr>
      <t>2016]73</t>
    </r>
    <r>
      <rPr>
        <sz val="10"/>
        <rFont val="宋体"/>
        <family val="0"/>
      </rPr>
      <t>号</t>
    </r>
  </si>
  <si>
    <r>
      <t>G322</t>
    </r>
    <r>
      <rPr>
        <sz val="10"/>
        <rFont val="宋体"/>
        <family val="0"/>
      </rPr>
      <t>乐安绕城公路改建工程</t>
    </r>
  </si>
  <si>
    <r>
      <t>赣发改交通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1203</t>
    </r>
    <r>
      <rPr>
        <sz val="10"/>
        <rFont val="宋体"/>
        <family val="0"/>
      </rPr>
      <t>号</t>
    </r>
  </si>
  <si>
    <r>
      <t>赣发改投资〔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1097</t>
    </r>
    <r>
      <rPr>
        <sz val="10"/>
        <rFont val="宋体"/>
        <family val="0"/>
      </rPr>
      <t>号</t>
    </r>
  </si>
  <si>
    <r>
      <t>G206</t>
    </r>
    <r>
      <rPr>
        <sz val="10"/>
        <rFont val="宋体"/>
        <family val="0"/>
      </rPr>
      <t>金溪绕城公路改建工程</t>
    </r>
  </si>
  <si>
    <r>
      <t>赣发改交通〔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375</t>
    </r>
    <r>
      <rPr>
        <sz val="10"/>
        <rFont val="宋体"/>
        <family val="0"/>
      </rPr>
      <t>号</t>
    </r>
  </si>
  <si>
    <r>
      <t>赣发改投资〔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471</t>
    </r>
    <r>
      <rPr>
        <sz val="10"/>
        <rFont val="宋体"/>
        <family val="0"/>
      </rPr>
      <t>号</t>
    </r>
  </si>
  <si>
    <r>
      <t>G318</t>
    </r>
    <r>
      <rPr>
        <sz val="10"/>
        <rFont val="宋体"/>
        <family val="0"/>
      </rPr>
      <t>宜都市红花套至长阳县偏岩改建工程</t>
    </r>
    <r>
      <rPr>
        <sz val="10"/>
        <rFont val="Times New Roman"/>
        <family val="0"/>
      </rPr>
      <t>(</t>
    </r>
    <r>
      <rPr>
        <sz val="10"/>
        <rFont val="宋体"/>
        <family val="0"/>
      </rPr>
      <t>长阳段</t>
    </r>
    <r>
      <rPr>
        <sz val="10"/>
        <rFont val="Times New Roman"/>
        <family val="0"/>
      </rPr>
      <t>)</t>
    </r>
  </si>
  <si>
    <r>
      <t>宜发改审批〔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271</t>
    </r>
    <r>
      <rPr>
        <sz val="10"/>
        <rFont val="宋体"/>
        <family val="0"/>
      </rPr>
      <t>号</t>
    </r>
  </si>
  <si>
    <r>
      <t>宜发改审批〔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104</t>
    </r>
    <r>
      <rPr>
        <sz val="10"/>
        <rFont val="宋体"/>
        <family val="0"/>
      </rPr>
      <t>号</t>
    </r>
  </si>
  <si>
    <r>
      <t>G316</t>
    </r>
    <r>
      <rPr>
        <sz val="10"/>
        <rFont val="宋体"/>
        <family val="0"/>
      </rPr>
      <t>谷城县三岔路至土关垭改扩建工程（水星台至石花段）</t>
    </r>
  </si>
  <si>
    <r>
      <t>襄发改交通〔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443</t>
    </r>
    <r>
      <rPr>
        <sz val="10"/>
        <rFont val="宋体"/>
        <family val="0"/>
      </rPr>
      <t>号</t>
    </r>
  </si>
  <si>
    <r>
      <t>襄发改审批〔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382</t>
    </r>
    <r>
      <rPr>
        <sz val="10"/>
        <rFont val="宋体"/>
        <family val="0"/>
      </rPr>
      <t>号</t>
    </r>
  </si>
  <si>
    <r>
      <t>G316</t>
    </r>
    <r>
      <rPr>
        <sz val="10"/>
        <rFont val="宋体"/>
        <family val="0"/>
      </rPr>
      <t>孝南新铺至云梦伍洛段新建工程</t>
    </r>
  </si>
  <si>
    <r>
      <t>孝发改审批〔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131</t>
    </r>
    <r>
      <rPr>
        <sz val="10"/>
        <rFont val="宋体"/>
        <family val="0"/>
      </rPr>
      <t>号</t>
    </r>
  </si>
  <si>
    <r>
      <t>孝发改审批〔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号</t>
    </r>
  </si>
  <si>
    <r>
      <t>106</t>
    </r>
    <r>
      <rPr>
        <sz val="10"/>
        <rFont val="宋体"/>
        <family val="0"/>
      </rPr>
      <t>国道麻城市廖家湾至渣家湾段改建工程</t>
    </r>
  </si>
  <si>
    <r>
      <t>黄发改审批〔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183</t>
    </r>
    <r>
      <rPr>
        <sz val="10"/>
        <rFont val="宋体"/>
        <family val="0"/>
      </rPr>
      <t>号</t>
    </r>
  </si>
  <si>
    <r>
      <t>黄发改审批〔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340</t>
    </r>
    <r>
      <rPr>
        <sz val="10"/>
        <rFont val="宋体"/>
        <family val="0"/>
      </rPr>
      <t>号</t>
    </r>
  </si>
  <si>
    <r>
      <t>G240</t>
    </r>
    <r>
      <rPr>
        <sz val="10"/>
        <rFont val="宋体"/>
        <family val="0"/>
      </rPr>
      <t>随县柳林至周家湾段改建工程</t>
    </r>
  </si>
  <si>
    <r>
      <t>随发改发〔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61</t>
    </r>
    <r>
      <rPr>
        <sz val="10"/>
        <rFont val="宋体"/>
        <family val="0"/>
      </rPr>
      <t>号</t>
    </r>
  </si>
  <si>
    <r>
      <t>随发改发〔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195</t>
    </r>
    <r>
      <rPr>
        <sz val="10"/>
        <rFont val="宋体"/>
        <family val="0"/>
      </rPr>
      <t>号</t>
    </r>
  </si>
  <si>
    <t>湖南</t>
  </si>
  <si>
    <r>
      <t>G240</t>
    </r>
    <r>
      <rPr>
        <sz val="10"/>
        <rFont val="宋体"/>
        <family val="0"/>
      </rPr>
      <t>衡山长青至白果</t>
    </r>
  </si>
  <si>
    <r>
      <t>湘发改基础〔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513</t>
    </r>
    <r>
      <rPr>
        <sz val="10"/>
        <rFont val="宋体"/>
        <family val="0"/>
      </rPr>
      <t>号</t>
    </r>
  </si>
  <si>
    <r>
      <t>衡市交规字〔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273</t>
    </r>
    <r>
      <rPr>
        <sz val="10"/>
        <rFont val="宋体"/>
        <family val="0"/>
      </rPr>
      <t>号</t>
    </r>
  </si>
  <si>
    <r>
      <t>G234</t>
    </r>
    <r>
      <rPr>
        <sz val="10"/>
        <rFont val="宋体"/>
        <family val="0"/>
      </rPr>
      <t>祁东洪桥至归阳公路工程</t>
    </r>
  </si>
  <si>
    <r>
      <t>湘发改基础〔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777</t>
    </r>
    <r>
      <rPr>
        <sz val="10"/>
        <rFont val="宋体"/>
        <family val="0"/>
      </rPr>
      <t>号</t>
    </r>
  </si>
  <si>
    <r>
      <t>衡市交规字〔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240</t>
    </r>
    <r>
      <rPr>
        <sz val="10"/>
        <rFont val="宋体"/>
        <family val="0"/>
      </rPr>
      <t>号</t>
    </r>
  </si>
  <si>
    <r>
      <t>G356</t>
    </r>
    <r>
      <rPr>
        <sz val="10"/>
        <rFont val="宋体"/>
        <family val="0"/>
      </rPr>
      <t>洞口县黄桥至高沙公路</t>
    </r>
  </si>
  <si>
    <r>
      <t>湘发改基础〔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472</t>
    </r>
    <r>
      <rPr>
        <sz val="10"/>
        <rFont val="宋体"/>
        <family val="0"/>
      </rPr>
      <t>号</t>
    </r>
  </si>
  <si>
    <r>
      <t>邵市交计统〔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26</t>
    </r>
    <r>
      <rPr>
        <sz val="10"/>
        <rFont val="宋体"/>
        <family val="0"/>
      </rPr>
      <t>号</t>
    </r>
  </si>
  <si>
    <r>
      <t>G353</t>
    </r>
    <r>
      <rPr>
        <sz val="10"/>
        <rFont val="宋体"/>
        <family val="0"/>
      </rPr>
      <t>慈利万福至甑山</t>
    </r>
  </si>
  <si>
    <r>
      <t>湘发改基础〔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1210</t>
    </r>
    <r>
      <rPr>
        <sz val="10"/>
        <rFont val="宋体"/>
        <family val="0"/>
      </rPr>
      <t>号</t>
    </r>
  </si>
  <si>
    <r>
      <t>张交计字〔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19</t>
    </r>
    <r>
      <rPr>
        <sz val="10"/>
        <rFont val="宋体"/>
        <family val="0"/>
      </rPr>
      <t>号</t>
    </r>
  </si>
  <si>
    <r>
      <t>G538</t>
    </r>
    <r>
      <rPr>
        <sz val="10"/>
        <rFont val="宋体"/>
        <family val="0"/>
      </rPr>
      <t>江永神湾至瓦屋下（回龙圩界）</t>
    </r>
  </si>
  <si>
    <r>
      <t>郴发改批〔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926</t>
    </r>
    <r>
      <rPr>
        <sz val="10"/>
        <rFont val="宋体"/>
        <family val="0"/>
      </rPr>
      <t>号</t>
    </r>
  </si>
  <si>
    <r>
      <t>永交批〔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</t>
    </r>
    <r>
      <rPr>
        <sz val="10"/>
        <rFont val="宋体"/>
        <family val="0"/>
      </rPr>
      <t>号</t>
    </r>
  </si>
  <si>
    <t>广西</t>
  </si>
  <si>
    <t>G219靖西市安宁至湖润公路</t>
  </si>
  <si>
    <t>桂发改交通﹝2020﹞1301号</t>
  </si>
  <si>
    <t>桂交行审﹝2021﹞58号</t>
  </si>
  <si>
    <t>G219宁明北山至爱店旺英</t>
  </si>
  <si>
    <t>桂发改交通〔2020〕1270号</t>
  </si>
  <si>
    <t>桂交行审〔2021〕78号</t>
  </si>
  <si>
    <t>G219龙州科甲经水口至那花</t>
  </si>
  <si>
    <t>桂发改交通〔2020〕1269号</t>
  </si>
  <si>
    <t>桂交行审〔2021〕76号</t>
  </si>
  <si>
    <t>四川</t>
  </si>
  <si>
    <r>
      <t>G351</t>
    </r>
    <r>
      <rPr>
        <sz val="10"/>
        <rFont val="宋体"/>
        <family val="0"/>
      </rPr>
      <t>线夹金山隧道工程</t>
    </r>
  </si>
  <si>
    <r>
      <t>川发改基础〔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427</t>
    </r>
    <r>
      <rPr>
        <sz val="10"/>
        <rFont val="宋体"/>
        <family val="0"/>
      </rPr>
      <t>号</t>
    </r>
  </si>
  <si>
    <r>
      <t>川交许可建〔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175</t>
    </r>
    <r>
      <rPr>
        <sz val="10"/>
        <rFont val="宋体"/>
        <family val="0"/>
      </rPr>
      <t>号</t>
    </r>
  </si>
  <si>
    <r>
      <t>G324</t>
    </r>
    <r>
      <rPr>
        <sz val="10"/>
        <rFont val="宋体"/>
        <family val="0"/>
      </rPr>
      <t>兴义市烟厂至小店子段公路改扩建工程</t>
    </r>
  </si>
  <si>
    <r>
      <t>州发改发〔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62</t>
    </r>
    <r>
      <rPr>
        <sz val="10"/>
        <rFont val="宋体"/>
        <family val="0"/>
      </rPr>
      <t>号</t>
    </r>
  </si>
  <si>
    <r>
      <t>黔交审批〔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</t>
    </r>
    <r>
      <rPr>
        <sz val="10"/>
        <rFont val="宋体"/>
        <family val="0"/>
      </rPr>
      <t>号</t>
    </r>
  </si>
  <si>
    <t>西藏</t>
  </si>
  <si>
    <r>
      <t>国道</t>
    </r>
    <r>
      <rPr>
        <sz val="10"/>
        <rFont val="Times New Roman"/>
        <family val="0"/>
      </rPr>
      <t>349</t>
    </r>
    <r>
      <rPr>
        <sz val="10"/>
        <rFont val="宋体"/>
        <family val="0"/>
      </rPr>
      <t>线边坝至嘉黎段改建工程</t>
    </r>
  </si>
  <si>
    <r>
      <t>交规划函〔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480</t>
    </r>
    <r>
      <rPr>
        <sz val="10"/>
        <rFont val="宋体"/>
        <family val="0"/>
      </rPr>
      <t>号</t>
    </r>
  </si>
  <si>
    <r>
      <t>交公路函〔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268</t>
    </r>
    <r>
      <rPr>
        <sz val="10"/>
        <rFont val="宋体"/>
        <family val="0"/>
      </rPr>
      <t>号</t>
    </r>
  </si>
  <si>
    <r>
      <t>国道</t>
    </r>
    <r>
      <rPr>
        <sz val="10"/>
        <rFont val="Times New Roman"/>
        <family val="0"/>
      </rPr>
      <t>349</t>
    </r>
    <r>
      <rPr>
        <sz val="10"/>
        <rFont val="宋体"/>
        <family val="0"/>
      </rPr>
      <t>线嘉黎至墨竹工卡段改建工程</t>
    </r>
  </si>
  <si>
    <r>
      <t>交规划函〔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464</t>
    </r>
    <r>
      <rPr>
        <sz val="10"/>
        <rFont val="宋体"/>
        <family val="0"/>
      </rPr>
      <t>号</t>
    </r>
  </si>
  <si>
    <r>
      <t>交公路函〔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290</t>
    </r>
    <r>
      <rPr>
        <sz val="10"/>
        <rFont val="宋体"/>
        <family val="0"/>
      </rPr>
      <t>号</t>
    </r>
  </si>
  <si>
    <t>甘肃</t>
  </si>
  <si>
    <r>
      <t>G312</t>
    </r>
    <r>
      <rPr>
        <sz val="10"/>
        <rFont val="宋体"/>
        <family val="0"/>
      </rPr>
      <t>线清水驿至傅家窑</t>
    </r>
  </si>
  <si>
    <r>
      <t>甘交规划函〔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445</t>
    </r>
    <r>
      <rPr>
        <sz val="10"/>
        <rFont val="宋体"/>
        <family val="0"/>
      </rPr>
      <t>号</t>
    </r>
  </si>
  <si>
    <r>
      <t>甘交规划函〔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76</t>
    </r>
    <r>
      <rPr>
        <sz val="10"/>
        <rFont val="宋体"/>
        <family val="0"/>
      </rPr>
      <t>号</t>
    </r>
    <r>
      <rPr>
        <sz val="10"/>
        <rFont val="Times New Roman"/>
        <family val="0"/>
      </rPr>
      <t xml:space="preserve"> </t>
    </r>
  </si>
  <si>
    <t>青海</t>
  </si>
  <si>
    <t>灾毁恢复重建项目</t>
  </si>
  <si>
    <r>
      <t>G214</t>
    </r>
    <r>
      <rPr>
        <sz val="10"/>
        <rFont val="宋体"/>
        <family val="0"/>
      </rPr>
      <t>、</t>
    </r>
    <r>
      <rPr>
        <sz val="10"/>
        <rFont val="Times New Roman"/>
        <family val="0"/>
      </rPr>
      <t xml:space="preserve"> G227</t>
    </r>
    <r>
      <rPr>
        <sz val="10"/>
        <rFont val="宋体"/>
        <family val="0"/>
      </rPr>
      <t>线灾后恢复重建工程</t>
    </r>
  </si>
  <si>
    <r>
      <t>青交〔</t>
    </r>
    <r>
      <rPr>
        <sz val="10"/>
        <rFont val="Times New Roman"/>
        <family val="0"/>
      </rPr>
      <t>2022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54</t>
    </r>
    <r>
      <rPr>
        <sz val="10"/>
        <rFont val="宋体"/>
        <family val="0"/>
      </rPr>
      <t>号</t>
    </r>
  </si>
  <si>
    <t>新疆</t>
  </si>
  <si>
    <r>
      <t>G577</t>
    </r>
    <r>
      <rPr>
        <sz val="10"/>
        <rFont val="宋体"/>
        <family val="0"/>
      </rPr>
      <t>线特克斯至昭苏</t>
    </r>
  </si>
  <si>
    <r>
      <t>新发改交通〔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874</t>
    </r>
    <r>
      <rPr>
        <sz val="10"/>
        <rFont val="宋体"/>
        <family val="0"/>
      </rPr>
      <t>号</t>
    </r>
  </si>
  <si>
    <r>
      <t>伊州交发〔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108</t>
    </r>
    <r>
      <rPr>
        <sz val="10"/>
        <rFont val="宋体"/>
        <family val="0"/>
      </rPr>
      <t>号</t>
    </r>
  </si>
  <si>
    <t>沿海港口基础设施项目</t>
  </si>
  <si>
    <r>
      <t>盘锦港荣兴港区</t>
    </r>
    <r>
      <rPr>
        <sz val="10"/>
        <rFont val="Times New Roman"/>
        <family val="0"/>
      </rPr>
      <t>10</t>
    </r>
    <r>
      <rPr>
        <sz val="10"/>
        <rFont val="宋体"/>
        <family val="0"/>
      </rPr>
      <t>万吨级航道工程</t>
    </r>
  </si>
  <si>
    <r>
      <t>盘发改发〔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263</t>
    </r>
    <r>
      <rPr>
        <sz val="10"/>
        <rFont val="宋体"/>
        <family val="0"/>
      </rPr>
      <t>号</t>
    </r>
  </si>
  <si>
    <r>
      <t>盘交字〔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161</t>
    </r>
    <r>
      <rPr>
        <sz val="10"/>
        <rFont val="宋体"/>
        <family val="0"/>
      </rPr>
      <t>号</t>
    </r>
  </si>
  <si>
    <t>江苏</t>
  </si>
  <si>
    <t>南通港三夹沙南航道工程</t>
  </si>
  <si>
    <r>
      <t>苏发改基础发〔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1111</t>
    </r>
    <r>
      <rPr>
        <sz val="10"/>
        <rFont val="宋体"/>
        <family val="0"/>
      </rPr>
      <t>号</t>
    </r>
  </si>
  <si>
    <r>
      <t>苏交审批函〔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</t>
    </r>
    <r>
      <rPr>
        <sz val="10"/>
        <rFont val="宋体"/>
        <family val="0"/>
      </rPr>
      <t>号</t>
    </r>
  </si>
  <si>
    <t>南通港小庙洪上延航道工程</t>
  </si>
  <si>
    <r>
      <t>苏发改基础发〔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167</t>
    </r>
    <r>
      <rPr>
        <sz val="10"/>
        <rFont val="宋体"/>
        <family val="0"/>
      </rPr>
      <t>号</t>
    </r>
  </si>
  <si>
    <r>
      <t>苏交审批函〔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18</t>
    </r>
    <r>
      <rPr>
        <sz val="10"/>
        <rFont val="宋体"/>
        <family val="0"/>
      </rPr>
      <t>号</t>
    </r>
  </si>
  <si>
    <t>地方内河航运项目</t>
  </si>
  <si>
    <t>苏申内港线瓜泾口至青阳港段航道整治工程</t>
  </si>
  <si>
    <r>
      <t>苏发改基础［</t>
    </r>
    <r>
      <rPr>
        <sz val="10"/>
        <rFont val="Times New Roman"/>
        <family val="0"/>
      </rPr>
      <t>2013</t>
    </r>
    <r>
      <rPr>
        <sz val="10"/>
        <rFont val="宋体"/>
        <family val="0"/>
      </rPr>
      <t>］</t>
    </r>
    <r>
      <rPr>
        <sz val="10"/>
        <rFont val="Times New Roman"/>
        <family val="0"/>
      </rPr>
      <t>1977</t>
    </r>
  </si>
  <si>
    <r>
      <t>苏发改基础发［</t>
    </r>
    <r>
      <rPr>
        <sz val="10"/>
        <rFont val="Times New Roman"/>
        <family val="0"/>
      </rPr>
      <t>2013</t>
    </r>
    <r>
      <rPr>
        <sz val="10"/>
        <rFont val="宋体"/>
        <family val="0"/>
      </rPr>
      <t>］</t>
    </r>
    <r>
      <rPr>
        <sz val="10"/>
        <rFont val="Times New Roman"/>
        <family val="0"/>
      </rPr>
      <t>2037</t>
    </r>
  </si>
  <si>
    <t>苏申外港线江苏段航道整治工程</t>
  </si>
  <si>
    <r>
      <t>苏发改基础发〔</t>
    </r>
    <r>
      <rPr>
        <sz val="10"/>
        <rFont val="Times New Roman"/>
        <family val="0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307</t>
    </r>
    <r>
      <rPr>
        <sz val="10"/>
        <rFont val="宋体"/>
        <family val="0"/>
      </rPr>
      <t>号</t>
    </r>
  </si>
  <si>
    <r>
      <t>苏发改基础发〔</t>
    </r>
    <r>
      <rPr>
        <sz val="10"/>
        <rFont val="Times New Roman"/>
        <family val="0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577</t>
    </r>
    <r>
      <rPr>
        <sz val="10"/>
        <rFont val="宋体"/>
        <family val="0"/>
      </rPr>
      <t>号</t>
    </r>
  </si>
  <si>
    <t>申张线青阳港段航道整治工程</t>
  </si>
  <si>
    <r>
      <t>苏发改基础发〔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857</t>
    </r>
    <r>
      <rPr>
        <sz val="10"/>
        <rFont val="宋体"/>
        <family val="0"/>
      </rPr>
      <t>号</t>
    </r>
  </si>
  <si>
    <r>
      <t>苏发改基础发〔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1345</t>
    </r>
    <r>
      <rPr>
        <sz val="10"/>
        <rFont val="宋体"/>
        <family val="0"/>
      </rPr>
      <t>号</t>
    </r>
  </si>
  <si>
    <t>通扬线南通市区段（通栟线至幸福竖河段）航道整治工程</t>
  </si>
  <si>
    <r>
      <t>苏发改基础发〔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1171</t>
    </r>
    <r>
      <rPr>
        <sz val="10"/>
        <rFont val="宋体"/>
        <family val="0"/>
      </rPr>
      <t>号</t>
    </r>
  </si>
  <si>
    <r>
      <t>苏发改基础发〔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473</t>
    </r>
    <r>
      <rPr>
        <sz val="10"/>
        <rFont val="宋体"/>
        <family val="0"/>
      </rPr>
      <t>号</t>
    </r>
  </si>
  <si>
    <r>
      <t>连云港港</t>
    </r>
    <r>
      <rPr>
        <sz val="10"/>
        <rFont val="Times New Roman"/>
        <family val="0"/>
      </rPr>
      <t>30</t>
    </r>
    <r>
      <rPr>
        <sz val="10"/>
        <rFont val="宋体"/>
        <family val="0"/>
      </rPr>
      <t>万吨级航道二期工程</t>
    </r>
  </si>
  <si>
    <r>
      <t>发改基础〔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2527</t>
    </r>
    <r>
      <rPr>
        <sz val="10"/>
        <rFont val="宋体"/>
        <family val="0"/>
      </rPr>
      <t>号</t>
    </r>
  </si>
  <si>
    <r>
      <t>交水函〔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451</t>
    </r>
    <r>
      <rPr>
        <sz val="10"/>
        <rFont val="宋体"/>
        <family val="0"/>
      </rPr>
      <t>号</t>
    </r>
  </si>
  <si>
    <r>
      <t>灌河口</t>
    </r>
    <r>
      <rPr>
        <sz val="10"/>
        <rFont val="Times New Roman"/>
        <family val="0"/>
      </rPr>
      <t>5</t>
    </r>
    <r>
      <rPr>
        <sz val="10"/>
        <rFont val="宋体"/>
        <family val="0"/>
      </rPr>
      <t>万吨级航道整治工程</t>
    </r>
  </si>
  <si>
    <r>
      <t>苏发改基础发〔</t>
    </r>
    <r>
      <rPr>
        <sz val="10"/>
        <rFont val="Times New Roman"/>
        <family val="0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832</t>
    </r>
    <r>
      <rPr>
        <sz val="10"/>
        <rFont val="宋体"/>
        <family val="0"/>
      </rPr>
      <t>号</t>
    </r>
  </si>
  <si>
    <r>
      <t>盐港字〔</t>
    </r>
    <r>
      <rPr>
        <sz val="10"/>
        <rFont val="Times New Roman"/>
        <family val="0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44</t>
    </r>
    <r>
      <rPr>
        <sz val="10"/>
        <rFont val="宋体"/>
        <family val="0"/>
      </rPr>
      <t>号</t>
    </r>
  </si>
  <si>
    <t>京杭运河施桥船闸至长江口门段航道整治工程</t>
  </si>
  <si>
    <r>
      <t>苏发改基础发〔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942</t>
    </r>
    <r>
      <rPr>
        <sz val="10"/>
        <rFont val="宋体"/>
        <family val="0"/>
      </rPr>
      <t>号</t>
    </r>
  </si>
  <si>
    <r>
      <t>苏发改基础发〔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992</t>
    </r>
    <r>
      <rPr>
        <sz val="10"/>
        <rFont val="宋体"/>
        <family val="0"/>
      </rPr>
      <t>号</t>
    </r>
  </si>
  <si>
    <t>通扬线高邮段航道整治工程</t>
  </si>
  <si>
    <r>
      <t>苏发改基础发〔</t>
    </r>
    <r>
      <rPr>
        <sz val="10"/>
        <rFont val="Times New Roman"/>
        <family val="0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578</t>
    </r>
    <r>
      <rPr>
        <sz val="10"/>
        <rFont val="宋体"/>
        <family val="0"/>
      </rPr>
      <t>号</t>
    </r>
  </si>
  <si>
    <r>
      <t>苏发改基础［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］</t>
    </r>
    <r>
      <rPr>
        <sz val="10"/>
        <rFont val="Times New Roman"/>
        <family val="0"/>
      </rPr>
      <t>1346</t>
    </r>
    <r>
      <rPr>
        <sz val="10"/>
        <rFont val="宋体"/>
        <family val="0"/>
      </rPr>
      <t>号</t>
    </r>
  </si>
  <si>
    <t>通扬线兴化至海陵段航道整治工程</t>
  </si>
  <si>
    <r>
      <t>苏发改基础发</t>
    </r>
    <r>
      <rPr>
        <sz val="10"/>
        <rFont val="Times New Roman"/>
        <family val="0"/>
      </rPr>
      <t>[2015]578</t>
    </r>
    <r>
      <rPr>
        <sz val="10"/>
        <rFont val="宋体"/>
        <family val="0"/>
      </rPr>
      <t>号</t>
    </r>
  </si>
  <si>
    <r>
      <t>苏发改基础发</t>
    </r>
    <r>
      <rPr>
        <sz val="10"/>
        <rFont val="Times New Roman"/>
        <family val="0"/>
      </rPr>
      <t>[2015]1312</t>
    </r>
    <r>
      <rPr>
        <sz val="10"/>
        <rFont val="宋体"/>
        <family val="0"/>
      </rPr>
      <t>号</t>
    </r>
  </si>
  <si>
    <t>浙江</t>
  </si>
  <si>
    <t>湖嘉申线航道嘉兴段二期工程</t>
  </si>
  <si>
    <r>
      <t>浙发改函〔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288</t>
    </r>
    <r>
      <rPr>
        <sz val="10"/>
        <rFont val="宋体"/>
        <family val="0"/>
      </rPr>
      <t>号</t>
    </r>
  </si>
  <si>
    <r>
      <t>浙发改设计〔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16</t>
    </r>
    <r>
      <rPr>
        <sz val="10"/>
        <rFont val="宋体"/>
        <family val="0"/>
      </rPr>
      <t>号</t>
    </r>
  </si>
  <si>
    <t>京杭运河浙江段三级航道整治工程</t>
  </si>
  <si>
    <r>
      <t>发改基础〔</t>
    </r>
    <r>
      <rPr>
        <sz val="10"/>
        <rFont val="Times New Roman"/>
        <family val="0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2282</t>
    </r>
    <r>
      <rPr>
        <sz val="10"/>
        <rFont val="宋体"/>
        <family val="0"/>
      </rPr>
      <t>号</t>
    </r>
  </si>
  <si>
    <r>
      <t>交水函〔</t>
    </r>
    <r>
      <rPr>
        <sz val="10"/>
        <rFont val="Times New Roman"/>
        <family val="0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938</t>
    </r>
    <r>
      <rPr>
        <sz val="10"/>
        <rFont val="宋体"/>
        <family val="0"/>
      </rPr>
      <t>号</t>
    </r>
  </si>
  <si>
    <t>浙北高等级航道网集装箱运输通道建设工程（嘉兴段）</t>
  </si>
  <si>
    <r>
      <t>浙发改函〔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128</t>
    </r>
    <r>
      <rPr>
        <sz val="10"/>
        <rFont val="宋体"/>
        <family val="0"/>
      </rPr>
      <t>号</t>
    </r>
  </si>
  <si>
    <r>
      <t>浙发改项字〔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 xml:space="preserve"> 160 </t>
    </r>
    <r>
      <rPr>
        <sz val="10"/>
        <rFont val="宋体"/>
        <family val="0"/>
      </rPr>
      <t>号</t>
    </r>
  </si>
  <si>
    <t>浙北高等级航道网集装箱运输通道建设工程（湖州段）</t>
  </si>
  <si>
    <r>
      <t>浙发改项字〔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96</t>
    </r>
    <r>
      <rPr>
        <sz val="10"/>
        <rFont val="宋体"/>
        <family val="0"/>
      </rPr>
      <t>号</t>
    </r>
  </si>
  <si>
    <r>
      <t>虾峙门口外</t>
    </r>
    <r>
      <rPr>
        <sz val="10"/>
        <rFont val="Times New Roman"/>
        <family val="0"/>
      </rPr>
      <t>30</t>
    </r>
    <r>
      <rPr>
        <sz val="10"/>
        <rFont val="宋体"/>
        <family val="0"/>
      </rPr>
      <t>万吨级人工航道扩建工程</t>
    </r>
  </si>
  <si>
    <r>
      <t>舟发改审批〔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91</t>
    </r>
    <r>
      <rPr>
        <sz val="10"/>
        <rFont val="宋体"/>
        <family val="0"/>
      </rPr>
      <t>号</t>
    </r>
  </si>
  <si>
    <r>
      <t>舟发改审批〔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144</t>
    </r>
    <r>
      <rPr>
        <sz val="10"/>
        <rFont val="宋体"/>
        <family val="0"/>
      </rPr>
      <t>号</t>
    </r>
  </si>
  <si>
    <t>宁波舟山港衢山港区黄泽山作业区航道工程</t>
  </si>
  <si>
    <r>
      <t>舟发改审批〔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36</t>
    </r>
    <r>
      <rPr>
        <sz val="10"/>
        <rFont val="宋体"/>
        <family val="0"/>
      </rPr>
      <t>号</t>
    </r>
  </si>
  <si>
    <r>
      <t>舟发改审批〔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71</t>
    </r>
    <r>
      <rPr>
        <sz val="10"/>
        <rFont val="宋体"/>
        <family val="0"/>
      </rPr>
      <t>号</t>
    </r>
  </si>
  <si>
    <r>
      <t>宁波舟山港岱山港区鱼山作业区航道二期工程</t>
    </r>
    <r>
      <rPr>
        <sz val="10"/>
        <rFont val="Times New Roman"/>
        <family val="0"/>
      </rPr>
      <t>(</t>
    </r>
    <r>
      <rPr>
        <sz val="10"/>
        <rFont val="宋体"/>
        <family val="0"/>
      </rPr>
      <t>北向</t>
    </r>
    <r>
      <rPr>
        <sz val="10"/>
        <rFont val="Times New Roman"/>
        <family val="0"/>
      </rPr>
      <t>5</t>
    </r>
    <r>
      <rPr>
        <sz val="10"/>
        <rFont val="宋体"/>
        <family val="0"/>
      </rPr>
      <t>万吨</t>
    </r>
  </si>
  <si>
    <r>
      <t>舟发改审批〔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52</t>
    </r>
    <r>
      <rPr>
        <sz val="10"/>
        <rFont val="宋体"/>
        <family val="0"/>
      </rPr>
      <t>号</t>
    </r>
  </si>
  <si>
    <r>
      <t>舟发改审批〔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 xml:space="preserve">154 </t>
    </r>
    <r>
      <rPr>
        <sz val="10"/>
        <rFont val="宋体"/>
        <family val="0"/>
      </rPr>
      <t>号</t>
    </r>
  </si>
  <si>
    <t>淮河干流航道三河尖至蚌埠闸段整治工程</t>
  </si>
  <si>
    <r>
      <t>皖发改基础函〔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588</t>
    </r>
    <r>
      <rPr>
        <sz val="10"/>
        <rFont val="宋体"/>
        <family val="0"/>
      </rPr>
      <t>号</t>
    </r>
  </si>
  <si>
    <r>
      <t>皖发改设计函〔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680</t>
    </r>
    <r>
      <rPr>
        <sz val="10"/>
        <rFont val="宋体"/>
        <family val="0"/>
      </rPr>
      <t>号</t>
    </r>
  </si>
  <si>
    <t>合裕线裕溪一线船闸扩容改造工程</t>
  </si>
  <si>
    <r>
      <t>皖发改基础函〔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729</t>
    </r>
    <r>
      <rPr>
        <sz val="10"/>
        <rFont val="宋体"/>
        <family val="0"/>
      </rPr>
      <t>号</t>
    </r>
  </si>
  <si>
    <r>
      <t>皖交建管函〔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467</t>
    </r>
    <r>
      <rPr>
        <sz val="10"/>
        <rFont val="宋体"/>
        <family val="0"/>
      </rPr>
      <t>号</t>
    </r>
  </si>
  <si>
    <t>临淮岗复线船闸工程</t>
  </si>
  <si>
    <r>
      <t>皖发改基础〔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452</t>
    </r>
    <r>
      <rPr>
        <sz val="10"/>
        <rFont val="宋体"/>
        <family val="0"/>
      </rPr>
      <t>号</t>
    </r>
  </si>
  <si>
    <r>
      <t>皖交港航函〔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361</t>
    </r>
    <r>
      <rPr>
        <sz val="10"/>
        <rFont val="宋体"/>
        <family val="0"/>
      </rPr>
      <t>号</t>
    </r>
  </si>
  <si>
    <t>湄洲湾航道四期工程-南岸航道工程</t>
  </si>
  <si>
    <r>
      <t>闽发改网审交通〔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13</t>
    </r>
    <r>
      <rPr>
        <sz val="10"/>
        <rFont val="宋体"/>
        <family val="0"/>
      </rPr>
      <t>号</t>
    </r>
  </si>
  <si>
    <r>
      <t>闽交审建〔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号</t>
    </r>
  </si>
  <si>
    <t>泉州港围头湾石井航道二期工程</t>
  </si>
  <si>
    <r>
      <t>闽发改网交通〔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87</t>
    </r>
    <r>
      <rPr>
        <sz val="10"/>
        <rFont val="宋体"/>
        <family val="0"/>
      </rPr>
      <t>号</t>
    </r>
  </si>
  <si>
    <r>
      <t>闽交建〔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113</t>
    </r>
    <r>
      <rPr>
        <sz val="10"/>
        <rFont val="宋体"/>
        <family val="0"/>
      </rPr>
      <t>号</t>
    </r>
  </si>
  <si>
    <t>厦门港招银航道扩建二期工程</t>
  </si>
  <si>
    <r>
      <t>闽发改网审交通〔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143</t>
    </r>
    <r>
      <rPr>
        <sz val="10"/>
        <rFont val="宋体"/>
        <family val="0"/>
      </rPr>
      <t>号</t>
    </r>
  </si>
  <si>
    <r>
      <t>闽交审建〔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38</t>
    </r>
    <r>
      <rPr>
        <sz val="10"/>
        <rFont val="宋体"/>
        <family val="0"/>
      </rPr>
      <t>号</t>
    </r>
  </si>
  <si>
    <r>
      <t>福州港三都澳深水航道二期工程</t>
    </r>
    <r>
      <rPr>
        <sz val="10"/>
        <rFont val="Times New Roman"/>
        <family val="0"/>
      </rPr>
      <t>—</t>
    </r>
    <r>
      <rPr>
        <sz val="10"/>
        <rFont val="宋体"/>
        <family val="0"/>
      </rPr>
      <t>漳湾航道工程</t>
    </r>
  </si>
  <si>
    <r>
      <t>闽发改网审交通〔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76</t>
    </r>
    <r>
      <rPr>
        <sz val="10"/>
        <rFont val="宋体"/>
        <family val="0"/>
      </rPr>
      <t>号</t>
    </r>
  </si>
  <si>
    <t>闽交建〔2017〕71号</t>
  </si>
  <si>
    <t>厦门</t>
  </si>
  <si>
    <t>厦门港海沧航道扩建四期工程</t>
  </si>
  <si>
    <r>
      <t>厦发改审批〔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122</t>
    </r>
    <r>
      <rPr>
        <sz val="10"/>
        <rFont val="宋体"/>
        <family val="0"/>
      </rPr>
      <t>号</t>
    </r>
  </si>
  <si>
    <r>
      <t>厦港批〔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</t>
    </r>
    <r>
      <rPr>
        <sz val="10"/>
        <rFont val="宋体"/>
        <family val="0"/>
      </rPr>
      <t>号</t>
    </r>
  </si>
  <si>
    <t>厦门港古雷航道三期工程</t>
  </si>
  <si>
    <r>
      <t>闽发改网交通〔</t>
    </r>
    <r>
      <rPr>
        <sz val="10"/>
        <rFont val="Times New Roman"/>
        <family val="0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214</t>
    </r>
    <r>
      <rPr>
        <sz val="10"/>
        <rFont val="宋体"/>
        <family val="0"/>
      </rPr>
      <t>号</t>
    </r>
  </si>
  <si>
    <r>
      <t>闽交港航〔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10</t>
    </r>
    <r>
      <rPr>
        <sz val="10"/>
        <rFont val="宋体"/>
        <family val="0"/>
      </rPr>
      <t>号</t>
    </r>
  </si>
  <si>
    <t>界牌航电枢纽船闸改建工程</t>
  </si>
  <si>
    <r>
      <t>赣发改交通〔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381</t>
    </r>
    <r>
      <rPr>
        <sz val="10"/>
        <rFont val="宋体"/>
        <family val="0"/>
      </rPr>
      <t>号</t>
    </r>
  </si>
  <si>
    <r>
      <t>赣发改设审〔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684</t>
    </r>
    <r>
      <rPr>
        <sz val="10"/>
        <rFont val="宋体"/>
        <family val="0"/>
      </rPr>
      <t>号</t>
    </r>
  </si>
  <si>
    <t>赣江万安枢纽二线船闸工程</t>
  </si>
  <si>
    <r>
      <t>赣发改交通〔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32</t>
    </r>
    <r>
      <rPr>
        <sz val="10"/>
        <rFont val="宋体"/>
        <family val="0"/>
      </rPr>
      <t>号</t>
    </r>
  </si>
  <si>
    <r>
      <t>赣发改设审〔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692</t>
    </r>
    <r>
      <rPr>
        <sz val="10"/>
        <rFont val="宋体"/>
        <family val="0"/>
      </rPr>
      <t>号</t>
    </r>
  </si>
  <si>
    <t>信江八字嘴航电枢纽工程</t>
  </si>
  <si>
    <r>
      <t>赣发改交通〔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536</t>
    </r>
    <r>
      <rPr>
        <sz val="10"/>
        <rFont val="宋体"/>
        <family val="0"/>
      </rPr>
      <t>号</t>
    </r>
  </si>
  <si>
    <r>
      <t>赣发改设审〔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1232</t>
    </r>
    <r>
      <rPr>
        <sz val="10"/>
        <rFont val="宋体"/>
        <family val="0"/>
      </rPr>
      <t>号</t>
    </r>
  </si>
  <si>
    <t>信江界牌至双港渠化航道配套整治工程</t>
  </si>
  <si>
    <r>
      <t>赣发改交通〔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496</t>
    </r>
    <r>
      <rPr>
        <sz val="10"/>
        <rFont val="宋体"/>
        <family val="0"/>
      </rPr>
      <t>号</t>
    </r>
  </si>
  <si>
    <r>
      <t>赣发改设审〔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750</t>
    </r>
    <r>
      <rPr>
        <sz val="10"/>
        <rFont val="宋体"/>
        <family val="0"/>
      </rPr>
      <t>号</t>
    </r>
  </si>
  <si>
    <t>江西信江双港航运枢纽工程</t>
  </si>
  <si>
    <r>
      <t>赣发改交通〔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535</t>
    </r>
    <r>
      <rPr>
        <sz val="10"/>
        <rFont val="宋体"/>
        <family val="0"/>
      </rPr>
      <t>号</t>
    </r>
  </si>
  <si>
    <r>
      <t>赣发改设审〔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1234</t>
    </r>
    <r>
      <rPr>
        <sz val="10"/>
        <rFont val="宋体"/>
        <family val="0"/>
      </rPr>
      <t>号</t>
    </r>
  </si>
  <si>
    <t>双港至褚溪河口湖区Ⅲ级航道整治工程</t>
  </si>
  <si>
    <r>
      <t>赣发改交通〔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498</t>
    </r>
    <r>
      <rPr>
        <sz val="10"/>
        <rFont val="宋体"/>
        <family val="0"/>
      </rPr>
      <t>号</t>
    </r>
  </si>
  <si>
    <r>
      <t>赣发改设审〔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784</t>
    </r>
    <r>
      <rPr>
        <sz val="10"/>
        <rFont val="宋体"/>
        <family val="0"/>
      </rPr>
      <t>号</t>
    </r>
  </si>
  <si>
    <t>山东</t>
  </si>
  <si>
    <r>
      <t>京杭运河济宁至台儿庄航道</t>
    </r>
    <r>
      <rPr>
        <sz val="10"/>
        <rFont val="Times New Roman"/>
        <family val="0"/>
      </rPr>
      <t>“</t>
    </r>
    <r>
      <rPr>
        <sz val="10"/>
        <rFont val="宋体"/>
        <family val="0"/>
      </rPr>
      <t>三改二</t>
    </r>
    <r>
      <rPr>
        <sz val="10"/>
        <rFont val="Times New Roman"/>
        <family val="0"/>
      </rPr>
      <t>”</t>
    </r>
    <r>
      <rPr>
        <sz val="10"/>
        <rFont val="宋体"/>
        <family val="0"/>
      </rPr>
      <t>工程（济宁段）</t>
    </r>
  </si>
  <si>
    <r>
      <t>济发改许可〔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350</t>
    </r>
    <r>
      <rPr>
        <sz val="10"/>
        <rFont val="宋体"/>
        <family val="0"/>
      </rPr>
      <t>号</t>
    </r>
  </si>
  <si>
    <r>
      <t>济交规划〔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8</t>
    </r>
    <r>
      <rPr>
        <sz val="10"/>
        <rFont val="宋体"/>
        <family val="0"/>
      </rPr>
      <t>号</t>
    </r>
  </si>
  <si>
    <t>京杭运河湖西航道（二级坝至苏鲁界）改造工程</t>
  </si>
  <si>
    <r>
      <t>济发改许可〔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336</t>
    </r>
    <r>
      <rPr>
        <sz val="10"/>
        <rFont val="宋体"/>
        <family val="0"/>
      </rPr>
      <t>号</t>
    </r>
  </si>
  <si>
    <r>
      <t>济交规划〔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</t>
    </r>
    <r>
      <rPr>
        <sz val="10"/>
        <rFont val="宋体"/>
        <family val="0"/>
      </rPr>
      <t>号</t>
    </r>
  </si>
  <si>
    <t>日照港石臼港区南作业区深水航道一期工程</t>
  </si>
  <si>
    <r>
      <t>鲁发改交通〔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921</t>
    </r>
    <r>
      <rPr>
        <sz val="10"/>
        <rFont val="宋体"/>
        <family val="0"/>
      </rPr>
      <t>号</t>
    </r>
  </si>
  <si>
    <r>
      <t>鲁交建管〔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51</t>
    </r>
    <r>
      <rPr>
        <sz val="10"/>
        <rFont val="宋体"/>
        <family val="0"/>
      </rPr>
      <t>号</t>
    </r>
  </si>
  <si>
    <t>日照港岚山港区深水航道二期工程</t>
  </si>
  <si>
    <r>
      <t>鲁发改基础〔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810</t>
    </r>
    <r>
      <rPr>
        <sz val="10"/>
        <rFont val="宋体"/>
        <family val="0"/>
      </rPr>
      <t>号</t>
    </r>
  </si>
  <si>
    <r>
      <t>鲁交水运〔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20</t>
    </r>
    <r>
      <rPr>
        <sz val="10"/>
        <rFont val="宋体"/>
        <family val="0"/>
      </rPr>
      <t>号</t>
    </r>
  </si>
  <si>
    <t>日照港岚山港区南作业区主航道改扩建工程</t>
  </si>
  <si>
    <r>
      <t>鲁发改交通〔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1135</t>
    </r>
    <r>
      <rPr>
        <sz val="10"/>
        <rFont val="宋体"/>
        <family val="0"/>
      </rPr>
      <t>号</t>
    </r>
  </si>
  <si>
    <r>
      <t>鲁交水运〔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8</t>
    </r>
    <r>
      <rPr>
        <sz val="10"/>
        <rFont val="宋体"/>
        <family val="0"/>
      </rPr>
      <t>号</t>
    </r>
  </si>
  <si>
    <t>汉江孤山航电枢纽工程</t>
  </si>
  <si>
    <r>
      <t>鄂发改审批服务〔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388</t>
    </r>
    <r>
      <rPr>
        <sz val="10"/>
        <rFont val="宋体"/>
        <family val="0"/>
      </rPr>
      <t>号</t>
    </r>
  </si>
  <si>
    <r>
      <t>鄂发改审批服务〔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</t>
    </r>
    <r>
      <rPr>
        <sz val="10"/>
        <rFont val="宋体"/>
        <family val="0"/>
      </rPr>
      <t>号</t>
    </r>
  </si>
  <si>
    <t>广东</t>
  </si>
  <si>
    <t>崖门出海航道二期工程</t>
  </si>
  <si>
    <r>
      <t>粤发改投审〔</t>
    </r>
    <r>
      <rPr>
        <sz val="10"/>
        <rFont val="Times New Roman"/>
        <family val="0"/>
      </rPr>
      <t xml:space="preserve"> 2020 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17</t>
    </r>
    <r>
      <rPr>
        <sz val="10"/>
        <rFont val="宋体"/>
        <family val="0"/>
      </rPr>
      <t>号</t>
    </r>
  </si>
  <si>
    <r>
      <t>粤交基〔</t>
    </r>
    <r>
      <rPr>
        <sz val="10"/>
        <rFont val="Times New Roman"/>
        <family val="0"/>
      </rPr>
      <t xml:space="preserve"> 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556</t>
    </r>
    <r>
      <rPr>
        <sz val="10"/>
        <rFont val="宋体"/>
        <family val="0"/>
      </rPr>
      <t>号</t>
    </r>
  </si>
  <si>
    <t>珠海港万山港区外伶仃岛石涌湾陆岛交通客货运码头防波堤工程</t>
  </si>
  <si>
    <r>
      <t>珠万经字〔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12</t>
    </r>
    <r>
      <rPr>
        <sz val="10"/>
        <rFont val="宋体"/>
        <family val="0"/>
      </rPr>
      <t>号</t>
    </r>
  </si>
  <si>
    <r>
      <t>珠港口复〔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20</t>
    </r>
    <r>
      <rPr>
        <sz val="10"/>
        <rFont val="宋体"/>
        <family val="0"/>
      </rPr>
      <t>号</t>
    </r>
  </si>
  <si>
    <t>茂名港吉达港区防波堤一期工程</t>
  </si>
  <si>
    <r>
      <t>粤发改投审〔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11</t>
    </r>
    <r>
      <rPr>
        <sz val="10"/>
        <rFont val="宋体"/>
        <family val="0"/>
      </rPr>
      <t>号</t>
    </r>
  </si>
  <si>
    <r>
      <t>粤交基〔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335</t>
    </r>
    <r>
      <rPr>
        <sz val="10"/>
        <rFont val="宋体"/>
        <family val="0"/>
      </rPr>
      <t>号</t>
    </r>
  </si>
  <si>
    <t>茂名港吉达港区东作业区进港航道工程</t>
  </si>
  <si>
    <r>
      <t>粤发改投审〔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12</t>
    </r>
    <r>
      <rPr>
        <sz val="10"/>
        <rFont val="宋体"/>
        <family val="0"/>
      </rPr>
      <t>号</t>
    </r>
  </si>
  <si>
    <r>
      <t>粤交基〔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334</t>
    </r>
    <r>
      <rPr>
        <sz val="10"/>
        <rFont val="宋体"/>
        <family val="0"/>
      </rPr>
      <t>号</t>
    </r>
  </si>
  <si>
    <r>
      <t>茂名港博贺新港区</t>
    </r>
    <r>
      <rPr>
        <sz val="10"/>
        <rFont val="Times New Roman"/>
        <family val="0"/>
      </rPr>
      <t>30</t>
    </r>
    <r>
      <rPr>
        <sz val="10"/>
        <rFont val="宋体"/>
        <family val="0"/>
      </rPr>
      <t>万吨级航道工程</t>
    </r>
  </si>
  <si>
    <r>
      <t>粤发改交通函〔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2866</t>
    </r>
    <r>
      <rPr>
        <sz val="10"/>
        <rFont val="宋体"/>
        <family val="0"/>
      </rPr>
      <t>号</t>
    </r>
    <r>
      <rPr>
        <sz val="10"/>
        <rFont val="Times New Roman"/>
        <family val="0"/>
      </rPr>
      <t xml:space="preserve"> </t>
    </r>
  </si>
  <si>
    <r>
      <t>粤交基〔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30</t>
    </r>
    <r>
      <rPr>
        <sz val="10"/>
        <rFont val="宋体"/>
        <family val="0"/>
      </rPr>
      <t>号</t>
    </r>
  </si>
  <si>
    <t>揭阳港大南海东岸公共码头防波堤工程</t>
  </si>
  <si>
    <r>
      <t>粤发改交通函〔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5585</t>
    </r>
    <r>
      <rPr>
        <sz val="10"/>
        <rFont val="宋体"/>
        <family val="0"/>
      </rPr>
      <t>号</t>
    </r>
  </si>
  <si>
    <r>
      <t>粤交基〔</t>
    </r>
    <r>
      <rPr>
        <sz val="10"/>
        <rFont val="Times New Roman"/>
        <family val="0"/>
      </rPr>
      <t>2017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 xml:space="preserve">1217 </t>
    </r>
    <r>
      <rPr>
        <sz val="10"/>
        <rFont val="宋体"/>
        <family val="0"/>
      </rPr>
      <t>号</t>
    </r>
  </si>
  <si>
    <r>
      <t>钦州港东航道扩建工程（扩建</t>
    </r>
    <r>
      <rPr>
        <sz val="10"/>
        <rFont val="Times New Roman"/>
        <family val="0"/>
      </rPr>
      <t>10</t>
    </r>
    <r>
      <rPr>
        <sz val="10"/>
        <rFont val="宋体"/>
        <family val="0"/>
      </rPr>
      <t>万吨级双向航道）二期工程</t>
    </r>
  </si>
  <si>
    <r>
      <t>桂发改交通〔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360</t>
    </r>
    <r>
      <rPr>
        <sz val="10"/>
        <rFont val="宋体"/>
        <family val="0"/>
      </rPr>
      <t>号</t>
    </r>
  </si>
  <si>
    <r>
      <t>桂交行审〔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29</t>
    </r>
    <r>
      <rPr>
        <sz val="10"/>
        <rFont val="宋体"/>
        <family val="0"/>
      </rPr>
      <t>号</t>
    </r>
  </si>
  <si>
    <t>防城港企沙港区潭油作业区进港航道一期工程</t>
  </si>
  <si>
    <r>
      <t>桂发改交通〔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1255</t>
    </r>
    <r>
      <rPr>
        <sz val="10"/>
        <rFont val="宋体"/>
        <family val="0"/>
      </rPr>
      <t>号</t>
    </r>
  </si>
  <si>
    <r>
      <t>桂交行审〔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93</t>
    </r>
    <r>
      <rPr>
        <sz val="10"/>
        <rFont val="宋体"/>
        <family val="0"/>
      </rPr>
      <t>号</t>
    </r>
  </si>
  <si>
    <t>柳江红花枢纽至石龙三江口Ⅱ级航道工程</t>
  </si>
  <si>
    <r>
      <t>桂发改交通〔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366</t>
    </r>
    <r>
      <rPr>
        <sz val="10"/>
        <rFont val="宋体"/>
        <family val="0"/>
      </rPr>
      <t>号</t>
    </r>
  </si>
  <si>
    <r>
      <t>桂交行审〔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187</t>
    </r>
    <r>
      <rPr>
        <sz val="10"/>
        <rFont val="宋体"/>
        <family val="0"/>
      </rPr>
      <t>号</t>
    </r>
  </si>
  <si>
    <t>广西百色水利枢纽通航设施工程</t>
  </si>
  <si>
    <r>
      <t>桂发改交通〔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1358</t>
    </r>
    <r>
      <rPr>
        <sz val="10"/>
        <rFont val="宋体"/>
        <family val="0"/>
      </rPr>
      <t>号</t>
    </r>
  </si>
  <si>
    <r>
      <t>桂交行审〔</t>
    </r>
    <r>
      <rPr>
        <sz val="10"/>
        <rFont val="Times New Roman"/>
        <family val="0"/>
      </rPr>
      <t>2021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 xml:space="preserve"> 90</t>
    </r>
    <r>
      <rPr>
        <sz val="10"/>
        <rFont val="宋体"/>
        <family val="0"/>
      </rPr>
      <t>号</t>
    </r>
  </si>
  <si>
    <t>嘉陵江梯级渠化利泽航运枢纽工程</t>
  </si>
  <si>
    <r>
      <t>渝发改交〔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1120</t>
    </r>
    <r>
      <rPr>
        <sz val="10"/>
        <rFont val="宋体"/>
        <family val="0"/>
      </rPr>
      <t>号</t>
    </r>
  </si>
  <si>
    <r>
      <t>渝交发〔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9</t>
    </r>
    <r>
      <rPr>
        <sz val="10"/>
        <rFont val="宋体"/>
        <family val="0"/>
      </rPr>
      <t>号</t>
    </r>
  </si>
  <si>
    <t>岷江（龙溪口枢纽至宜宾合江门）航道整治工程一期工程</t>
  </si>
  <si>
    <r>
      <t>川发改基础〔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563</t>
    </r>
    <r>
      <rPr>
        <sz val="10"/>
        <rFont val="宋体"/>
        <family val="0"/>
      </rPr>
      <t>号</t>
    </r>
  </si>
  <si>
    <r>
      <t>川交函〔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825</t>
    </r>
    <r>
      <rPr>
        <sz val="10"/>
        <rFont val="宋体"/>
        <family val="0"/>
      </rPr>
      <t>号</t>
    </r>
  </si>
  <si>
    <t>湘江永州至衡阳三级航道建设二期工程</t>
  </si>
  <si>
    <r>
      <t>湘发改基础〔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563</t>
    </r>
    <r>
      <rPr>
        <sz val="10"/>
        <rFont val="宋体"/>
        <family val="0"/>
      </rPr>
      <t>号</t>
    </r>
  </si>
  <si>
    <r>
      <t>湘交批〔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118</t>
    </r>
    <r>
      <rPr>
        <sz val="10"/>
        <rFont val="宋体"/>
        <family val="0"/>
      </rPr>
      <t>号</t>
    </r>
  </si>
  <si>
    <t>广州港深水航道拓宽工程</t>
  </si>
  <si>
    <r>
      <t>发改基础〔</t>
    </r>
    <r>
      <rPr>
        <sz val="10"/>
        <rFont val="Times New Roman"/>
        <family val="0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3011</t>
    </r>
    <r>
      <rPr>
        <sz val="10"/>
        <rFont val="宋体"/>
        <family val="0"/>
      </rPr>
      <t>号</t>
    </r>
  </si>
  <si>
    <r>
      <t>交水函〔</t>
    </r>
    <r>
      <rPr>
        <sz val="10"/>
        <rFont val="Times New Roman"/>
        <family val="0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87</t>
    </r>
    <r>
      <rPr>
        <sz val="10"/>
        <rFont val="宋体"/>
        <family val="0"/>
      </rPr>
      <t>号</t>
    </r>
  </si>
  <si>
    <r>
      <t>湛江港</t>
    </r>
    <r>
      <rPr>
        <sz val="10"/>
        <rFont val="Times New Roman"/>
        <family val="0"/>
      </rPr>
      <t>30</t>
    </r>
    <r>
      <rPr>
        <sz val="10"/>
        <rFont val="宋体"/>
        <family val="0"/>
      </rPr>
      <t>万吨级航道改扩建工程</t>
    </r>
  </si>
  <si>
    <r>
      <t>发改基础〔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1017</t>
    </r>
    <r>
      <rPr>
        <sz val="10"/>
        <rFont val="宋体"/>
        <family val="0"/>
      </rPr>
      <t>号</t>
    </r>
  </si>
  <si>
    <r>
      <t>交水函〔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713</t>
    </r>
    <r>
      <rPr>
        <sz val="10"/>
        <rFont val="宋体"/>
        <family val="0"/>
      </rPr>
      <t>号</t>
    </r>
  </si>
  <si>
    <t>乌江白马航电枢纽工程</t>
  </si>
  <si>
    <r>
      <t>渝发改交〔</t>
    </r>
    <r>
      <rPr>
        <sz val="10"/>
        <rFont val="Times New Roman"/>
        <family val="0"/>
      </rPr>
      <t>2019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1112</t>
    </r>
    <r>
      <rPr>
        <sz val="10"/>
        <rFont val="宋体"/>
        <family val="0"/>
      </rPr>
      <t>号</t>
    </r>
  </si>
  <si>
    <r>
      <t>渝交港〔</t>
    </r>
    <r>
      <rPr>
        <sz val="10"/>
        <rFont val="Times New Roman"/>
        <family val="0"/>
      </rPr>
      <t>2020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号</t>
    </r>
  </si>
  <si>
    <t>陕西</t>
  </si>
  <si>
    <t>白河（夹河）水电站通航建筑物（船闸）工程</t>
  </si>
  <si>
    <r>
      <t>安发改基能〔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354</t>
    </r>
    <r>
      <rPr>
        <sz val="10"/>
        <rFont val="宋体"/>
        <family val="0"/>
      </rPr>
      <t>号</t>
    </r>
  </si>
  <si>
    <r>
      <t>陕交函〔</t>
    </r>
    <r>
      <rPr>
        <sz val="10"/>
        <rFont val="Times New Roman"/>
        <family val="0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0"/>
      </rPr>
      <t>1121</t>
    </r>
    <r>
      <rPr>
        <sz val="10"/>
        <rFont val="宋体"/>
        <family val="0"/>
      </rPr>
      <t>号</t>
    </r>
  </si>
  <si>
    <t>界河项目</t>
  </si>
  <si>
    <t>鸭绿江下游（太平湾至江海分界线）航道二期工程</t>
  </si>
  <si>
    <t>交规划函〔2017〕958号</t>
  </si>
  <si>
    <t>交水函〔2019〕603号</t>
  </si>
  <si>
    <t>吉林</t>
  </si>
  <si>
    <t>图们江图们城区段界河航道码头建设工程</t>
  </si>
  <si>
    <t>交规划函﹝2018﹞323号</t>
  </si>
  <si>
    <t>交水函﹝2019﹞977号</t>
  </si>
  <si>
    <t>地方海事界河装备</t>
  </si>
  <si>
    <t>鸭绿江（辽宁段）航道管理辅助船舶建造项目</t>
  </si>
  <si>
    <t>交规划函〔2016〕794号</t>
  </si>
  <si>
    <t>交规划函[2019]486号</t>
  </si>
  <si>
    <t>鸭绿江（辽宁段）太平湾库区航道管理船建造项目</t>
  </si>
  <si>
    <t>交规划函〔2019〕486号</t>
  </si>
  <si>
    <t>定型船舶无需批复设计</t>
  </si>
  <si>
    <t>鸭绿江（辽宁段）水丰库区航标工作船建造项目</t>
  </si>
  <si>
    <t>交规划函〔2019〕485号</t>
  </si>
  <si>
    <t>吉林省界河航标测量船建造项目</t>
  </si>
  <si>
    <t>交规划函〔2018〕343号</t>
  </si>
  <si>
    <t>交规划函〔2020〕177号</t>
  </si>
  <si>
    <t>中俄界河黑龙江航道维护500吨浮船坞建造项目</t>
  </si>
  <si>
    <t>交规划函〔2018〕413号</t>
  </si>
  <si>
    <t>厅规划字〔2012〕206号</t>
  </si>
  <si>
    <t>中俄界河乌苏里江航道维护抓斗挖泥船及配套船舶建造项目</t>
  </si>
  <si>
    <t>交规划函 〔2018〕902号</t>
  </si>
  <si>
    <t>厅规划字〔2013〕279号</t>
  </si>
  <si>
    <t>中俄界河黑龙江航道维护链斗挖泥船配套泥驳及宿舍船（更新）建造项目</t>
  </si>
  <si>
    <t>交规划函〔2017〕699号</t>
  </si>
  <si>
    <t>黑交发 〔2018〕227号</t>
  </si>
  <si>
    <t>中俄界河黑龙江乌苏里江航道维护30米级航政管理船建造项目</t>
  </si>
  <si>
    <t>交规划函〔2017〕709号</t>
  </si>
  <si>
    <t>黑交发〔2018〕225号</t>
  </si>
  <si>
    <t>中俄界河松阿察河浅吃水航标船建造项目</t>
  </si>
  <si>
    <t>交规划函  〔2020〕50号</t>
  </si>
  <si>
    <t>黑交发 〔2020〕303号</t>
  </si>
  <si>
    <t>黑龙江省航道局航道维护辅助用船项目</t>
  </si>
  <si>
    <t>交规划函 〔2019〕365号</t>
  </si>
  <si>
    <t>黑交发〔2020〕120号</t>
  </si>
  <si>
    <t>广西北仑河界河40米级趸船建造项目</t>
  </si>
  <si>
    <t>交规划函〔2018〕499号</t>
  </si>
  <si>
    <t>桂交水运函〔2019〕378号</t>
  </si>
  <si>
    <t>云南</t>
  </si>
  <si>
    <t>澜沧江海事局普洱海事工作船码头工程</t>
  </si>
  <si>
    <t>交规划函〔2017〕987</t>
  </si>
  <si>
    <t>海计装〔2018〕475</t>
  </si>
  <si>
    <t>澜沧江海事局20米级D型巡逻船建造项目</t>
  </si>
  <si>
    <t>交规划函〔2020〕310号</t>
  </si>
  <si>
    <t>澜沧江海事局12米高速玻璃钢巡逻救助艇建造项目</t>
  </si>
  <si>
    <t>澜沧江海事局船员考试系统工程</t>
  </si>
  <si>
    <t>交规划函〔2020〕941号</t>
  </si>
  <si>
    <t>海计装〔2021〕246号</t>
  </si>
  <si>
    <t>应急物资储备中心</t>
  </si>
  <si>
    <t>国家区域性公路交通应急装备物资（新疆叶城）储备中心</t>
  </si>
  <si>
    <t>喀发改基础产业〔2020〕1299号</t>
  </si>
  <si>
    <t>新交公管〔2021〕32号</t>
  </si>
  <si>
    <r>
      <t>2022</t>
    </r>
    <r>
      <rPr>
        <sz val="18"/>
        <rFont val="黑体"/>
        <family val="0"/>
      </rPr>
      <t>年水运建设投资计划（内河航道及公共基础设施项目）</t>
    </r>
  </si>
  <si>
    <t>地市
（单位）</t>
  </si>
  <si>
    <t>建设规模</t>
  </si>
  <si>
    <t>已下达
中央投资
（万元）</t>
  </si>
  <si>
    <t>本次计划
下达车购税
（万元）</t>
  </si>
  <si>
    <t>备注</t>
  </si>
  <si>
    <t>省江门
航道
事务中心</t>
  </si>
  <si>
    <r>
      <t>1</t>
    </r>
    <r>
      <rPr>
        <sz val="10"/>
        <rFont val="方正书宋_GBK"/>
        <family val="0"/>
      </rPr>
      <t>万吨级全潮通航，</t>
    </r>
    <r>
      <rPr>
        <sz val="10"/>
        <rFont val="Times New Roman"/>
        <family val="0"/>
      </rPr>
      <t>2</t>
    </r>
    <r>
      <rPr>
        <sz val="10"/>
        <rFont val="方正书宋_GBK"/>
        <family val="0"/>
      </rPr>
      <t>万吨级</t>
    </r>
    <r>
      <rPr>
        <sz val="10"/>
        <rFont val="Times New Roman"/>
        <family val="0"/>
      </rPr>
      <t xml:space="preserve">
</t>
    </r>
    <r>
      <rPr>
        <sz val="10"/>
        <rFont val="方正书宋_GBK"/>
        <family val="0"/>
      </rPr>
      <t>乘潮通航航道里程</t>
    </r>
    <r>
      <rPr>
        <sz val="10"/>
        <rFont val="Times New Roman"/>
        <family val="0"/>
      </rPr>
      <t>67.5</t>
    </r>
    <r>
      <rPr>
        <sz val="10"/>
        <rFont val="方正书宋_GBK"/>
        <family val="0"/>
      </rPr>
      <t>公里</t>
    </r>
  </si>
  <si>
    <r>
      <t>粤发改投审</t>
    </r>
    <r>
      <rPr>
        <sz val="10"/>
        <rFont val="Times New Roman"/>
        <family val="0"/>
      </rPr>
      <t xml:space="preserve">
[ 2020 ]17</t>
    </r>
    <r>
      <rPr>
        <sz val="10"/>
        <rFont val="宋体"/>
        <family val="0"/>
      </rPr>
      <t>号</t>
    </r>
  </si>
  <si>
    <r>
      <t>粤交基</t>
    </r>
    <r>
      <rPr>
        <sz val="10"/>
        <rFont val="Times New Roman"/>
        <family val="0"/>
      </rPr>
      <t xml:space="preserve">
[ 2021]556</t>
    </r>
    <r>
      <rPr>
        <sz val="10"/>
        <rFont val="宋体"/>
        <family val="0"/>
      </rPr>
      <t>号</t>
    </r>
  </si>
  <si>
    <t>内河高等级航道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</si>
</sst>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Times New Roman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0"/>
    </font>
    <font>
      <sz val="10"/>
      <name val="Times New Roman"/>
      <family val="0"/>
    </font>
    <font>
      <sz val="1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0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1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0" borderId="8" applyNumberFormat="0" applyFill="0" applyAlignment="0" applyProtection="0"/>
    <xf numFmtId="0" fontId="29" fillId="26" borderId="0" applyNumberFormat="0" applyBorder="0" applyAlignment="0" applyProtection="0"/>
    <xf numFmtId="0" fontId="46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16" xfId="0" applyNumberFormat="1" applyFont="1" applyFill="1" applyBorder="1" applyAlignment="1">
      <alignment horizontal="center" vertical="center" wrapText="1" shrinkToFit="1"/>
    </xf>
    <xf numFmtId="176" fontId="6" fillId="0" borderId="16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left" vertical="center" wrapText="1" shrinkToFit="1"/>
    </xf>
    <xf numFmtId="0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17" xfId="0" applyNumberFormat="1" applyFont="1" applyFill="1" applyBorder="1" applyAlignment="1">
      <alignment horizontal="right" vertical="center" wrapText="1" shrinkToFit="1"/>
    </xf>
    <xf numFmtId="0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18" xfId="0" applyNumberFormat="1" applyFont="1" applyFill="1" applyBorder="1" applyAlignment="1">
      <alignment horizontal="center" vertical="center" wrapText="1" shrinkToFit="1"/>
    </xf>
    <xf numFmtId="0" fontId="6" fillId="0" borderId="18" xfId="0" applyNumberFormat="1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21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center" vertical="center" wrapText="1" shrinkToFit="1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22" xfId="0" applyNumberFormat="1" applyFont="1" applyFill="1" applyBorder="1" applyAlignment="1">
      <alignment horizontal="center" vertical="center" wrapText="1" shrinkToFit="1"/>
    </xf>
    <xf numFmtId="0" fontId="4" fillId="0" borderId="22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left" vertical="top" wrapText="1" shrinkToFit="1"/>
    </xf>
    <xf numFmtId="0" fontId="2" fillId="0" borderId="15" xfId="0" applyNumberFormat="1" applyFont="1" applyFill="1" applyBorder="1" applyAlignment="1">
      <alignment horizontal="left"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left" vertical="top" wrapText="1" shrinkToFit="1"/>
    </xf>
    <xf numFmtId="0" fontId="2" fillId="0" borderId="10" xfId="0" applyNumberFormat="1" applyFont="1" applyFill="1" applyBorder="1" applyAlignment="1">
      <alignment horizontal="left" vertical="top" wrapText="1" shrinkToFit="1"/>
    </xf>
    <xf numFmtId="0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8" xfId="0" applyNumberFormat="1" applyFont="1" applyFill="1" applyBorder="1" applyAlignment="1">
      <alignment horizontal="center" vertical="center" wrapText="1" shrinkToFit="1"/>
    </xf>
    <xf numFmtId="176" fontId="7" fillId="0" borderId="18" xfId="0" applyNumberFormat="1" applyFont="1" applyFill="1" applyBorder="1" applyAlignment="1">
      <alignment horizontal="right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176" fontId="7" fillId="0" borderId="12" xfId="0" applyNumberFormat="1" applyFont="1" applyFill="1" applyBorder="1" applyAlignment="1">
      <alignment horizontal="right" vertical="center" wrapText="1" shrinkToFit="1"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23" xfId="0" applyNumberFormat="1" applyFont="1" applyFill="1" applyBorder="1" applyAlignment="1">
      <alignment horizontal="center" vertical="center" wrapText="1" shrinkToFit="1"/>
    </xf>
    <xf numFmtId="176" fontId="7" fillId="0" borderId="23" xfId="0" applyNumberFormat="1" applyFont="1" applyFill="1" applyBorder="1" applyAlignment="1">
      <alignment horizontal="right" vertical="center" wrapText="1" shrinkToFit="1"/>
    </xf>
    <xf numFmtId="0" fontId="2" fillId="0" borderId="24" xfId="0" applyNumberFormat="1" applyFont="1" applyFill="1" applyBorder="1" applyAlignment="1">
      <alignment horizontal="center" vertical="center" wrapText="1" shrinkToFit="1"/>
    </xf>
    <xf numFmtId="0" fontId="2" fillId="0" borderId="25" xfId="0" applyNumberFormat="1" applyFont="1" applyFill="1" applyBorder="1" applyAlignment="1">
      <alignment horizontal="center" vertical="center" wrapText="1" shrinkToFit="1"/>
    </xf>
    <xf numFmtId="176" fontId="7" fillId="0" borderId="25" xfId="0" applyNumberFormat="1" applyFont="1" applyFill="1" applyBorder="1" applyAlignment="1">
      <alignment horizontal="right" vertical="center" wrapText="1" shrinkToFit="1"/>
    </xf>
    <xf numFmtId="0" fontId="2" fillId="0" borderId="18" xfId="0" applyNumberFormat="1" applyFont="1" applyFill="1" applyBorder="1" applyAlignment="1">
      <alignment horizontal="left" vertical="top" wrapText="1" shrinkToFit="1"/>
    </xf>
    <xf numFmtId="0" fontId="2" fillId="0" borderId="11" xfId="0" applyNumberFormat="1" applyFont="1" applyFill="1" applyBorder="1" applyAlignment="1">
      <alignment horizontal="left" vertical="top" wrapText="1" shrinkToFit="1"/>
    </xf>
    <xf numFmtId="0" fontId="2" fillId="0" borderId="12" xfId="0" applyNumberFormat="1" applyFont="1" applyFill="1" applyBorder="1" applyAlignment="1">
      <alignment horizontal="left" vertical="top" wrapText="1" shrinkToFit="1"/>
    </xf>
    <xf numFmtId="0" fontId="2" fillId="0" borderId="23" xfId="0" applyNumberFormat="1" applyFont="1" applyFill="1" applyBorder="1" applyAlignment="1">
      <alignment horizontal="left" vertical="top" wrapText="1" shrinkToFit="1"/>
    </xf>
    <xf numFmtId="0" fontId="2" fillId="0" borderId="19" xfId="0" applyNumberFormat="1" applyFont="1" applyFill="1" applyBorder="1" applyAlignment="1">
      <alignment horizontal="left" vertical="top" wrapText="1" shrinkToFit="1"/>
    </xf>
    <xf numFmtId="0" fontId="2" fillId="0" borderId="13" xfId="0" applyNumberFormat="1" applyFont="1" applyFill="1" applyBorder="1" applyAlignment="1">
      <alignment horizontal="left" vertical="top" wrapText="1" shrinkToFi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zoomScaleSheetLayoutView="100" workbookViewId="0" topLeftCell="A11">
      <selection activeCell="C49" sqref="C49"/>
    </sheetView>
  </sheetViews>
  <sheetFormatPr defaultColWidth="9.00390625" defaultRowHeight="14.25"/>
  <cols>
    <col min="1" max="1" width="9.00390625" style="2" customWidth="1"/>
    <col min="2" max="2" width="17.75390625" style="2" customWidth="1"/>
    <col min="3" max="3" width="52.75390625" style="2" customWidth="1"/>
    <col min="4" max="4" width="11.00390625" style="2" customWidth="1"/>
    <col min="5" max="5" width="9.00390625" style="2" customWidth="1"/>
    <col min="6" max="7" width="13.25390625" style="2" customWidth="1"/>
    <col min="8" max="8" width="26.875" style="2" customWidth="1"/>
    <col min="9" max="9" width="25.625" style="2" customWidth="1"/>
    <col min="10" max="16384" width="9.00390625" style="2" customWidth="1"/>
  </cols>
  <sheetData>
    <row r="1" spans="1:9" ht="15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2.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5.75">
      <c r="A3" s="12" t="s">
        <v>1</v>
      </c>
      <c r="B3" s="29" t="s">
        <v>2</v>
      </c>
      <c r="C3" s="30" t="s">
        <v>3</v>
      </c>
      <c r="D3" s="31" t="s">
        <v>4</v>
      </c>
      <c r="E3" s="31"/>
      <c r="F3" s="12" t="s">
        <v>5</v>
      </c>
      <c r="G3" s="39" t="s">
        <v>6</v>
      </c>
      <c r="H3" s="34" t="s">
        <v>7</v>
      </c>
      <c r="I3" s="30"/>
    </row>
    <row r="4" spans="1:9" ht="15.75">
      <c r="A4" s="12"/>
      <c r="B4" s="32"/>
      <c r="C4" s="30"/>
      <c r="D4" s="31"/>
      <c r="E4" s="31"/>
      <c r="F4" s="12"/>
      <c r="G4" s="40"/>
      <c r="H4" s="34"/>
      <c r="I4" s="30"/>
    </row>
    <row r="5" spans="1:9" ht="15.75">
      <c r="A5" s="12"/>
      <c r="B5" s="32"/>
      <c r="C5" s="30"/>
      <c r="D5" s="31" t="s">
        <v>8</v>
      </c>
      <c r="E5" s="31" t="s">
        <v>9</v>
      </c>
      <c r="F5" s="12"/>
      <c r="G5" s="40"/>
      <c r="H5" s="34" t="s">
        <v>10</v>
      </c>
      <c r="I5" s="30" t="s">
        <v>11</v>
      </c>
    </row>
    <row r="6" spans="1:9" ht="15.75">
      <c r="A6" s="12"/>
      <c r="B6" s="33"/>
      <c r="C6" s="30"/>
      <c r="D6" s="31"/>
      <c r="E6" s="31"/>
      <c r="F6" s="12"/>
      <c r="G6" s="41"/>
      <c r="H6" s="42"/>
      <c r="I6" s="39"/>
    </row>
    <row r="7" spans="1:9" ht="15.75">
      <c r="A7" s="12"/>
      <c r="B7" s="33"/>
      <c r="C7" s="34">
        <f>SUBTOTAL(3,C8:C156)</f>
        <v>120</v>
      </c>
      <c r="D7" s="15">
        <f>SUM(D8:D156)</f>
        <v>26493200.96</v>
      </c>
      <c r="E7" s="15">
        <f>SUM(E8:E127)</f>
        <v>8784617</v>
      </c>
      <c r="F7" s="15">
        <f>SUBTOTAL(9,F8:F169)</f>
        <v>2761735</v>
      </c>
      <c r="G7" s="15">
        <f>SUBTOTAL(9,G8:G169)</f>
        <v>1539513</v>
      </c>
      <c r="H7" s="42"/>
      <c r="I7" s="39"/>
    </row>
    <row r="8" spans="1:9" ht="15.75">
      <c r="A8" s="35" t="s">
        <v>12</v>
      </c>
      <c r="B8" s="35" t="s">
        <v>13</v>
      </c>
      <c r="C8" s="35" t="s">
        <v>14</v>
      </c>
      <c r="D8" s="19">
        <v>561949</v>
      </c>
      <c r="E8" s="19">
        <v>131000</v>
      </c>
      <c r="F8" s="19"/>
      <c r="G8" s="19">
        <v>30000</v>
      </c>
      <c r="H8" s="35" t="s">
        <v>15</v>
      </c>
      <c r="I8" s="47" t="s">
        <v>16</v>
      </c>
    </row>
    <row r="9" spans="1:9" ht="15.75">
      <c r="A9" s="35" t="s">
        <v>12</v>
      </c>
      <c r="B9" s="35" t="s">
        <v>13</v>
      </c>
      <c r="C9" s="35" t="s">
        <v>17</v>
      </c>
      <c r="D9" s="19">
        <v>635285</v>
      </c>
      <c r="E9" s="19">
        <v>142800</v>
      </c>
      <c r="F9" s="19"/>
      <c r="G9" s="19">
        <v>30000</v>
      </c>
      <c r="H9" s="35" t="s">
        <v>18</v>
      </c>
      <c r="I9" s="47" t="s">
        <v>19</v>
      </c>
    </row>
    <row r="10" spans="1:9" ht="15.75">
      <c r="A10" s="35" t="s">
        <v>12</v>
      </c>
      <c r="B10" s="35" t="s">
        <v>13</v>
      </c>
      <c r="C10" s="35" t="s">
        <v>20</v>
      </c>
      <c r="D10" s="19">
        <v>608178</v>
      </c>
      <c r="E10" s="19">
        <v>144000</v>
      </c>
      <c r="F10" s="19"/>
      <c r="G10" s="19">
        <v>40000</v>
      </c>
      <c r="H10" s="35" t="s">
        <v>21</v>
      </c>
      <c r="I10" s="47" t="s">
        <v>22</v>
      </c>
    </row>
    <row r="11" spans="1:9" ht="15.75">
      <c r="A11" s="36" t="s">
        <v>23</v>
      </c>
      <c r="B11" s="35" t="s">
        <v>13</v>
      </c>
      <c r="C11" s="35" t="s">
        <v>24</v>
      </c>
      <c r="D11" s="19">
        <v>2101007</v>
      </c>
      <c r="E11" s="19">
        <v>505300</v>
      </c>
      <c r="F11" s="19"/>
      <c r="G11" s="19">
        <v>80000</v>
      </c>
      <c r="H11" s="43" t="s">
        <v>25</v>
      </c>
      <c r="I11" s="47" t="s">
        <v>26</v>
      </c>
    </row>
    <row r="12" spans="1:9" ht="15.75">
      <c r="A12" s="36" t="s">
        <v>27</v>
      </c>
      <c r="B12" s="37" t="s">
        <v>13</v>
      </c>
      <c r="C12" s="35" t="s">
        <v>28</v>
      </c>
      <c r="D12" s="19">
        <v>1126133</v>
      </c>
      <c r="E12" s="19">
        <v>277700</v>
      </c>
      <c r="F12" s="19"/>
      <c r="G12" s="19">
        <v>40000</v>
      </c>
      <c r="H12" s="43" t="s">
        <v>29</v>
      </c>
      <c r="I12" s="47" t="s">
        <v>30</v>
      </c>
    </row>
    <row r="13" spans="1:9" ht="15.75">
      <c r="A13" s="6" t="s">
        <v>31</v>
      </c>
      <c r="B13" s="38" t="s">
        <v>13</v>
      </c>
      <c r="C13" s="20" t="s">
        <v>32</v>
      </c>
      <c r="D13" s="19">
        <v>3357521</v>
      </c>
      <c r="E13" s="19">
        <v>1196500</v>
      </c>
      <c r="F13" s="19"/>
      <c r="G13" s="19">
        <v>70381</v>
      </c>
      <c r="H13" s="44" t="s">
        <v>33</v>
      </c>
      <c r="I13" s="48" t="s">
        <v>34</v>
      </c>
    </row>
    <row r="14" spans="1:9" ht="15.75">
      <c r="A14" s="36" t="s">
        <v>35</v>
      </c>
      <c r="B14" s="35" t="s">
        <v>36</v>
      </c>
      <c r="C14" s="35" t="s">
        <v>37</v>
      </c>
      <c r="D14" s="19">
        <v>194146</v>
      </c>
      <c r="E14" s="19">
        <v>39543</v>
      </c>
      <c r="F14" s="19">
        <v>10000</v>
      </c>
      <c r="G14" s="19">
        <v>10000</v>
      </c>
      <c r="H14" s="45" t="s">
        <v>38</v>
      </c>
      <c r="I14" s="49" t="s">
        <v>39</v>
      </c>
    </row>
    <row r="15" spans="1:9" ht="15.75">
      <c r="A15" s="16" t="s">
        <v>40</v>
      </c>
      <c r="B15" s="35" t="s">
        <v>36</v>
      </c>
      <c r="C15" s="23" t="s">
        <v>41</v>
      </c>
      <c r="D15" s="19">
        <v>165335</v>
      </c>
      <c r="E15" s="19">
        <v>42541</v>
      </c>
      <c r="F15" s="19">
        <v>20000</v>
      </c>
      <c r="G15" s="19">
        <v>10000</v>
      </c>
      <c r="H15" s="46" t="s">
        <v>42</v>
      </c>
      <c r="I15" s="50" t="s">
        <v>43</v>
      </c>
    </row>
    <row r="16" spans="1:9" ht="15.75">
      <c r="A16" s="16" t="s">
        <v>40</v>
      </c>
      <c r="B16" s="35" t="s">
        <v>36</v>
      </c>
      <c r="C16" s="23" t="s">
        <v>44</v>
      </c>
      <c r="D16" s="19">
        <v>268314</v>
      </c>
      <c r="E16" s="19">
        <v>74063</v>
      </c>
      <c r="F16" s="19">
        <v>30000</v>
      </c>
      <c r="G16" s="19">
        <v>10000</v>
      </c>
      <c r="H16" s="46" t="s">
        <v>45</v>
      </c>
      <c r="I16" s="50" t="s">
        <v>46</v>
      </c>
    </row>
    <row r="17" spans="1:9" ht="15.75">
      <c r="A17" s="16" t="s">
        <v>40</v>
      </c>
      <c r="B17" s="35" t="s">
        <v>36</v>
      </c>
      <c r="C17" s="23" t="s">
        <v>47</v>
      </c>
      <c r="D17" s="19">
        <v>264153</v>
      </c>
      <c r="E17" s="19">
        <v>79246</v>
      </c>
      <c r="F17" s="19">
        <v>40000</v>
      </c>
      <c r="G17" s="19">
        <v>20000</v>
      </c>
      <c r="H17" s="46" t="s">
        <v>48</v>
      </c>
      <c r="I17" s="50" t="s">
        <v>49</v>
      </c>
    </row>
    <row r="18" spans="1:9" ht="15.75">
      <c r="A18" s="16" t="s">
        <v>50</v>
      </c>
      <c r="B18" s="35" t="s">
        <v>36</v>
      </c>
      <c r="C18" s="18" t="s">
        <v>51</v>
      </c>
      <c r="D18" s="19">
        <v>21992</v>
      </c>
      <c r="E18" s="19">
        <v>18871</v>
      </c>
      <c r="F18" s="19">
        <v>12000</v>
      </c>
      <c r="G18" s="19">
        <v>3000</v>
      </c>
      <c r="H18" s="46" t="s">
        <v>52</v>
      </c>
      <c r="I18" s="50" t="s">
        <v>53</v>
      </c>
    </row>
    <row r="19" spans="1:9" ht="15.75">
      <c r="A19" s="16" t="s">
        <v>50</v>
      </c>
      <c r="B19" s="35" t="s">
        <v>36</v>
      </c>
      <c r="C19" s="18" t="s">
        <v>54</v>
      </c>
      <c r="D19" s="19">
        <v>20042</v>
      </c>
      <c r="E19" s="19">
        <v>6546</v>
      </c>
      <c r="F19" s="19">
        <v>2500</v>
      </c>
      <c r="G19" s="19">
        <v>2000</v>
      </c>
      <c r="H19" s="46" t="s">
        <v>55</v>
      </c>
      <c r="I19" s="50" t="s">
        <v>56</v>
      </c>
    </row>
    <row r="20" spans="1:9" ht="15.75">
      <c r="A20" s="16" t="s">
        <v>12</v>
      </c>
      <c r="B20" s="35" t="s">
        <v>36</v>
      </c>
      <c r="C20" s="23" t="s">
        <v>57</v>
      </c>
      <c r="D20" s="19">
        <v>54655</v>
      </c>
      <c r="E20" s="19">
        <v>40900</v>
      </c>
      <c r="F20" s="19"/>
      <c r="G20" s="19">
        <v>25000</v>
      </c>
      <c r="H20" s="46" t="s">
        <v>58</v>
      </c>
      <c r="I20" s="50" t="s">
        <v>59</v>
      </c>
    </row>
    <row r="21" spans="1:9" ht="15.75">
      <c r="A21" s="16" t="s">
        <v>12</v>
      </c>
      <c r="B21" s="35" t="s">
        <v>36</v>
      </c>
      <c r="C21" s="18" t="s">
        <v>60</v>
      </c>
      <c r="D21" s="19">
        <v>76985</v>
      </c>
      <c r="E21" s="19">
        <v>51700</v>
      </c>
      <c r="F21" s="19">
        <v>35000</v>
      </c>
      <c r="G21" s="19">
        <v>10000</v>
      </c>
      <c r="H21" s="46" t="s">
        <v>61</v>
      </c>
      <c r="I21" s="50" t="s">
        <v>62</v>
      </c>
    </row>
    <row r="22" spans="1:9" ht="15.75">
      <c r="A22" s="16" t="s">
        <v>12</v>
      </c>
      <c r="B22" s="35" t="s">
        <v>36</v>
      </c>
      <c r="C22" s="23" t="s">
        <v>63</v>
      </c>
      <c r="D22" s="19">
        <v>274450</v>
      </c>
      <c r="E22" s="19">
        <v>198800</v>
      </c>
      <c r="F22" s="19"/>
      <c r="G22" s="19">
        <v>60000</v>
      </c>
      <c r="H22" s="46" t="s">
        <v>64</v>
      </c>
      <c r="I22" s="50" t="s">
        <v>65</v>
      </c>
    </row>
    <row r="23" spans="1:9" ht="15.75">
      <c r="A23" s="16" t="s">
        <v>12</v>
      </c>
      <c r="B23" s="35" t="s">
        <v>36</v>
      </c>
      <c r="C23" s="23" t="s">
        <v>66</v>
      </c>
      <c r="D23" s="19">
        <v>66797</v>
      </c>
      <c r="E23" s="19">
        <v>30957</v>
      </c>
      <c r="F23" s="19">
        <v>15000</v>
      </c>
      <c r="G23" s="19">
        <v>5000</v>
      </c>
      <c r="H23" s="46" t="s">
        <v>67</v>
      </c>
      <c r="I23" s="50" t="s">
        <v>68</v>
      </c>
    </row>
    <row r="24" spans="1:9" ht="15.75">
      <c r="A24" s="16" t="s">
        <v>69</v>
      </c>
      <c r="B24" s="35" t="s">
        <v>36</v>
      </c>
      <c r="C24" s="18" t="s">
        <v>70</v>
      </c>
      <c r="D24" s="19">
        <v>59931</v>
      </c>
      <c r="E24" s="19">
        <v>8790</v>
      </c>
      <c r="F24" s="19">
        <v>3500</v>
      </c>
      <c r="G24" s="19">
        <v>4000</v>
      </c>
      <c r="H24" s="46" t="s">
        <v>71</v>
      </c>
      <c r="I24" s="50" t="s">
        <v>72</v>
      </c>
    </row>
    <row r="25" spans="1:9" ht="15.75">
      <c r="A25" s="16" t="s">
        <v>69</v>
      </c>
      <c r="B25" s="35" t="s">
        <v>36</v>
      </c>
      <c r="C25" s="18" t="s">
        <v>73</v>
      </c>
      <c r="D25" s="19">
        <v>84382</v>
      </c>
      <c r="E25" s="19">
        <v>27138</v>
      </c>
      <c r="F25" s="19"/>
      <c r="G25" s="19">
        <v>5000</v>
      </c>
      <c r="H25" s="46" t="s">
        <v>74</v>
      </c>
      <c r="I25" s="50" t="s">
        <v>75</v>
      </c>
    </row>
    <row r="26" spans="1:9" ht="15.75">
      <c r="A26" s="16" t="s">
        <v>69</v>
      </c>
      <c r="B26" s="35" t="s">
        <v>36</v>
      </c>
      <c r="C26" s="18" t="s">
        <v>76</v>
      </c>
      <c r="D26" s="19">
        <v>76400</v>
      </c>
      <c r="E26" s="19">
        <v>28252</v>
      </c>
      <c r="F26" s="19"/>
      <c r="G26" s="19">
        <v>5000</v>
      </c>
      <c r="H26" s="46" t="s">
        <v>77</v>
      </c>
      <c r="I26" s="50" t="s">
        <v>78</v>
      </c>
    </row>
    <row r="27" spans="1:9" ht="15.75">
      <c r="A27" s="16" t="s">
        <v>79</v>
      </c>
      <c r="B27" s="35" t="s">
        <v>36</v>
      </c>
      <c r="C27" s="23" t="s">
        <v>80</v>
      </c>
      <c r="D27" s="19">
        <v>166148</v>
      </c>
      <c r="E27" s="19">
        <v>43911</v>
      </c>
      <c r="F27" s="19">
        <v>15000</v>
      </c>
      <c r="G27" s="19">
        <v>5648</v>
      </c>
      <c r="H27" s="46" t="s">
        <v>81</v>
      </c>
      <c r="I27" s="50" t="s">
        <v>82</v>
      </c>
    </row>
    <row r="28" spans="1:9" ht="15.75">
      <c r="A28" s="16" t="s">
        <v>79</v>
      </c>
      <c r="B28" s="35" t="s">
        <v>36</v>
      </c>
      <c r="C28" s="23" t="s">
        <v>83</v>
      </c>
      <c r="D28" s="19">
        <v>91231</v>
      </c>
      <c r="E28" s="19">
        <v>35352</v>
      </c>
      <c r="F28" s="19">
        <v>18002</v>
      </c>
      <c r="G28" s="19">
        <v>5000</v>
      </c>
      <c r="H28" s="46" t="s">
        <v>84</v>
      </c>
      <c r="I28" s="50" t="s">
        <v>85</v>
      </c>
    </row>
    <row r="29" spans="1:9" ht="15.75">
      <c r="A29" s="16" t="s">
        <v>86</v>
      </c>
      <c r="B29" s="35" t="s">
        <v>36</v>
      </c>
      <c r="C29" s="18" t="s">
        <v>87</v>
      </c>
      <c r="D29" s="19">
        <v>83665</v>
      </c>
      <c r="E29" s="19">
        <v>21444</v>
      </c>
      <c r="F29" s="19">
        <v>6500</v>
      </c>
      <c r="G29" s="19">
        <v>6500</v>
      </c>
      <c r="H29" s="46" t="s">
        <v>88</v>
      </c>
      <c r="I29" s="50" t="s">
        <v>89</v>
      </c>
    </row>
    <row r="30" spans="1:9" ht="15.75">
      <c r="A30" s="16" t="s">
        <v>86</v>
      </c>
      <c r="B30" s="35" t="s">
        <v>36</v>
      </c>
      <c r="C30" s="18" t="s">
        <v>90</v>
      </c>
      <c r="D30" s="19">
        <v>10311</v>
      </c>
      <c r="E30" s="19">
        <v>5500</v>
      </c>
      <c r="F30" s="19">
        <v>2500</v>
      </c>
      <c r="G30" s="19">
        <v>3000</v>
      </c>
      <c r="H30" s="46" t="s">
        <v>91</v>
      </c>
      <c r="I30" s="50" t="s">
        <v>92</v>
      </c>
    </row>
    <row r="31" spans="1:9" ht="15.75">
      <c r="A31" s="16" t="s">
        <v>86</v>
      </c>
      <c r="B31" s="35" t="s">
        <v>36</v>
      </c>
      <c r="C31" s="18" t="s">
        <v>93</v>
      </c>
      <c r="D31" s="19">
        <v>44926</v>
      </c>
      <c r="E31" s="19">
        <v>17310</v>
      </c>
      <c r="F31" s="19">
        <v>5000</v>
      </c>
      <c r="G31" s="19">
        <v>5000</v>
      </c>
      <c r="H31" s="46" t="s">
        <v>94</v>
      </c>
      <c r="I31" s="50" t="s">
        <v>95</v>
      </c>
    </row>
    <row r="32" spans="1:9" ht="15.75">
      <c r="A32" s="16" t="s">
        <v>86</v>
      </c>
      <c r="B32" s="35" t="s">
        <v>36</v>
      </c>
      <c r="C32" s="18" t="s">
        <v>96</v>
      </c>
      <c r="D32" s="19">
        <v>48357</v>
      </c>
      <c r="E32" s="19">
        <v>16674</v>
      </c>
      <c r="F32" s="19">
        <v>8000</v>
      </c>
      <c r="G32" s="19">
        <v>8674</v>
      </c>
      <c r="H32" s="46" t="s">
        <v>97</v>
      </c>
      <c r="I32" s="50" t="s">
        <v>98</v>
      </c>
    </row>
    <row r="33" spans="1:9" ht="15.75">
      <c r="A33" s="16" t="s">
        <v>23</v>
      </c>
      <c r="B33" s="35" t="s">
        <v>36</v>
      </c>
      <c r="C33" s="18" t="s">
        <v>99</v>
      </c>
      <c r="D33" s="19">
        <v>67028</v>
      </c>
      <c r="E33" s="19">
        <v>21585</v>
      </c>
      <c r="F33" s="19">
        <v>8000</v>
      </c>
      <c r="G33" s="19">
        <v>9000</v>
      </c>
      <c r="H33" s="46" t="s">
        <v>100</v>
      </c>
      <c r="I33" s="50" t="s">
        <v>101</v>
      </c>
    </row>
    <row r="34" spans="1:9" ht="15.75">
      <c r="A34" s="16" t="s">
        <v>23</v>
      </c>
      <c r="B34" s="35" t="s">
        <v>36</v>
      </c>
      <c r="C34" s="18" t="s">
        <v>102</v>
      </c>
      <c r="D34" s="19">
        <v>28723</v>
      </c>
      <c r="E34" s="19">
        <v>12887</v>
      </c>
      <c r="F34" s="19">
        <v>6500</v>
      </c>
      <c r="G34" s="19">
        <v>5000</v>
      </c>
      <c r="H34" s="46" t="s">
        <v>103</v>
      </c>
      <c r="I34" s="50" t="s">
        <v>104</v>
      </c>
    </row>
    <row r="35" spans="1:9" ht="15.75">
      <c r="A35" s="16" t="s">
        <v>23</v>
      </c>
      <c r="B35" s="35" t="s">
        <v>36</v>
      </c>
      <c r="C35" s="18" t="s">
        <v>105</v>
      </c>
      <c r="D35" s="19">
        <v>205000</v>
      </c>
      <c r="E35" s="19">
        <v>43277</v>
      </c>
      <c r="F35" s="19">
        <v>30000</v>
      </c>
      <c r="G35" s="19">
        <v>13277</v>
      </c>
      <c r="H35" s="46" t="s">
        <v>106</v>
      </c>
      <c r="I35" s="50" t="s">
        <v>107</v>
      </c>
    </row>
    <row r="36" spans="1:9" ht="15.75">
      <c r="A36" s="16" t="s">
        <v>23</v>
      </c>
      <c r="B36" s="35" t="s">
        <v>36</v>
      </c>
      <c r="C36" s="18" t="s">
        <v>108</v>
      </c>
      <c r="D36" s="19">
        <v>14168</v>
      </c>
      <c r="E36" s="19">
        <v>6488</v>
      </c>
      <c r="F36" s="19">
        <v>3244</v>
      </c>
      <c r="G36" s="19">
        <v>3244</v>
      </c>
      <c r="H36" s="46" t="s">
        <v>109</v>
      </c>
      <c r="I36" s="50" t="s">
        <v>110</v>
      </c>
    </row>
    <row r="37" spans="1:9" ht="15.75">
      <c r="A37" s="16" t="s">
        <v>23</v>
      </c>
      <c r="B37" s="35" t="s">
        <v>36</v>
      </c>
      <c r="C37" s="18" t="s">
        <v>111</v>
      </c>
      <c r="D37" s="19">
        <v>30399</v>
      </c>
      <c r="E37" s="19">
        <v>16793</v>
      </c>
      <c r="F37" s="19">
        <v>6000</v>
      </c>
      <c r="G37" s="19">
        <v>5000</v>
      </c>
      <c r="H37" s="46" t="s">
        <v>112</v>
      </c>
      <c r="I37" s="50" t="s">
        <v>113</v>
      </c>
    </row>
    <row r="38" spans="1:9" ht="15.75">
      <c r="A38" s="16" t="s">
        <v>114</v>
      </c>
      <c r="B38" s="35" t="s">
        <v>36</v>
      </c>
      <c r="C38" s="18" t="s">
        <v>115</v>
      </c>
      <c r="D38" s="19">
        <v>10092</v>
      </c>
      <c r="E38" s="19">
        <v>5832</v>
      </c>
      <c r="F38" s="19">
        <v>4000</v>
      </c>
      <c r="G38" s="19">
        <v>1832</v>
      </c>
      <c r="H38" s="46" t="s">
        <v>116</v>
      </c>
      <c r="I38" s="50" t="s">
        <v>117</v>
      </c>
    </row>
    <row r="39" spans="1:9" ht="15.75">
      <c r="A39" s="16" t="s">
        <v>114</v>
      </c>
      <c r="B39" s="35" t="s">
        <v>36</v>
      </c>
      <c r="C39" s="18" t="s">
        <v>118</v>
      </c>
      <c r="D39" s="19">
        <v>89787</v>
      </c>
      <c r="E39" s="19">
        <v>39060</v>
      </c>
      <c r="F39" s="19">
        <v>15000</v>
      </c>
      <c r="G39" s="19">
        <v>12000</v>
      </c>
      <c r="H39" s="46" t="s">
        <v>119</v>
      </c>
      <c r="I39" s="50" t="s">
        <v>120</v>
      </c>
    </row>
    <row r="40" spans="1:9" ht="15.75">
      <c r="A40" s="16" t="s">
        <v>114</v>
      </c>
      <c r="B40" s="35" t="s">
        <v>36</v>
      </c>
      <c r="C40" s="18" t="s">
        <v>121</v>
      </c>
      <c r="D40" s="19">
        <v>21589</v>
      </c>
      <c r="E40" s="19">
        <v>12399</v>
      </c>
      <c r="F40" s="19">
        <v>7000</v>
      </c>
      <c r="G40" s="19">
        <v>2500</v>
      </c>
      <c r="H40" s="46" t="s">
        <v>122</v>
      </c>
      <c r="I40" s="50" t="s">
        <v>123</v>
      </c>
    </row>
    <row r="41" spans="1:9" ht="15.75">
      <c r="A41" s="16" t="s">
        <v>114</v>
      </c>
      <c r="B41" s="35" t="s">
        <v>36</v>
      </c>
      <c r="C41" s="18" t="s">
        <v>124</v>
      </c>
      <c r="D41" s="19">
        <v>73686</v>
      </c>
      <c r="E41" s="19">
        <v>22839</v>
      </c>
      <c r="F41" s="19">
        <v>10000</v>
      </c>
      <c r="G41" s="19">
        <v>6000</v>
      </c>
      <c r="H41" s="46" t="s">
        <v>125</v>
      </c>
      <c r="I41" s="50" t="s">
        <v>126</v>
      </c>
    </row>
    <row r="42" spans="1:9" ht="15.75">
      <c r="A42" s="16" t="s">
        <v>114</v>
      </c>
      <c r="B42" s="35" t="s">
        <v>36</v>
      </c>
      <c r="C42" s="18" t="s">
        <v>127</v>
      </c>
      <c r="D42" s="19">
        <v>68475</v>
      </c>
      <c r="E42" s="19">
        <v>30197</v>
      </c>
      <c r="F42" s="19">
        <v>10000</v>
      </c>
      <c r="G42" s="19">
        <v>10000</v>
      </c>
      <c r="H42" s="46" t="s">
        <v>128</v>
      </c>
      <c r="I42" s="50" t="s">
        <v>129</v>
      </c>
    </row>
    <row r="43" spans="1:9" ht="15.75">
      <c r="A43" s="16" t="s">
        <v>130</v>
      </c>
      <c r="B43" s="35" t="s">
        <v>36</v>
      </c>
      <c r="C43" s="18" t="s">
        <v>131</v>
      </c>
      <c r="D43" s="19">
        <v>131469</v>
      </c>
      <c r="E43" s="19">
        <v>63500</v>
      </c>
      <c r="F43" s="19"/>
      <c r="G43" s="19">
        <v>5000</v>
      </c>
      <c r="H43" s="46" t="s">
        <v>132</v>
      </c>
      <c r="I43" s="50" t="s">
        <v>133</v>
      </c>
    </row>
    <row r="44" spans="1:9" ht="15.75">
      <c r="A44" s="16" t="s">
        <v>130</v>
      </c>
      <c r="B44" s="35" t="s">
        <v>36</v>
      </c>
      <c r="C44" s="18" t="s">
        <v>134</v>
      </c>
      <c r="D44" s="19">
        <v>114010</v>
      </c>
      <c r="E44" s="19">
        <v>77200</v>
      </c>
      <c r="F44" s="19"/>
      <c r="G44" s="19">
        <v>5000</v>
      </c>
      <c r="H44" s="46" t="s">
        <v>135</v>
      </c>
      <c r="I44" s="50" t="s">
        <v>136</v>
      </c>
    </row>
    <row r="45" spans="1:9" ht="15.75">
      <c r="A45" s="16" t="s">
        <v>130</v>
      </c>
      <c r="B45" s="35" t="s">
        <v>36</v>
      </c>
      <c r="C45" s="18" t="s">
        <v>137</v>
      </c>
      <c r="D45" s="19">
        <v>93840</v>
      </c>
      <c r="E45" s="19">
        <v>67700</v>
      </c>
      <c r="F45" s="19"/>
      <c r="G45" s="19">
        <v>5000</v>
      </c>
      <c r="H45" s="46" t="s">
        <v>138</v>
      </c>
      <c r="I45" s="50" t="s">
        <v>139</v>
      </c>
    </row>
    <row r="46" spans="1:9" ht="15.75">
      <c r="A46" s="16" t="s">
        <v>140</v>
      </c>
      <c r="B46" s="35" t="s">
        <v>36</v>
      </c>
      <c r="C46" s="18" t="s">
        <v>141</v>
      </c>
      <c r="D46" s="19">
        <v>184785</v>
      </c>
      <c r="E46" s="19">
        <v>40950</v>
      </c>
      <c r="F46" s="19">
        <v>5000</v>
      </c>
      <c r="G46" s="19">
        <v>10000</v>
      </c>
      <c r="H46" s="46" t="s">
        <v>142</v>
      </c>
      <c r="I46" s="50" t="s">
        <v>143</v>
      </c>
    </row>
    <row r="47" spans="1:9" ht="15.75">
      <c r="A47" s="16" t="s">
        <v>31</v>
      </c>
      <c r="B47" s="35" t="s">
        <v>36</v>
      </c>
      <c r="C47" s="18" t="s">
        <v>144</v>
      </c>
      <c r="D47" s="19">
        <v>123734</v>
      </c>
      <c r="E47" s="19">
        <v>28499</v>
      </c>
      <c r="F47" s="19">
        <v>5000</v>
      </c>
      <c r="G47" s="19">
        <v>10000</v>
      </c>
      <c r="H47" s="46" t="s">
        <v>145</v>
      </c>
      <c r="I47" s="50" t="s">
        <v>146</v>
      </c>
    </row>
    <row r="48" spans="1:9" ht="15.75">
      <c r="A48" s="16" t="s">
        <v>147</v>
      </c>
      <c r="B48" s="35" t="s">
        <v>36</v>
      </c>
      <c r="C48" s="23" t="s">
        <v>148</v>
      </c>
      <c r="D48" s="19">
        <v>412113</v>
      </c>
      <c r="E48" s="19">
        <v>412113</v>
      </c>
      <c r="F48" s="19">
        <v>270000</v>
      </c>
      <c r="G48" s="19"/>
      <c r="H48" s="46" t="s">
        <v>149</v>
      </c>
      <c r="I48" s="50" t="s">
        <v>150</v>
      </c>
    </row>
    <row r="49" spans="1:9" ht="15.75">
      <c r="A49" s="16" t="s">
        <v>147</v>
      </c>
      <c r="B49" s="35" t="s">
        <v>36</v>
      </c>
      <c r="C49" s="23" t="s">
        <v>151</v>
      </c>
      <c r="D49" s="19">
        <v>184764</v>
      </c>
      <c r="E49" s="19">
        <v>184764</v>
      </c>
      <c r="F49" s="19">
        <v>150000</v>
      </c>
      <c r="G49" s="19"/>
      <c r="H49" s="46" t="s">
        <v>152</v>
      </c>
      <c r="I49" s="50" t="s">
        <v>153</v>
      </c>
    </row>
    <row r="50" spans="1:9" ht="15.75">
      <c r="A50" s="16" t="s">
        <v>154</v>
      </c>
      <c r="B50" s="35" t="s">
        <v>36</v>
      </c>
      <c r="C50" s="18" t="s">
        <v>155</v>
      </c>
      <c r="D50" s="19">
        <v>1333746</v>
      </c>
      <c r="E50" s="19">
        <v>266749</v>
      </c>
      <c r="F50" s="19">
        <v>150000</v>
      </c>
      <c r="G50" s="19"/>
      <c r="H50" s="46" t="s">
        <v>156</v>
      </c>
      <c r="I50" s="50" t="s">
        <v>157</v>
      </c>
    </row>
    <row r="51" spans="1:9" ht="15.75">
      <c r="A51" s="16" t="s">
        <v>158</v>
      </c>
      <c r="B51" s="23" t="s">
        <v>159</v>
      </c>
      <c r="C51" s="18" t="s">
        <v>160</v>
      </c>
      <c r="D51" s="19">
        <v>12082</v>
      </c>
      <c r="E51" s="19">
        <v>5086</v>
      </c>
      <c r="F51" s="19"/>
      <c r="G51" s="19">
        <v>5086</v>
      </c>
      <c r="H51" s="46"/>
      <c r="I51" s="50" t="s">
        <v>161</v>
      </c>
    </row>
    <row r="52" spans="1:9" ht="15.75">
      <c r="A52" s="16" t="s">
        <v>162</v>
      </c>
      <c r="B52" s="35" t="s">
        <v>36</v>
      </c>
      <c r="C52" s="18" t="s">
        <v>163</v>
      </c>
      <c r="D52" s="19">
        <v>192234</v>
      </c>
      <c r="E52" s="19">
        <v>68804</v>
      </c>
      <c r="F52" s="19">
        <v>19000</v>
      </c>
      <c r="G52" s="19">
        <v>25000</v>
      </c>
      <c r="H52" s="46" t="s">
        <v>164</v>
      </c>
      <c r="I52" s="50" t="s">
        <v>165</v>
      </c>
    </row>
    <row r="53" spans="1:9" ht="15.75">
      <c r="A53" s="16" t="s">
        <v>50</v>
      </c>
      <c r="B53" s="23" t="s">
        <v>166</v>
      </c>
      <c r="C53" s="23" t="s">
        <v>167</v>
      </c>
      <c r="D53" s="19">
        <v>335226.97</v>
      </c>
      <c r="E53" s="19">
        <v>49990</v>
      </c>
      <c r="F53" s="19"/>
      <c r="G53" s="19">
        <v>40000</v>
      </c>
      <c r="H53" s="46" t="s">
        <v>168</v>
      </c>
      <c r="I53" s="50" t="s">
        <v>169</v>
      </c>
    </row>
    <row r="54" spans="1:9" ht="15.75">
      <c r="A54" s="16" t="s">
        <v>170</v>
      </c>
      <c r="B54" s="23" t="s">
        <v>166</v>
      </c>
      <c r="C54" s="23" t="s">
        <v>171</v>
      </c>
      <c r="D54" s="19">
        <v>80116</v>
      </c>
      <c r="E54" s="19">
        <v>49900</v>
      </c>
      <c r="F54" s="19"/>
      <c r="G54" s="19">
        <v>16000</v>
      </c>
      <c r="H54" s="46" t="s">
        <v>172</v>
      </c>
      <c r="I54" s="50" t="s">
        <v>173</v>
      </c>
    </row>
    <row r="55" spans="1:9" ht="15.75">
      <c r="A55" s="16" t="s">
        <v>170</v>
      </c>
      <c r="B55" s="23" t="s">
        <v>166</v>
      </c>
      <c r="C55" s="23" t="s">
        <v>174</v>
      </c>
      <c r="D55" s="19">
        <v>160142</v>
      </c>
      <c r="E55" s="19">
        <v>49900</v>
      </c>
      <c r="F55" s="19"/>
      <c r="G55" s="19">
        <v>5000</v>
      </c>
      <c r="H55" s="46" t="s">
        <v>175</v>
      </c>
      <c r="I55" s="50" t="s">
        <v>176</v>
      </c>
    </row>
    <row r="56" spans="1:9" ht="15.75">
      <c r="A56" s="16" t="s">
        <v>170</v>
      </c>
      <c r="B56" s="23" t="s">
        <v>177</v>
      </c>
      <c r="C56" s="23" t="s">
        <v>178</v>
      </c>
      <c r="D56" s="19">
        <v>158096</v>
      </c>
      <c r="E56" s="19">
        <v>49500</v>
      </c>
      <c r="F56" s="19">
        <v>23000</v>
      </c>
      <c r="G56" s="19">
        <v>3000</v>
      </c>
      <c r="H56" s="46" t="s">
        <v>179</v>
      </c>
      <c r="I56" s="50" t="s">
        <v>180</v>
      </c>
    </row>
    <row r="57" spans="1:9" ht="15.75">
      <c r="A57" s="16" t="s">
        <v>170</v>
      </c>
      <c r="B57" s="23" t="s">
        <v>177</v>
      </c>
      <c r="C57" s="23" t="s">
        <v>181</v>
      </c>
      <c r="D57" s="19">
        <v>146346</v>
      </c>
      <c r="E57" s="19">
        <v>32810</v>
      </c>
      <c r="F57" s="19">
        <v>27313</v>
      </c>
      <c r="G57" s="19">
        <v>4000</v>
      </c>
      <c r="H57" s="46" t="s">
        <v>182</v>
      </c>
      <c r="I57" s="50" t="s">
        <v>183</v>
      </c>
    </row>
    <row r="58" spans="1:9" ht="15.75">
      <c r="A58" s="16" t="s">
        <v>170</v>
      </c>
      <c r="B58" s="23" t="s">
        <v>177</v>
      </c>
      <c r="C58" s="23" t="s">
        <v>184</v>
      </c>
      <c r="D58" s="19">
        <v>248307</v>
      </c>
      <c r="E58" s="19">
        <v>111470</v>
      </c>
      <c r="F58" s="19">
        <v>36000</v>
      </c>
      <c r="G58" s="19">
        <v>20000</v>
      </c>
      <c r="H58" s="46" t="s">
        <v>185</v>
      </c>
      <c r="I58" s="50" t="s">
        <v>186</v>
      </c>
    </row>
    <row r="59" spans="1:9" ht="15.75">
      <c r="A59" s="16" t="s">
        <v>170</v>
      </c>
      <c r="B59" s="23" t="s">
        <v>177</v>
      </c>
      <c r="C59" s="23" t="s">
        <v>187</v>
      </c>
      <c r="D59" s="19">
        <v>73880</v>
      </c>
      <c r="E59" s="19">
        <v>24550</v>
      </c>
      <c r="F59" s="19">
        <v>3000</v>
      </c>
      <c r="G59" s="19">
        <v>20000</v>
      </c>
      <c r="H59" s="46" t="s">
        <v>188</v>
      </c>
      <c r="I59" s="50" t="s">
        <v>189</v>
      </c>
    </row>
    <row r="60" spans="1:9" ht="15.75">
      <c r="A60" s="16" t="s">
        <v>170</v>
      </c>
      <c r="B60" s="23" t="s">
        <v>166</v>
      </c>
      <c r="C60" s="23" t="s">
        <v>190</v>
      </c>
      <c r="D60" s="19">
        <v>758330</v>
      </c>
      <c r="E60" s="19">
        <v>303330</v>
      </c>
      <c r="F60" s="19">
        <v>197119</v>
      </c>
      <c r="G60" s="19">
        <v>73521</v>
      </c>
      <c r="H60" s="46" t="s">
        <v>191</v>
      </c>
      <c r="I60" s="50" t="s">
        <v>192</v>
      </c>
    </row>
    <row r="61" spans="1:9" ht="15.75">
      <c r="A61" s="16" t="s">
        <v>170</v>
      </c>
      <c r="B61" s="23" t="s">
        <v>166</v>
      </c>
      <c r="C61" s="23" t="s">
        <v>193</v>
      </c>
      <c r="D61" s="19">
        <v>196282</v>
      </c>
      <c r="E61" s="19">
        <v>46700</v>
      </c>
      <c r="F61" s="19">
        <v>30000</v>
      </c>
      <c r="G61" s="19">
        <v>3000</v>
      </c>
      <c r="H61" s="46" t="s">
        <v>194</v>
      </c>
      <c r="I61" s="50" t="s">
        <v>195</v>
      </c>
    </row>
    <row r="62" spans="1:9" ht="15.75">
      <c r="A62" s="16" t="s">
        <v>170</v>
      </c>
      <c r="B62" s="23" t="s">
        <v>177</v>
      </c>
      <c r="C62" s="23" t="s">
        <v>196</v>
      </c>
      <c r="D62" s="19">
        <v>133005</v>
      </c>
      <c r="E62" s="19">
        <v>44590</v>
      </c>
      <c r="F62" s="19">
        <v>25000</v>
      </c>
      <c r="G62" s="19">
        <v>15000</v>
      </c>
      <c r="H62" s="46" t="s">
        <v>197</v>
      </c>
      <c r="I62" s="50" t="s">
        <v>198</v>
      </c>
    </row>
    <row r="63" spans="1:9" ht="15.75">
      <c r="A63" s="16" t="s">
        <v>170</v>
      </c>
      <c r="B63" s="23" t="s">
        <v>177</v>
      </c>
      <c r="C63" s="23" t="s">
        <v>199</v>
      </c>
      <c r="D63" s="19">
        <v>228779</v>
      </c>
      <c r="E63" s="19">
        <v>58500</v>
      </c>
      <c r="F63" s="19">
        <v>30190</v>
      </c>
      <c r="G63" s="19">
        <v>25000</v>
      </c>
      <c r="H63" s="46" t="s">
        <v>200</v>
      </c>
      <c r="I63" s="50" t="s">
        <v>201</v>
      </c>
    </row>
    <row r="64" spans="1:9" ht="15.75">
      <c r="A64" s="16" t="s">
        <v>170</v>
      </c>
      <c r="B64" s="23" t="s">
        <v>177</v>
      </c>
      <c r="C64" s="23" t="s">
        <v>202</v>
      </c>
      <c r="D64" s="19">
        <v>80385</v>
      </c>
      <c r="E64" s="19">
        <v>30710</v>
      </c>
      <c r="F64" s="19">
        <v>25763</v>
      </c>
      <c r="G64" s="19">
        <v>4500</v>
      </c>
      <c r="H64" s="46" t="s">
        <v>203</v>
      </c>
      <c r="I64" s="50" t="s">
        <v>204</v>
      </c>
    </row>
    <row r="65" spans="1:9" ht="15.75">
      <c r="A65" s="16" t="s">
        <v>205</v>
      </c>
      <c r="B65" s="23" t="s">
        <v>177</v>
      </c>
      <c r="C65" s="23" t="s">
        <v>206</v>
      </c>
      <c r="D65" s="19">
        <v>205660</v>
      </c>
      <c r="E65" s="19">
        <v>58270</v>
      </c>
      <c r="F65" s="19">
        <v>50000</v>
      </c>
      <c r="G65" s="19">
        <v>7000</v>
      </c>
      <c r="H65" s="46" t="s">
        <v>207</v>
      </c>
      <c r="I65" s="50" t="s">
        <v>208</v>
      </c>
    </row>
    <row r="66" spans="1:9" ht="15.75">
      <c r="A66" s="16" t="s">
        <v>205</v>
      </c>
      <c r="B66" s="23" t="s">
        <v>177</v>
      </c>
      <c r="C66" s="23" t="s">
        <v>209</v>
      </c>
      <c r="D66" s="19">
        <v>2008339</v>
      </c>
      <c r="E66" s="19">
        <v>441980</v>
      </c>
      <c r="F66" s="19">
        <v>429893</v>
      </c>
      <c r="G66" s="19">
        <v>10000</v>
      </c>
      <c r="H66" s="46" t="s">
        <v>210</v>
      </c>
      <c r="I66" s="50" t="s">
        <v>211</v>
      </c>
    </row>
    <row r="67" spans="1:9" ht="15.75">
      <c r="A67" s="16" t="s">
        <v>205</v>
      </c>
      <c r="B67" s="23" t="s">
        <v>177</v>
      </c>
      <c r="C67" s="23" t="s">
        <v>212</v>
      </c>
      <c r="D67" s="19">
        <v>646200</v>
      </c>
      <c r="E67" s="19">
        <v>300990</v>
      </c>
      <c r="F67" s="19">
        <v>30000</v>
      </c>
      <c r="G67" s="19">
        <v>50000</v>
      </c>
      <c r="H67" s="46" t="s">
        <v>213</v>
      </c>
      <c r="I67" s="50" t="s">
        <v>214</v>
      </c>
    </row>
    <row r="68" spans="1:9" ht="15.75">
      <c r="A68" s="16" t="s">
        <v>205</v>
      </c>
      <c r="B68" s="23" t="s">
        <v>177</v>
      </c>
      <c r="C68" s="23" t="s">
        <v>215</v>
      </c>
      <c r="D68" s="19">
        <v>144553</v>
      </c>
      <c r="E68" s="19">
        <v>53390</v>
      </c>
      <c r="F68" s="19">
        <v>25000</v>
      </c>
      <c r="G68" s="19">
        <v>25000</v>
      </c>
      <c r="H68" s="46" t="s">
        <v>213</v>
      </c>
      <c r="I68" s="50" t="s">
        <v>216</v>
      </c>
    </row>
    <row r="69" spans="1:9" ht="15.75">
      <c r="A69" s="16" t="s">
        <v>205</v>
      </c>
      <c r="B69" s="23" t="s">
        <v>166</v>
      </c>
      <c r="C69" s="23" t="s">
        <v>217</v>
      </c>
      <c r="D69" s="19">
        <v>31142.48</v>
      </c>
      <c r="E69" s="19">
        <v>13090</v>
      </c>
      <c r="F69" s="19"/>
      <c r="G69" s="19">
        <v>8000</v>
      </c>
      <c r="H69" s="46" t="s">
        <v>218</v>
      </c>
      <c r="I69" s="50" t="s">
        <v>219</v>
      </c>
    </row>
    <row r="70" spans="1:9" ht="15.75">
      <c r="A70" s="16" t="s">
        <v>205</v>
      </c>
      <c r="B70" s="23" t="s">
        <v>166</v>
      </c>
      <c r="C70" s="23" t="s">
        <v>220</v>
      </c>
      <c r="D70" s="19">
        <v>10944.8</v>
      </c>
      <c r="E70" s="19">
        <v>4210</v>
      </c>
      <c r="F70" s="19"/>
      <c r="G70" s="19">
        <v>1500</v>
      </c>
      <c r="H70" s="46" t="s">
        <v>221</v>
      </c>
      <c r="I70" s="50" t="s">
        <v>222</v>
      </c>
    </row>
    <row r="71" spans="1:9" ht="15.75">
      <c r="A71" s="16" t="s">
        <v>205</v>
      </c>
      <c r="B71" s="23" t="s">
        <v>166</v>
      </c>
      <c r="C71" s="23" t="s">
        <v>223</v>
      </c>
      <c r="D71" s="19">
        <v>38756.68</v>
      </c>
      <c r="E71" s="19">
        <v>9040</v>
      </c>
      <c r="F71" s="19"/>
      <c r="G71" s="19">
        <v>3000</v>
      </c>
      <c r="H71" s="46" t="s">
        <v>224</v>
      </c>
      <c r="I71" s="50" t="s">
        <v>225</v>
      </c>
    </row>
    <row r="72" spans="1:9" ht="15.75">
      <c r="A72" s="16" t="s">
        <v>69</v>
      </c>
      <c r="B72" s="23" t="s">
        <v>177</v>
      </c>
      <c r="C72" s="23" t="s">
        <v>226</v>
      </c>
      <c r="D72" s="19">
        <v>123703</v>
      </c>
      <c r="E72" s="19">
        <v>61720</v>
      </c>
      <c r="F72" s="19">
        <v>58808</v>
      </c>
      <c r="G72" s="19">
        <v>2000</v>
      </c>
      <c r="H72" s="46" t="s">
        <v>227</v>
      </c>
      <c r="I72" s="50" t="s">
        <v>228</v>
      </c>
    </row>
    <row r="73" spans="1:9" ht="15.75">
      <c r="A73" s="16" t="s">
        <v>69</v>
      </c>
      <c r="B73" s="23" t="s">
        <v>177</v>
      </c>
      <c r="C73" s="23" t="s">
        <v>229</v>
      </c>
      <c r="D73" s="19">
        <v>85221</v>
      </c>
      <c r="E73" s="19">
        <v>21300</v>
      </c>
      <c r="F73" s="19">
        <v>10000</v>
      </c>
      <c r="G73" s="19">
        <v>6000</v>
      </c>
      <c r="H73" s="46" t="s">
        <v>230</v>
      </c>
      <c r="I73" s="50" t="s">
        <v>231</v>
      </c>
    </row>
    <row r="74" spans="1:9" ht="15.75">
      <c r="A74" s="16" t="s">
        <v>69</v>
      </c>
      <c r="B74" s="23" t="s">
        <v>177</v>
      </c>
      <c r="C74" s="23" t="s">
        <v>232</v>
      </c>
      <c r="D74" s="19">
        <v>71575</v>
      </c>
      <c r="E74" s="19">
        <v>20750</v>
      </c>
      <c r="F74" s="19">
        <v>18286</v>
      </c>
      <c r="G74" s="19">
        <v>1000</v>
      </c>
      <c r="H74" s="46" t="s">
        <v>233</v>
      </c>
      <c r="I74" s="50" t="s">
        <v>234</v>
      </c>
    </row>
    <row r="75" spans="1:9" ht="15.75">
      <c r="A75" s="16" t="s">
        <v>79</v>
      </c>
      <c r="B75" s="23" t="s">
        <v>166</v>
      </c>
      <c r="C75" s="23" t="s">
        <v>235</v>
      </c>
      <c r="D75" s="19">
        <v>51109</v>
      </c>
      <c r="E75" s="19">
        <v>12300</v>
      </c>
      <c r="F75" s="19"/>
      <c r="G75" s="19">
        <v>5000</v>
      </c>
      <c r="H75" s="46" t="s">
        <v>236</v>
      </c>
      <c r="I75" s="50" t="s">
        <v>237</v>
      </c>
    </row>
    <row r="76" spans="1:9" ht="15.75">
      <c r="A76" s="16" t="s">
        <v>79</v>
      </c>
      <c r="B76" s="23" t="s">
        <v>166</v>
      </c>
      <c r="C76" s="23" t="s">
        <v>238</v>
      </c>
      <c r="D76" s="19">
        <v>24423</v>
      </c>
      <c r="E76" s="19">
        <v>6090</v>
      </c>
      <c r="F76" s="19"/>
      <c r="G76" s="19">
        <v>2000</v>
      </c>
      <c r="H76" s="46" t="s">
        <v>239</v>
      </c>
      <c r="I76" s="50" t="s">
        <v>240</v>
      </c>
    </row>
    <row r="77" spans="1:9" ht="15.75">
      <c r="A77" s="16" t="s">
        <v>79</v>
      </c>
      <c r="B77" s="23" t="s">
        <v>166</v>
      </c>
      <c r="C77" s="23" t="s">
        <v>241</v>
      </c>
      <c r="D77" s="19">
        <v>5494</v>
      </c>
      <c r="E77" s="19">
        <v>2020</v>
      </c>
      <c r="F77" s="19"/>
      <c r="G77" s="19">
        <v>1000</v>
      </c>
      <c r="H77" s="46" t="s">
        <v>242</v>
      </c>
      <c r="I77" s="50" t="s">
        <v>243</v>
      </c>
    </row>
    <row r="78" spans="1:9" ht="15.75">
      <c r="A78" s="16" t="s">
        <v>79</v>
      </c>
      <c r="B78" s="23" t="s">
        <v>166</v>
      </c>
      <c r="C78" s="23" t="s">
        <v>244</v>
      </c>
      <c r="D78" s="19">
        <v>82755</v>
      </c>
      <c r="E78" s="19">
        <v>33810</v>
      </c>
      <c r="F78" s="19">
        <v>29000</v>
      </c>
      <c r="G78" s="19">
        <v>4000</v>
      </c>
      <c r="H78" s="46" t="s">
        <v>245</v>
      </c>
      <c r="I78" s="50" t="s">
        <v>246</v>
      </c>
    </row>
    <row r="79" spans="1:9" ht="15.75">
      <c r="A79" s="16" t="s">
        <v>247</v>
      </c>
      <c r="B79" s="23" t="s">
        <v>166</v>
      </c>
      <c r="C79" s="23" t="s">
        <v>248</v>
      </c>
      <c r="D79" s="19">
        <v>34084</v>
      </c>
      <c r="E79" s="19">
        <v>13610</v>
      </c>
      <c r="F79" s="19">
        <v>8966</v>
      </c>
      <c r="G79" s="19">
        <v>4644</v>
      </c>
      <c r="H79" s="46" t="s">
        <v>249</v>
      </c>
      <c r="I79" s="50" t="s">
        <v>250</v>
      </c>
    </row>
    <row r="80" spans="1:9" ht="15.75">
      <c r="A80" s="16" t="s">
        <v>79</v>
      </c>
      <c r="B80" s="23" t="s">
        <v>166</v>
      </c>
      <c r="C80" s="23" t="s">
        <v>251</v>
      </c>
      <c r="D80" s="19">
        <v>62667</v>
      </c>
      <c r="E80" s="19">
        <v>24250</v>
      </c>
      <c r="F80" s="19">
        <v>21000</v>
      </c>
      <c r="G80" s="19">
        <v>3250</v>
      </c>
      <c r="H80" s="46" t="s">
        <v>252</v>
      </c>
      <c r="I80" s="50" t="s">
        <v>253</v>
      </c>
    </row>
    <row r="81" spans="1:9" ht="15.75">
      <c r="A81" s="16" t="s">
        <v>86</v>
      </c>
      <c r="B81" s="23" t="s">
        <v>177</v>
      </c>
      <c r="C81" s="23" t="s">
        <v>254</v>
      </c>
      <c r="D81" s="19">
        <v>91546</v>
      </c>
      <c r="E81" s="19">
        <v>23370</v>
      </c>
      <c r="F81" s="19">
        <v>18580</v>
      </c>
      <c r="G81" s="19">
        <v>4790</v>
      </c>
      <c r="H81" s="46" t="s">
        <v>255</v>
      </c>
      <c r="I81" s="50" t="s">
        <v>256</v>
      </c>
    </row>
    <row r="82" spans="1:9" ht="15.75">
      <c r="A82" s="16" t="s">
        <v>86</v>
      </c>
      <c r="B82" s="23" t="s">
        <v>177</v>
      </c>
      <c r="C82" s="23" t="s">
        <v>257</v>
      </c>
      <c r="D82" s="19">
        <v>292286</v>
      </c>
      <c r="E82" s="19">
        <v>79610</v>
      </c>
      <c r="F82" s="19">
        <v>73071</v>
      </c>
      <c r="G82" s="19">
        <v>5000</v>
      </c>
      <c r="H82" s="46" t="s">
        <v>258</v>
      </c>
      <c r="I82" s="50" t="s">
        <v>259</v>
      </c>
    </row>
    <row r="83" spans="1:9" ht="15.75">
      <c r="A83" s="16" t="s">
        <v>86</v>
      </c>
      <c r="B83" s="23" t="s">
        <v>177</v>
      </c>
      <c r="C83" s="23" t="s">
        <v>260</v>
      </c>
      <c r="D83" s="19">
        <v>438615</v>
      </c>
      <c r="E83" s="19">
        <v>126490</v>
      </c>
      <c r="F83" s="19">
        <v>75099</v>
      </c>
      <c r="G83" s="19">
        <v>6000</v>
      </c>
      <c r="H83" s="46" t="s">
        <v>261</v>
      </c>
      <c r="I83" s="50" t="s">
        <v>262</v>
      </c>
    </row>
    <row r="84" spans="1:9" ht="15.75">
      <c r="A84" s="16" t="s">
        <v>86</v>
      </c>
      <c r="B84" s="23" t="s">
        <v>177</v>
      </c>
      <c r="C84" s="23" t="s">
        <v>263</v>
      </c>
      <c r="D84" s="19">
        <v>30008</v>
      </c>
      <c r="E84" s="19">
        <v>13370</v>
      </c>
      <c r="F84" s="19">
        <v>10623</v>
      </c>
      <c r="G84" s="19">
        <v>2000</v>
      </c>
      <c r="H84" s="46" t="s">
        <v>264</v>
      </c>
      <c r="I84" s="50" t="s">
        <v>265</v>
      </c>
    </row>
    <row r="85" spans="1:9" ht="15.75">
      <c r="A85" s="16" t="s">
        <v>86</v>
      </c>
      <c r="B85" s="23" t="s">
        <v>177</v>
      </c>
      <c r="C85" s="23" t="s">
        <v>266</v>
      </c>
      <c r="D85" s="19">
        <v>201057</v>
      </c>
      <c r="E85" s="19">
        <v>52990</v>
      </c>
      <c r="F85" s="19">
        <v>30695</v>
      </c>
      <c r="G85" s="19">
        <v>22295</v>
      </c>
      <c r="H85" s="46" t="s">
        <v>267</v>
      </c>
      <c r="I85" s="50" t="s">
        <v>268</v>
      </c>
    </row>
    <row r="86" spans="1:9" ht="15.75">
      <c r="A86" s="16" t="s">
        <v>86</v>
      </c>
      <c r="B86" s="23" t="s">
        <v>177</v>
      </c>
      <c r="C86" s="23" t="s">
        <v>269</v>
      </c>
      <c r="D86" s="19">
        <v>24669</v>
      </c>
      <c r="E86" s="19">
        <v>14001</v>
      </c>
      <c r="F86" s="19">
        <v>5000</v>
      </c>
      <c r="G86" s="19">
        <v>5000</v>
      </c>
      <c r="H86" s="46" t="s">
        <v>270</v>
      </c>
      <c r="I86" s="50" t="s">
        <v>271</v>
      </c>
    </row>
    <row r="87" spans="1:9" ht="15.75">
      <c r="A87" s="16" t="s">
        <v>272</v>
      </c>
      <c r="B87" s="23" t="s">
        <v>177</v>
      </c>
      <c r="C87" s="23" t="s">
        <v>273</v>
      </c>
      <c r="D87" s="19">
        <v>301614</v>
      </c>
      <c r="E87" s="19">
        <v>129080</v>
      </c>
      <c r="F87" s="19">
        <v>115890</v>
      </c>
      <c r="G87" s="19">
        <v>1000</v>
      </c>
      <c r="H87" s="46" t="s">
        <v>274</v>
      </c>
      <c r="I87" s="50" t="s">
        <v>275</v>
      </c>
    </row>
    <row r="88" spans="1:9" ht="15.75">
      <c r="A88" s="16" t="s">
        <v>272</v>
      </c>
      <c r="B88" s="23" t="s">
        <v>177</v>
      </c>
      <c r="C88" s="23" t="s">
        <v>276</v>
      </c>
      <c r="D88" s="19">
        <v>159205</v>
      </c>
      <c r="E88" s="19">
        <v>51440</v>
      </c>
      <c r="F88" s="19">
        <v>48271</v>
      </c>
      <c r="G88" s="19">
        <v>1000</v>
      </c>
      <c r="H88" s="46" t="s">
        <v>277</v>
      </c>
      <c r="I88" s="50" t="s">
        <v>278</v>
      </c>
    </row>
    <row r="89" spans="1:9" ht="15.75">
      <c r="A89" s="16" t="s">
        <v>272</v>
      </c>
      <c r="B89" s="23" t="s">
        <v>166</v>
      </c>
      <c r="C89" s="23" t="s">
        <v>279</v>
      </c>
      <c r="D89" s="19">
        <v>157930</v>
      </c>
      <c r="E89" s="19">
        <v>49990</v>
      </c>
      <c r="F89" s="19">
        <v>42220</v>
      </c>
      <c r="G89" s="19">
        <v>6000</v>
      </c>
      <c r="H89" s="46" t="s">
        <v>280</v>
      </c>
      <c r="I89" s="50" t="s">
        <v>281</v>
      </c>
    </row>
    <row r="90" spans="1:9" ht="15.75">
      <c r="A90" s="16" t="s">
        <v>272</v>
      </c>
      <c r="B90" s="23" t="s">
        <v>166</v>
      </c>
      <c r="C90" s="23" t="s">
        <v>282</v>
      </c>
      <c r="D90" s="19">
        <v>165022</v>
      </c>
      <c r="E90" s="19">
        <v>49990</v>
      </c>
      <c r="F90" s="19"/>
      <c r="G90" s="19">
        <v>30000</v>
      </c>
      <c r="H90" s="46" t="s">
        <v>283</v>
      </c>
      <c r="I90" s="50" t="s">
        <v>284</v>
      </c>
    </row>
    <row r="91" spans="1:9" ht="15.75">
      <c r="A91" s="16" t="s">
        <v>272</v>
      </c>
      <c r="B91" s="23" t="s">
        <v>166</v>
      </c>
      <c r="C91" s="23" t="s">
        <v>285</v>
      </c>
      <c r="D91" s="19">
        <v>22260</v>
      </c>
      <c r="E91" s="19">
        <v>8990</v>
      </c>
      <c r="F91" s="19"/>
      <c r="G91" s="19">
        <v>5000</v>
      </c>
      <c r="H91" s="46" t="s">
        <v>286</v>
      </c>
      <c r="I91" s="50" t="s">
        <v>287</v>
      </c>
    </row>
    <row r="92" spans="1:9" ht="15.75">
      <c r="A92" s="16" t="s">
        <v>23</v>
      </c>
      <c r="B92" s="23" t="s">
        <v>177</v>
      </c>
      <c r="C92" s="23" t="s">
        <v>288</v>
      </c>
      <c r="D92" s="19">
        <v>337233.89</v>
      </c>
      <c r="E92" s="19">
        <v>41390</v>
      </c>
      <c r="F92" s="19">
        <v>35000</v>
      </c>
      <c r="G92" s="19">
        <v>5000</v>
      </c>
      <c r="H92" s="46" t="s">
        <v>289</v>
      </c>
      <c r="I92" s="50" t="s">
        <v>290</v>
      </c>
    </row>
    <row r="93" spans="1:9" ht="15.75">
      <c r="A93" s="16" t="s">
        <v>291</v>
      </c>
      <c r="B93" s="23" t="s">
        <v>177</v>
      </c>
      <c r="C93" s="23" t="s">
        <v>292</v>
      </c>
      <c r="D93" s="19">
        <v>177628</v>
      </c>
      <c r="E93" s="19">
        <v>95020</v>
      </c>
      <c r="F93" s="19">
        <v>8000</v>
      </c>
      <c r="G93" s="19">
        <v>50000</v>
      </c>
      <c r="H93" s="46" t="s">
        <v>293</v>
      </c>
      <c r="I93" s="50" t="s">
        <v>294</v>
      </c>
    </row>
    <row r="94" spans="1:9" ht="15.75">
      <c r="A94" s="16" t="s">
        <v>291</v>
      </c>
      <c r="B94" s="23" t="s">
        <v>166</v>
      </c>
      <c r="C94" s="23" t="s">
        <v>295</v>
      </c>
      <c r="D94" s="19">
        <v>48291</v>
      </c>
      <c r="E94" s="19">
        <v>9210</v>
      </c>
      <c r="F94" s="19"/>
      <c r="G94" s="19">
        <v>3000</v>
      </c>
      <c r="H94" s="46" t="s">
        <v>296</v>
      </c>
      <c r="I94" s="50" t="s">
        <v>297</v>
      </c>
    </row>
    <row r="95" spans="1:9" ht="15.75">
      <c r="A95" s="16" t="s">
        <v>291</v>
      </c>
      <c r="B95" s="23" t="s">
        <v>166</v>
      </c>
      <c r="C95" s="23" t="s">
        <v>298</v>
      </c>
      <c r="D95" s="19">
        <v>114812.8</v>
      </c>
      <c r="E95" s="19">
        <v>48060</v>
      </c>
      <c r="F95" s="19"/>
      <c r="G95" s="19">
        <v>16000</v>
      </c>
      <c r="H95" s="46" t="s">
        <v>299</v>
      </c>
      <c r="I95" s="50" t="s">
        <v>300</v>
      </c>
    </row>
    <row r="96" spans="1:9" ht="15.75">
      <c r="A96" s="16" t="s">
        <v>291</v>
      </c>
      <c r="B96" s="23" t="s">
        <v>166</v>
      </c>
      <c r="C96" s="23" t="s">
        <v>301</v>
      </c>
      <c r="D96" s="19">
        <v>27718</v>
      </c>
      <c r="E96" s="19">
        <v>11730</v>
      </c>
      <c r="F96" s="19"/>
      <c r="G96" s="19">
        <v>3500</v>
      </c>
      <c r="H96" s="46" t="s">
        <v>302</v>
      </c>
      <c r="I96" s="50" t="s">
        <v>303</v>
      </c>
    </row>
    <row r="97" spans="1:9" ht="15.75">
      <c r="A97" s="16" t="s">
        <v>291</v>
      </c>
      <c r="B97" s="23" t="s">
        <v>166</v>
      </c>
      <c r="C97" s="23" t="s">
        <v>304</v>
      </c>
      <c r="D97" s="19">
        <v>187949</v>
      </c>
      <c r="E97" s="19">
        <v>47730</v>
      </c>
      <c r="F97" s="19"/>
      <c r="G97" s="19">
        <v>15000</v>
      </c>
      <c r="H97" s="46" t="s">
        <v>305</v>
      </c>
      <c r="I97" s="50" t="s">
        <v>306</v>
      </c>
    </row>
    <row r="98" spans="1:9" ht="15.75">
      <c r="A98" s="16" t="s">
        <v>291</v>
      </c>
      <c r="B98" s="23" t="s">
        <v>166</v>
      </c>
      <c r="C98" s="23" t="s">
        <v>307</v>
      </c>
      <c r="D98" s="19">
        <v>113184</v>
      </c>
      <c r="E98" s="19">
        <v>29590</v>
      </c>
      <c r="F98" s="19">
        <v>3000</v>
      </c>
      <c r="G98" s="19">
        <v>10000</v>
      </c>
      <c r="H98" s="46" t="s">
        <v>308</v>
      </c>
      <c r="I98" s="50" t="s">
        <v>309</v>
      </c>
    </row>
    <row r="99" spans="1:9" ht="15.75">
      <c r="A99" s="16" t="s">
        <v>130</v>
      </c>
      <c r="B99" s="23" t="s">
        <v>166</v>
      </c>
      <c r="C99" s="23" t="s">
        <v>310</v>
      </c>
      <c r="D99" s="19">
        <v>129657</v>
      </c>
      <c r="E99" s="19">
        <v>49990</v>
      </c>
      <c r="F99" s="19"/>
      <c r="G99" s="19">
        <v>45000</v>
      </c>
      <c r="H99" s="46" t="s">
        <v>311</v>
      </c>
      <c r="I99" s="50" t="s">
        <v>312</v>
      </c>
    </row>
    <row r="100" spans="1:9" ht="15.75">
      <c r="A100" s="16" t="s">
        <v>130</v>
      </c>
      <c r="B100" s="23" t="s">
        <v>166</v>
      </c>
      <c r="C100" s="23" t="s">
        <v>313</v>
      </c>
      <c r="D100" s="19">
        <v>53995</v>
      </c>
      <c r="E100" s="19">
        <v>21410</v>
      </c>
      <c r="F100" s="19"/>
      <c r="G100" s="19">
        <v>20000</v>
      </c>
      <c r="H100" s="46" t="s">
        <v>314</v>
      </c>
      <c r="I100" s="50" t="s">
        <v>315</v>
      </c>
    </row>
    <row r="101" spans="1:9" ht="15.75">
      <c r="A101" s="16" t="s">
        <v>130</v>
      </c>
      <c r="B101" s="23" t="s">
        <v>177</v>
      </c>
      <c r="C101" s="23" t="s">
        <v>316</v>
      </c>
      <c r="D101" s="19">
        <v>343400</v>
      </c>
      <c r="E101" s="19">
        <v>272650</v>
      </c>
      <c r="F101" s="19">
        <v>2000</v>
      </c>
      <c r="G101" s="19">
        <v>60000</v>
      </c>
      <c r="H101" s="46" t="s">
        <v>317</v>
      </c>
      <c r="I101" s="50" t="s">
        <v>318</v>
      </c>
    </row>
    <row r="102" spans="1:9" ht="15.75">
      <c r="A102" s="16" t="s">
        <v>130</v>
      </c>
      <c r="B102" s="23" t="s">
        <v>177</v>
      </c>
      <c r="C102" s="23" t="s">
        <v>319</v>
      </c>
      <c r="D102" s="19">
        <v>501702</v>
      </c>
      <c r="E102" s="19">
        <v>245037</v>
      </c>
      <c r="F102" s="19">
        <v>4000</v>
      </c>
      <c r="G102" s="19">
        <v>60000</v>
      </c>
      <c r="H102" s="46" t="s">
        <v>320</v>
      </c>
      <c r="I102" s="50" t="s">
        <v>321</v>
      </c>
    </row>
    <row r="103" spans="1:9" ht="15.75">
      <c r="A103" s="16" t="s">
        <v>27</v>
      </c>
      <c r="B103" s="23" t="s">
        <v>177</v>
      </c>
      <c r="C103" s="23" t="s">
        <v>322</v>
      </c>
      <c r="D103" s="19">
        <v>396197</v>
      </c>
      <c r="E103" s="19">
        <v>102880</v>
      </c>
      <c r="F103" s="19">
        <v>50000</v>
      </c>
      <c r="G103" s="19">
        <v>20000</v>
      </c>
      <c r="H103" s="46" t="s">
        <v>323</v>
      </c>
      <c r="I103" s="50" t="s">
        <v>324</v>
      </c>
    </row>
    <row r="104" spans="1:9" ht="15.75">
      <c r="A104" s="16" t="s">
        <v>140</v>
      </c>
      <c r="B104" s="23" t="s">
        <v>177</v>
      </c>
      <c r="C104" s="23" t="s">
        <v>325</v>
      </c>
      <c r="D104" s="19">
        <v>93146</v>
      </c>
      <c r="E104" s="19">
        <v>54630</v>
      </c>
      <c r="F104" s="19">
        <v>15000</v>
      </c>
      <c r="G104" s="19">
        <v>5000</v>
      </c>
      <c r="H104" s="46" t="s">
        <v>326</v>
      </c>
      <c r="I104" s="50" t="s">
        <v>327</v>
      </c>
    </row>
    <row r="105" spans="1:9" ht="15.75">
      <c r="A105" s="16" t="s">
        <v>114</v>
      </c>
      <c r="B105" s="23" t="s">
        <v>177</v>
      </c>
      <c r="C105" s="23" t="s">
        <v>328</v>
      </c>
      <c r="D105" s="19">
        <v>118529</v>
      </c>
      <c r="E105" s="19">
        <v>66100</v>
      </c>
      <c r="F105" s="19"/>
      <c r="G105" s="19">
        <v>50000</v>
      </c>
      <c r="H105" s="46" t="s">
        <v>329</v>
      </c>
      <c r="I105" s="50" t="s">
        <v>330</v>
      </c>
    </row>
    <row r="106" spans="1:9" ht="15.75">
      <c r="A106" s="16" t="s">
        <v>291</v>
      </c>
      <c r="B106" s="23" t="s">
        <v>166</v>
      </c>
      <c r="C106" s="23" t="s">
        <v>331</v>
      </c>
      <c r="D106" s="19">
        <v>274290</v>
      </c>
      <c r="E106" s="19">
        <v>93700</v>
      </c>
      <c r="F106" s="19">
        <v>76220</v>
      </c>
      <c r="G106" s="19">
        <v>15000</v>
      </c>
      <c r="H106" s="46" t="s">
        <v>332</v>
      </c>
      <c r="I106" s="50" t="s">
        <v>333</v>
      </c>
    </row>
    <row r="107" spans="1:9" ht="15.75">
      <c r="A107" s="16" t="s">
        <v>291</v>
      </c>
      <c r="B107" s="23" t="s">
        <v>166</v>
      </c>
      <c r="C107" s="23" t="s">
        <v>334</v>
      </c>
      <c r="D107" s="19">
        <v>386583.84</v>
      </c>
      <c r="E107" s="19">
        <v>151720</v>
      </c>
      <c r="F107" s="19">
        <v>127032</v>
      </c>
      <c r="G107" s="19">
        <v>20000</v>
      </c>
      <c r="H107" s="46" t="s">
        <v>335</v>
      </c>
      <c r="I107" s="50" t="s">
        <v>336</v>
      </c>
    </row>
    <row r="108" spans="1:9" ht="15.75">
      <c r="A108" s="16" t="s">
        <v>27</v>
      </c>
      <c r="B108" s="23" t="s">
        <v>177</v>
      </c>
      <c r="C108" s="23" t="s">
        <v>337</v>
      </c>
      <c r="D108" s="19">
        <v>1130684.5</v>
      </c>
      <c r="E108" s="19">
        <v>253910</v>
      </c>
      <c r="F108" s="19"/>
      <c r="G108" s="19">
        <v>50000</v>
      </c>
      <c r="H108" s="46" t="s">
        <v>338</v>
      </c>
      <c r="I108" s="50" t="s">
        <v>339</v>
      </c>
    </row>
    <row r="109" spans="1:9" ht="15.75">
      <c r="A109" s="51" t="s">
        <v>340</v>
      </c>
      <c r="B109" s="52" t="s">
        <v>177</v>
      </c>
      <c r="C109" s="52" t="s">
        <v>341</v>
      </c>
      <c r="D109" s="53">
        <v>34076</v>
      </c>
      <c r="E109" s="53">
        <v>3400</v>
      </c>
      <c r="F109" s="53"/>
      <c r="G109" s="53">
        <v>2000</v>
      </c>
      <c r="H109" s="62" t="s">
        <v>342</v>
      </c>
      <c r="I109" s="63" t="s">
        <v>343</v>
      </c>
    </row>
    <row r="110" spans="1:9" ht="15.75">
      <c r="A110" s="20" t="s">
        <v>50</v>
      </c>
      <c r="B110" s="52" t="s">
        <v>344</v>
      </c>
      <c r="C110" s="52" t="s">
        <v>345</v>
      </c>
      <c r="D110" s="53">
        <v>13046</v>
      </c>
      <c r="E110" s="53">
        <v>13046</v>
      </c>
      <c r="F110" s="53">
        <v>8000</v>
      </c>
      <c r="G110" s="53">
        <v>3000</v>
      </c>
      <c r="H110" s="63" t="s">
        <v>346</v>
      </c>
      <c r="I110" s="66" t="s">
        <v>347</v>
      </c>
    </row>
    <row r="111" spans="1:9" ht="15.75">
      <c r="A111" s="7" t="s">
        <v>348</v>
      </c>
      <c r="B111" s="54" t="s">
        <v>344</v>
      </c>
      <c r="C111" s="9" t="s">
        <v>349</v>
      </c>
      <c r="D111" s="55">
        <v>4272</v>
      </c>
      <c r="E111" s="55">
        <v>4272</v>
      </c>
      <c r="F111" s="55"/>
      <c r="G111" s="55">
        <v>2060</v>
      </c>
      <c r="H111" s="64" t="s">
        <v>350</v>
      </c>
      <c r="I111" s="66" t="s">
        <v>351</v>
      </c>
    </row>
    <row r="112" spans="1:9" ht="15.75">
      <c r="A112" s="16" t="s">
        <v>50</v>
      </c>
      <c r="B112" s="56" t="s">
        <v>352</v>
      </c>
      <c r="C112" s="57" t="s">
        <v>353</v>
      </c>
      <c r="D112" s="58">
        <v>1885</v>
      </c>
      <c r="E112" s="58">
        <v>1885</v>
      </c>
      <c r="F112" s="58">
        <v>1200</v>
      </c>
      <c r="G112" s="58">
        <v>500</v>
      </c>
      <c r="H112" s="65" t="s">
        <v>354</v>
      </c>
      <c r="I112" s="67" t="s">
        <v>355</v>
      </c>
    </row>
    <row r="113" spans="1:9" ht="15.75">
      <c r="A113" s="16" t="s">
        <v>50</v>
      </c>
      <c r="B113" s="23" t="s">
        <v>352</v>
      </c>
      <c r="C113" s="52" t="s">
        <v>356</v>
      </c>
      <c r="D113" s="53">
        <v>250</v>
      </c>
      <c r="E113" s="53">
        <v>250</v>
      </c>
      <c r="F113" s="53"/>
      <c r="G113" s="53">
        <v>100</v>
      </c>
      <c r="H113" s="62" t="s">
        <v>357</v>
      </c>
      <c r="I113" s="63" t="s">
        <v>358</v>
      </c>
    </row>
    <row r="114" spans="1:9" ht="15.75">
      <c r="A114" s="16" t="s">
        <v>50</v>
      </c>
      <c r="B114" s="23" t="s">
        <v>352</v>
      </c>
      <c r="C114" s="52" t="s">
        <v>359</v>
      </c>
      <c r="D114" s="53">
        <v>620</v>
      </c>
      <c r="E114" s="53">
        <v>620</v>
      </c>
      <c r="F114" s="53"/>
      <c r="G114" s="53">
        <v>200</v>
      </c>
      <c r="H114" s="62" t="s">
        <v>360</v>
      </c>
      <c r="I114" s="63" t="s">
        <v>358</v>
      </c>
    </row>
    <row r="115" spans="1:9" ht="15.75">
      <c r="A115" s="16" t="s">
        <v>348</v>
      </c>
      <c r="B115" s="23" t="s">
        <v>352</v>
      </c>
      <c r="C115" s="52" t="s">
        <v>361</v>
      </c>
      <c r="D115" s="53">
        <v>2945</v>
      </c>
      <c r="E115" s="53">
        <v>2945</v>
      </c>
      <c r="F115" s="53">
        <v>1000</v>
      </c>
      <c r="G115" s="53">
        <v>1945</v>
      </c>
      <c r="H115" s="62" t="s">
        <v>362</v>
      </c>
      <c r="I115" s="63" t="s">
        <v>363</v>
      </c>
    </row>
    <row r="116" spans="1:9" ht="15.75">
      <c r="A116" s="16" t="s">
        <v>12</v>
      </c>
      <c r="B116" s="23" t="s">
        <v>352</v>
      </c>
      <c r="C116" s="52" t="s">
        <v>364</v>
      </c>
      <c r="D116" s="53">
        <v>866</v>
      </c>
      <c r="E116" s="53">
        <v>866</v>
      </c>
      <c r="F116" s="53">
        <v>750</v>
      </c>
      <c r="G116" s="53">
        <v>116</v>
      </c>
      <c r="H116" s="62" t="s">
        <v>365</v>
      </c>
      <c r="I116" s="63" t="s">
        <v>366</v>
      </c>
    </row>
    <row r="117" spans="1:9" ht="15.75">
      <c r="A117" s="16" t="s">
        <v>12</v>
      </c>
      <c r="B117" s="23" t="s">
        <v>352</v>
      </c>
      <c r="C117" s="52" t="s">
        <v>367</v>
      </c>
      <c r="D117" s="53">
        <v>7800</v>
      </c>
      <c r="E117" s="53">
        <v>7800</v>
      </c>
      <c r="F117" s="53">
        <v>4700</v>
      </c>
      <c r="G117" s="53">
        <v>2000</v>
      </c>
      <c r="H117" s="62" t="s">
        <v>368</v>
      </c>
      <c r="I117" s="63" t="s">
        <v>369</v>
      </c>
    </row>
    <row r="118" spans="1:9" ht="15.75">
      <c r="A118" s="16" t="s">
        <v>12</v>
      </c>
      <c r="B118" s="23" t="s">
        <v>352</v>
      </c>
      <c r="C118" s="52" t="s">
        <v>370</v>
      </c>
      <c r="D118" s="53">
        <v>1605</v>
      </c>
      <c r="E118" s="53">
        <v>1605</v>
      </c>
      <c r="F118" s="53">
        <v>1300</v>
      </c>
      <c r="G118" s="53">
        <v>305</v>
      </c>
      <c r="H118" s="62" t="s">
        <v>371</v>
      </c>
      <c r="I118" s="63" t="s">
        <v>372</v>
      </c>
    </row>
    <row r="119" spans="1:9" ht="15.75">
      <c r="A119" s="16" t="s">
        <v>12</v>
      </c>
      <c r="B119" s="23" t="s">
        <v>352</v>
      </c>
      <c r="C119" s="52" t="s">
        <v>373</v>
      </c>
      <c r="D119" s="53">
        <v>1625</v>
      </c>
      <c r="E119" s="53">
        <v>1625</v>
      </c>
      <c r="F119" s="53">
        <v>1500</v>
      </c>
      <c r="G119" s="53">
        <v>125</v>
      </c>
      <c r="H119" s="62" t="s">
        <v>374</v>
      </c>
      <c r="I119" s="63" t="s">
        <v>375</v>
      </c>
    </row>
    <row r="120" spans="1:9" ht="15.75">
      <c r="A120" s="16" t="s">
        <v>12</v>
      </c>
      <c r="B120" s="23" t="s">
        <v>352</v>
      </c>
      <c r="C120" s="52" t="s">
        <v>376</v>
      </c>
      <c r="D120" s="53">
        <v>625</v>
      </c>
      <c r="E120" s="53">
        <v>625</v>
      </c>
      <c r="F120" s="53"/>
      <c r="G120" s="53">
        <v>200</v>
      </c>
      <c r="H120" s="62" t="s">
        <v>377</v>
      </c>
      <c r="I120" s="63" t="s">
        <v>378</v>
      </c>
    </row>
    <row r="121" spans="1:9" ht="15.75">
      <c r="A121" s="16" t="s">
        <v>12</v>
      </c>
      <c r="B121" s="23" t="s">
        <v>352</v>
      </c>
      <c r="C121" s="52" t="s">
        <v>379</v>
      </c>
      <c r="D121" s="53">
        <v>2900</v>
      </c>
      <c r="E121" s="53">
        <v>2900</v>
      </c>
      <c r="F121" s="53"/>
      <c r="G121" s="53">
        <v>500</v>
      </c>
      <c r="H121" s="62" t="s">
        <v>380</v>
      </c>
      <c r="I121" s="63" t="s">
        <v>381</v>
      </c>
    </row>
    <row r="122" spans="1:9" ht="15.75">
      <c r="A122" s="16" t="s">
        <v>130</v>
      </c>
      <c r="B122" s="23" t="s">
        <v>352</v>
      </c>
      <c r="C122" s="52" t="s">
        <v>382</v>
      </c>
      <c r="D122" s="53">
        <v>326</v>
      </c>
      <c r="E122" s="53">
        <v>326</v>
      </c>
      <c r="F122" s="53"/>
      <c r="G122" s="53">
        <v>326</v>
      </c>
      <c r="H122" s="62" t="s">
        <v>383</v>
      </c>
      <c r="I122" s="63" t="s">
        <v>384</v>
      </c>
    </row>
    <row r="123" spans="1:9" ht="15.75">
      <c r="A123" s="16" t="s">
        <v>385</v>
      </c>
      <c r="B123" s="23" t="s">
        <v>352</v>
      </c>
      <c r="C123" s="52" t="s">
        <v>386</v>
      </c>
      <c r="D123" s="53">
        <v>3694</v>
      </c>
      <c r="E123" s="53">
        <v>3694</v>
      </c>
      <c r="F123" s="53">
        <v>3500</v>
      </c>
      <c r="G123" s="53">
        <v>194</v>
      </c>
      <c r="H123" s="62" t="s">
        <v>387</v>
      </c>
      <c r="I123" s="63" t="s">
        <v>388</v>
      </c>
    </row>
    <row r="124" spans="1:9" ht="15.75">
      <c r="A124" s="16" t="s">
        <v>385</v>
      </c>
      <c r="B124" s="23" t="s">
        <v>352</v>
      </c>
      <c r="C124" s="52" t="s">
        <v>389</v>
      </c>
      <c r="D124" s="53">
        <v>242</v>
      </c>
      <c r="E124" s="53">
        <v>242</v>
      </c>
      <c r="F124" s="53"/>
      <c r="G124" s="53">
        <v>100</v>
      </c>
      <c r="H124" s="62" t="s">
        <v>390</v>
      </c>
      <c r="I124" s="63" t="s">
        <v>390</v>
      </c>
    </row>
    <row r="125" spans="1:9" ht="15.75">
      <c r="A125" s="51" t="s">
        <v>385</v>
      </c>
      <c r="B125" s="52" t="s">
        <v>352</v>
      </c>
      <c r="C125" s="52" t="s">
        <v>391</v>
      </c>
      <c r="D125" s="53">
        <v>438</v>
      </c>
      <c r="E125" s="53">
        <v>438</v>
      </c>
      <c r="F125" s="53"/>
      <c r="G125" s="53">
        <v>100</v>
      </c>
      <c r="H125" s="62" t="s">
        <v>390</v>
      </c>
      <c r="I125" s="63" t="s">
        <v>390</v>
      </c>
    </row>
    <row r="126" spans="1:9" ht="15.75">
      <c r="A126" s="54" t="s">
        <v>385</v>
      </c>
      <c r="B126" s="54" t="s">
        <v>352</v>
      </c>
      <c r="C126" s="54" t="s">
        <v>392</v>
      </c>
      <c r="D126" s="55">
        <v>475</v>
      </c>
      <c r="E126" s="55">
        <v>475</v>
      </c>
      <c r="F126" s="55"/>
      <c r="G126" s="55">
        <v>100</v>
      </c>
      <c r="H126" s="64" t="s">
        <v>393</v>
      </c>
      <c r="I126" s="66" t="s">
        <v>394</v>
      </c>
    </row>
    <row r="127" spans="1:9" ht="15.75">
      <c r="A127" s="59" t="s">
        <v>162</v>
      </c>
      <c r="B127" s="60" t="s">
        <v>395</v>
      </c>
      <c r="C127" s="60" t="s">
        <v>396</v>
      </c>
      <c r="D127" s="61">
        <v>16759</v>
      </c>
      <c r="E127" s="61">
        <v>3195</v>
      </c>
      <c r="F127" s="55"/>
      <c r="G127" s="55">
        <v>1500</v>
      </c>
      <c r="H127" s="64" t="s">
        <v>397</v>
      </c>
      <c r="I127" s="66" t="s">
        <v>398</v>
      </c>
    </row>
  </sheetData>
  <sheetProtection/>
  <autoFilter ref="A7:I127"/>
  <mergeCells count="12">
    <mergeCell ref="A3:A6"/>
    <mergeCell ref="B3:B6"/>
    <mergeCell ref="C3:C6"/>
    <mergeCell ref="D5:D6"/>
    <mergeCell ref="E5:E6"/>
    <mergeCell ref="F3:F6"/>
    <mergeCell ref="G3:G6"/>
    <mergeCell ref="H5:H6"/>
    <mergeCell ref="I5:I6"/>
    <mergeCell ref="A1:I2"/>
    <mergeCell ref="D3:E4"/>
    <mergeCell ref="H3:I4"/>
  </mergeCells>
  <printOptions/>
  <pageMargins left="0.7513888888888889" right="0.7513888888888889" top="1" bottom="1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"/>
  <sheetViews>
    <sheetView tabSelected="1" view="pageBreakPreview" zoomScale="145" zoomScaleSheetLayoutView="145" workbookViewId="0" topLeftCell="A1">
      <selection activeCell="B9" sqref="B9"/>
    </sheetView>
  </sheetViews>
  <sheetFormatPr defaultColWidth="9.00390625" defaultRowHeight="14.25"/>
  <cols>
    <col min="1" max="1" width="7.625" style="2" customWidth="1"/>
    <col min="2" max="3" width="22.25390625" style="2" customWidth="1"/>
    <col min="4" max="4" width="8.75390625" style="2" customWidth="1"/>
    <col min="5" max="5" width="9.00390625" style="2" customWidth="1"/>
    <col min="6" max="6" width="8.50390625" style="2" customWidth="1"/>
    <col min="7" max="7" width="8.875" style="2" customWidth="1"/>
    <col min="8" max="8" width="12.00390625" style="3" customWidth="1"/>
    <col min="9" max="9" width="12.75390625" style="3" customWidth="1"/>
    <col min="10" max="10" width="9.75390625" style="4" customWidth="1"/>
    <col min="11" max="16384" width="9.00390625" style="2" customWidth="1"/>
  </cols>
  <sheetData>
    <row r="2" spans="1:10" ht="15.75">
      <c r="A2" s="5" t="s">
        <v>399</v>
      </c>
      <c r="B2" s="5"/>
      <c r="C2" s="5"/>
      <c r="D2" s="5"/>
      <c r="E2" s="5"/>
      <c r="F2" s="5"/>
      <c r="G2" s="5"/>
      <c r="H2" s="5"/>
      <c r="I2" s="5"/>
      <c r="J2" s="24"/>
    </row>
    <row r="3" spans="1:10" ht="46.5" customHeight="1">
      <c r="A3" s="5"/>
      <c r="B3" s="5"/>
      <c r="C3" s="5"/>
      <c r="D3" s="5"/>
      <c r="E3" s="5"/>
      <c r="F3" s="5"/>
      <c r="G3" s="5"/>
      <c r="H3" s="5"/>
      <c r="I3" s="5"/>
      <c r="J3" s="24"/>
    </row>
    <row r="4" spans="1:10" ht="15.75">
      <c r="A4" s="6" t="s">
        <v>400</v>
      </c>
      <c r="B4" s="7" t="s">
        <v>3</v>
      </c>
      <c r="C4" s="8" t="s">
        <v>401</v>
      </c>
      <c r="D4" s="9" t="s">
        <v>4</v>
      </c>
      <c r="E4" s="9"/>
      <c r="F4" s="6" t="s">
        <v>402</v>
      </c>
      <c r="G4" s="8" t="s">
        <v>403</v>
      </c>
      <c r="H4" s="20" t="s">
        <v>7</v>
      </c>
      <c r="I4" s="7"/>
      <c r="J4" s="25" t="s">
        <v>404</v>
      </c>
    </row>
    <row r="5" spans="1:10" ht="15.75">
      <c r="A5" s="6"/>
      <c r="B5" s="7"/>
      <c r="C5" s="10"/>
      <c r="D5" s="9"/>
      <c r="E5" s="9"/>
      <c r="F5" s="6"/>
      <c r="G5" s="10"/>
      <c r="H5" s="20"/>
      <c r="I5" s="7"/>
      <c r="J5" s="25"/>
    </row>
    <row r="6" spans="1:10" ht="15.75">
      <c r="A6" s="6"/>
      <c r="B6" s="7"/>
      <c r="C6" s="10"/>
      <c r="D6" s="9" t="s">
        <v>8</v>
      </c>
      <c r="E6" s="9" t="s">
        <v>9</v>
      </c>
      <c r="F6" s="6"/>
      <c r="G6" s="10"/>
      <c r="H6" s="20" t="s">
        <v>10</v>
      </c>
      <c r="I6" s="7" t="s">
        <v>11</v>
      </c>
      <c r="J6" s="25"/>
    </row>
    <row r="7" spans="1:10" ht="15.75">
      <c r="A7" s="6"/>
      <c r="B7" s="7"/>
      <c r="C7" s="11"/>
      <c r="D7" s="9"/>
      <c r="E7" s="9"/>
      <c r="F7" s="6"/>
      <c r="G7" s="11"/>
      <c r="H7" s="21"/>
      <c r="I7" s="8"/>
      <c r="J7" s="25"/>
    </row>
    <row r="8" spans="1:10" ht="25.5" customHeight="1">
      <c r="A8" s="12"/>
      <c r="B8" s="13">
        <f>SUBTOTAL(3,B9:B38)</f>
        <v>1</v>
      </c>
      <c r="C8" s="14"/>
      <c r="D8" s="15">
        <f>SUM(D9:D38)</f>
        <v>177628</v>
      </c>
      <c r="E8" s="15">
        <f>SUM(E9:E9)</f>
        <v>95020</v>
      </c>
      <c r="F8" s="15">
        <f>SUBTOTAL(9,F9:F51)</f>
        <v>8000</v>
      </c>
      <c r="G8" s="15">
        <f>SUBTOTAL(9,G9:G51)</f>
        <v>50000</v>
      </c>
      <c r="H8" s="22"/>
      <c r="I8" s="26"/>
      <c r="J8" s="25"/>
    </row>
    <row r="9" spans="1:10" s="1" customFormat="1" ht="40.5" customHeight="1">
      <c r="A9" s="16" t="s">
        <v>405</v>
      </c>
      <c r="B9" s="17" t="s">
        <v>292</v>
      </c>
      <c r="C9" s="18" t="s">
        <v>406</v>
      </c>
      <c r="D9" s="19">
        <v>177628</v>
      </c>
      <c r="E9" s="19">
        <v>95020</v>
      </c>
      <c r="F9" s="19">
        <v>8000</v>
      </c>
      <c r="G9" s="19">
        <v>50000</v>
      </c>
      <c r="H9" s="23" t="s">
        <v>407</v>
      </c>
      <c r="I9" s="27" t="s">
        <v>408</v>
      </c>
      <c r="J9" s="25" t="s">
        <v>409</v>
      </c>
    </row>
  </sheetData>
  <sheetProtection/>
  <autoFilter ref="A8:O9"/>
  <mergeCells count="13">
    <mergeCell ref="A4:A7"/>
    <mergeCell ref="B4:B7"/>
    <mergeCell ref="C4:C7"/>
    <mergeCell ref="D6:D7"/>
    <mergeCell ref="E6:E7"/>
    <mergeCell ref="F4:F7"/>
    <mergeCell ref="G4:G7"/>
    <mergeCell ref="H6:H7"/>
    <mergeCell ref="I6:I7"/>
    <mergeCell ref="J4:J7"/>
    <mergeCell ref="A2:J3"/>
    <mergeCell ref="D4:E5"/>
    <mergeCell ref="H4:I5"/>
  </mergeCells>
  <printOptions horizontalCentered="1"/>
  <pageMargins left="0.7513888888888889" right="0.7513888888888889" top="1" bottom="1" header="0.5118055555555555" footer="0.5118055555555555"/>
  <pageSetup firstPageNumber="1" useFirstPageNumber="1" fitToHeight="0" horizontalDpi="600" verticalDpi="600" orientation="landscape" paperSize="9"/>
  <headerFooter scaleWithDoc="0" alignWithMargins="0"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tanaolong</dc:creator>
  <cp:keywords/>
  <dc:description/>
  <cp:lastModifiedBy>greatwall</cp:lastModifiedBy>
  <dcterms:created xsi:type="dcterms:W3CDTF">2016-12-12T16:54:00Z</dcterms:created>
  <dcterms:modified xsi:type="dcterms:W3CDTF">2022-08-24T10:55:47Z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7D990C368D7D4F7484AC92916509C488</vt:lpwstr>
  </property>
  <property fmtid="{D5CDD505-2E9C-101B-9397-08002B2CF9AE}" pid="4" name="퀀_generated_2.-2147483648">
    <vt:i4>2052</vt:i4>
  </property>
</Properties>
</file>