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6" windowWidth="25417" windowHeight="10216" firstSheet="1" activeTab="1"/>
  </bookViews>
  <sheets>
    <sheet name="Vt4Wf7" sheetId="1" state="hidden" r:id="rId1"/>
    <sheet name="Sheet1" sheetId="2" r:id="rId2"/>
  </sheets>
  <definedNames>
    <definedName name="_xlnm.Print_Titles" localSheetId="1">'Sheet1'!$1:$4</definedName>
  </definedNames>
  <calcPr fullCalcOnLoad="1" fullPrecision="0"/>
  <oleSize ref="A1"/>
</workbook>
</file>

<file path=xl/sharedStrings.xml><?xml version="1.0" encoding="utf-8"?>
<sst xmlns="http://schemas.openxmlformats.org/spreadsheetml/2006/main" count="28" uniqueCount="28">
  <si>
    <t>附件1</t>
  </si>
  <si>
    <t>序号</t>
  </si>
  <si>
    <t>桥名</t>
  </si>
  <si>
    <t>路线编号</t>
  </si>
  <si>
    <t>桩号</t>
  </si>
  <si>
    <t>既有桥长（米）</t>
  </si>
  <si>
    <t>既有桥宽（米）</t>
  </si>
  <si>
    <t>改建桥长（米）</t>
  </si>
  <si>
    <t>改建桥宽（米）</t>
  </si>
  <si>
    <t>建设性质</t>
  </si>
  <si>
    <t>上报概算（万元）</t>
  </si>
  <si>
    <t>核定概算（万元）</t>
  </si>
  <si>
    <t>核定建安费（万元）</t>
  </si>
  <si>
    <t>县级管养单位</t>
  </si>
  <si>
    <t>改建（加固）原因及主要工程内容</t>
  </si>
  <si>
    <t>备注</t>
  </si>
  <si>
    <t>是否符合部投资补助条件</t>
  </si>
  <si>
    <t>新四大桥</t>
  </si>
  <si>
    <t>S239</t>
  </si>
  <si>
    <t>K263+432</t>
  </si>
  <si>
    <t>拆除重建</t>
  </si>
  <si>
    <t>揭西县地方公路管理站</t>
  </si>
  <si>
    <t>2021年核定四类桥</t>
  </si>
  <si>
    <t>是</t>
  </si>
  <si>
    <t>合计</t>
  </si>
  <si>
    <t>上报建安费（万元）</t>
  </si>
  <si>
    <r>
      <t>主拱圈拱底存在砂浆层风化、局部脱落，桥面铺装存在横向裂缝；0-1</t>
    </r>
    <r>
      <rPr>
        <vertAlign val="superscript"/>
        <sz val="12"/>
        <rFont val="仿宋_GB2312"/>
        <family val="3"/>
      </rPr>
      <t>#</t>
    </r>
    <r>
      <rPr>
        <sz val="12"/>
        <rFont val="仿宋_GB2312"/>
        <family val="3"/>
      </rPr>
      <t>、4-3</t>
    </r>
    <r>
      <rPr>
        <vertAlign val="superscript"/>
        <sz val="12"/>
        <rFont val="仿宋_GB2312"/>
        <family val="3"/>
      </rPr>
      <t>#</t>
    </r>
    <r>
      <rPr>
        <sz val="12"/>
        <rFont val="仿宋_GB2312"/>
        <family val="3"/>
      </rPr>
      <t>腹拱圈存在纵向裂缝，裂缝已延伸至桥台处立墙，最大缝宽20mm，已远超规范限值；3-3</t>
    </r>
    <r>
      <rPr>
        <vertAlign val="superscript"/>
        <sz val="12"/>
        <rFont val="仿宋_GB2312"/>
        <family val="3"/>
      </rPr>
      <t>#</t>
    </r>
    <r>
      <rPr>
        <sz val="12"/>
        <rFont val="仿宋_GB2312"/>
        <family val="3"/>
      </rPr>
      <t>腹拱圈存在横向裂缝，缝宽1mm，已超规范限值；腹拱圈拱底普遍存在砂浆层脱落，拱上侧墙存在斜向裂缝，缝宽5mm；2</t>
    </r>
    <r>
      <rPr>
        <vertAlign val="superscript"/>
        <sz val="12"/>
        <rFont val="仿宋_GB2312"/>
        <family val="3"/>
      </rPr>
      <t>#</t>
    </r>
    <r>
      <rPr>
        <sz val="12"/>
        <rFont val="仿宋_GB2312"/>
        <family val="3"/>
      </rPr>
      <t>墩、3</t>
    </r>
    <r>
      <rPr>
        <vertAlign val="superscript"/>
        <sz val="12"/>
        <rFont val="仿宋_GB2312"/>
        <family val="3"/>
      </rPr>
      <t>#</t>
    </r>
    <r>
      <rPr>
        <sz val="12"/>
        <rFont val="仿宋_GB2312"/>
        <family val="3"/>
      </rPr>
      <t>墩墩身存在勾缝脱落。综合评判，已影响到桥梁的结构安全性。</t>
    </r>
  </si>
  <si>
    <t>省道S239线揭西新四大桥和新四小桥危旧桥梁改造工程方案设计概况表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</si>
</sst>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vertAlign val="superscript"/>
      <sz val="12"/>
      <name val="仿宋_GB2312"/>
      <family val="3"/>
    </font>
    <font>
      <sz val="16"/>
      <name val="黑体"/>
      <family val="3"/>
    </font>
    <font>
      <sz val="1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176" fontId="22" fillId="0" borderId="19" xfId="0" applyNumberFormat="1" applyFont="1" applyBorder="1" applyAlignment="1">
      <alignment horizontal="center" vertical="center" wrapText="1"/>
    </xf>
    <xf numFmtId="176" fontId="22" fillId="0" borderId="2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6" fillId="0" borderId="2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showGridLines="0" tabSelected="1" zoomScale="113" zoomScaleNormal="113" zoomScaleSheetLayoutView="100" workbookViewId="0" topLeftCell="A1">
      <selection activeCell="A1" sqref="A1:B1"/>
    </sheetView>
  </sheetViews>
  <sheetFormatPr defaultColWidth="8.75390625" defaultRowHeight="14.25"/>
  <cols>
    <col min="1" max="1" width="5.75390625" style="1" customWidth="1"/>
    <col min="2" max="2" width="9.50390625" style="3" bestFit="1" customWidth="1"/>
    <col min="3" max="3" width="10.125" style="3" customWidth="1"/>
    <col min="4" max="4" width="12.375" style="3" customWidth="1"/>
    <col min="5" max="5" width="9.875" style="3" customWidth="1"/>
    <col min="6" max="6" width="9.75390625" style="3" customWidth="1"/>
    <col min="7" max="7" width="10.00390625" style="4" customWidth="1"/>
    <col min="8" max="8" width="9.875" style="4" customWidth="1"/>
    <col min="9" max="9" width="6.25390625" style="3" customWidth="1"/>
    <col min="10" max="10" width="11.50390625" style="4" customWidth="1"/>
    <col min="11" max="11" width="9.875" style="4" customWidth="1"/>
    <col min="12" max="12" width="11.75390625" style="4" customWidth="1"/>
    <col min="13" max="13" width="12.375" style="3" customWidth="1"/>
    <col min="14" max="14" width="9.25390625" style="3" customWidth="1"/>
    <col min="15" max="15" width="20.00390625" style="5" customWidth="1"/>
    <col min="16" max="16" width="9.875" style="5" customWidth="1"/>
    <col min="17" max="17" width="9.375" style="3" customWidth="1"/>
    <col min="18" max="31" width="9.00390625" style="3" bestFit="1" customWidth="1"/>
    <col min="32" max="16384" width="8.75390625" style="3" customWidth="1"/>
  </cols>
  <sheetData>
    <row r="1" spans="1:2" ht="21.75" customHeight="1">
      <c r="A1" s="29" t="s">
        <v>0</v>
      </c>
      <c r="B1" s="30"/>
    </row>
    <row r="2" spans="1:17" ht="45.75" customHeight="1" thickBot="1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1" customFormat="1" ht="14.25" customHeight="1">
      <c r="A3" s="19" t="s">
        <v>1</v>
      </c>
      <c r="B3" s="21" t="s">
        <v>2</v>
      </c>
      <c r="C3" s="23" t="s">
        <v>3</v>
      </c>
      <c r="D3" s="23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3" t="s">
        <v>9</v>
      </c>
      <c r="J3" s="25" t="s">
        <v>10</v>
      </c>
      <c r="K3" s="25" t="s">
        <v>11</v>
      </c>
      <c r="L3" s="23" t="s">
        <v>25</v>
      </c>
      <c r="M3" s="23" t="s">
        <v>12</v>
      </c>
      <c r="N3" s="23" t="s">
        <v>13</v>
      </c>
      <c r="O3" s="23" t="s">
        <v>14</v>
      </c>
      <c r="P3" s="23" t="s">
        <v>15</v>
      </c>
      <c r="Q3" s="27" t="s">
        <v>16</v>
      </c>
    </row>
    <row r="4" spans="1:17" s="2" customFormat="1" ht="48.75" customHeight="1">
      <c r="A4" s="20"/>
      <c r="B4" s="22"/>
      <c r="C4" s="24"/>
      <c r="D4" s="24"/>
      <c r="E4" s="26"/>
      <c r="F4" s="26"/>
      <c r="G4" s="26"/>
      <c r="H4" s="26"/>
      <c r="I4" s="24"/>
      <c r="J4" s="26"/>
      <c r="K4" s="26"/>
      <c r="L4" s="24"/>
      <c r="M4" s="24"/>
      <c r="N4" s="24"/>
      <c r="O4" s="24"/>
      <c r="P4" s="24"/>
      <c r="Q4" s="28"/>
    </row>
    <row r="5" spans="1:17" s="2" customFormat="1" ht="317.25" customHeight="1">
      <c r="A5" s="8">
        <v>1</v>
      </c>
      <c r="B5" s="6" t="s">
        <v>17</v>
      </c>
      <c r="C5" s="6" t="s">
        <v>18</v>
      </c>
      <c r="D5" s="6" t="s">
        <v>19</v>
      </c>
      <c r="E5" s="6">
        <v>101.3</v>
      </c>
      <c r="F5" s="6">
        <v>7.7</v>
      </c>
      <c r="G5" s="6">
        <v>156.2</v>
      </c>
      <c r="H5" s="6">
        <v>12</v>
      </c>
      <c r="I5" s="6" t="s">
        <v>20</v>
      </c>
      <c r="J5" s="6">
        <v>1578.9336</v>
      </c>
      <c r="K5" s="6">
        <v>1492.21</v>
      </c>
      <c r="L5" s="6">
        <v>1167.824</v>
      </c>
      <c r="M5" s="6">
        <v>1147.26</v>
      </c>
      <c r="N5" s="6" t="s">
        <v>21</v>
      </c>
      <c r="O5" s="7" t="s">
        <v>26</v>
      </c>
      <c r="P5" s="6" t="s">
        <v>22</v>
      </c>
      <c r="Q5" s="9" t="s">
        <v>23</v>
      </c>
    </row>
    <row r="6" spans="1:17" s="1" customFormat="1" ht="30.75" customHeight="1" thickBot="1">
      <c r="A6" s="17" t="s">
        <v>24</v>
      </c>
      <c r="B6" s="18"/>
      <c r="C6" s="10"/>
      <c r="D6" s="10"/>
      <c r="E6" s="11"/>
      <c r="F6" s="10"/>
      <c r="G6" s="11"/>
      <c r="H6" s="11"/>
      <c r="I6" s="11"/>
      <c r="J6" s="12">
        <v>1578.9336</v>
      </c>
      <c r="K6" s="13">
        <f>SUM(K5:K5)</f>
        <v>1492.21</v>
      </c>
      <c r="L6" s="12">
        <v>1167.824</v>
      </c>
      <c r="M6" s="13">
        <f>SUM(M5:M5)</f>
        <v>1147.26</v>
      </c>
      <c r="N6" s="10"/>
      <c r="O6" s="14"/>
      <c r="P6" s="15"/>
      <c r="Q6" s="16"/>
    </row>
  </sheetData>
  <sheetProtection/>
  <mergeCells count="20">
    <mergeCell ref="O3:O4"/>
    <mergeCell ref="P3:P4"/>
    <mergeCell ref="Q3:Q4"/>
    <mergeCell ref="L3:L4"/>
    <mergeCell ref="H3:H4"/>
    <mergeCell ref="I3:I4"/>
    <mergeCell ref="J3:J4"/>
    <mergeCell ref="K3:K4"/>
    <mergeCell ref="M3:M4"/>
    <mergeCell ref="N3:N4"/>
    <mergeCell ref="A2:Q2"/>
    <mergeCell ref="A1:B1"/>
    <mergeCell ref="A6:B6"/>
    <mergeCell ref="A3:A4"/>
    <mergeCell ref="B3:B4"/>
    <mergeCell ref="C3:C4"/>
    <mergeCell ref="D3:D4"/>
    <mergeCell ref="E3:E4"/>
    <mergeCell ref="F3:F4"/>
    <mergeCell ref="G3:G4"/>
  </mergeCells>
  <printOptions/>
  <pageMargins left="0.5" right="0.30972222222222223" top="1" bottom="1" header="0.5" footer="0.5"/>
  <pageSetup firstPageNumber="1" useFirstPageNumber="1" fitToHeight="0" fitToWidth="1" horizontalDpi="300" verticalDpi="300" orientation="landscape" paperSize="9" scale="7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刘云生</dc:creator>
  <cp:keywords/>
  <dc:description/>
  <cp:lastModifiedBy>徐俊</cp:lastModifiedBy>
  <cp:lastPrinted>2022-09-26T07:10:31Z</cp:lastPrinted>
  <dcterms:created xsi:type="dcterms:W3CDTF">2003-10-08T02:07:19Z</dcterms:created>
  <dcterms:modified xsi:type="dcterms:W3CDTF">2022-09-26T07:10:32Z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5E186630AEAE40A1AD1D11F44E1143D4</vt:lpwstr>
  </property>
</Properties>
</file>