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全部页" sheetId="1" r:id="rId1"/>
  </sheets>
  <definedNames>
    <definedName name="_xlnm.Print_Area" localSheetId="0">全部页!$A$1:$G$21</definedName>
  </definedNames>
  <calcPr calcId="144525" concurrentCalc="0"/>
  <oleSize ref="A1:J21"/>
</workbook>
</file>

<file path=xl/sharedStrings.xml><?xml version="1.0" encoding="utf-8"?>
<sst xmlns="http://schemas.openxmlformats.org/spreadsheetml/2006/main" count="40" uniqueCount="35">
  <si>
    <t>附件2</t>
  </si>
  <si>
    <t>项</t>
  </si>
  <si>
    <t>目</t>
  </si>
  <si>
    <t>节</t>
  </si>
  <si>
    <t>工程或费用名称</t>
  </si>
  <si>
    <t>方案设计</t>
  </si>
  <si>
    <t>审查</t>
  </si>
  <si>
    <t>增（＋）减（－）（万元）</t>
  </si>
  <si>
    <t>概算（万元）</t>
  </si>
  <si>
    <t>第一部分 建筑安装工程费</t>
  </si>
  <si>
    <t>一</t>
  </si>
  <si>
    <t>临时工程</t>
  </si>
  <si>
    <t>二</t>
  </si>
  <si>
    <t>路基工程（拆除旧桥）</t>
  </si>
  <si>
    <t>三</t>
  </si>
  <si>
    <t>路面工程</t>
  </si>
  <si>
    <t>四</t>
  </si>
  <si>
    <t>桥梁涵洞工程</t>
  </si>
  <si>
    <t>七</t>
  </si>
  <si>
    <t>交通工程及沿线设施</t>
  </si>
  <si>
    <t>十</t>
  </si>
  <si>
    <t>专项费用</t>
  </si>
  <si>
    <t>第二部分 土地使用及拆迁补偿费</t>
  </si>
  <si>
    <t>第三部分 工程建设其他费用</t>
  </si>
  <si>
    <t>建设项目管理费</t>
  </si>
  <si>
    <t>建设项目前期工作费</t>
  </si>
  <si>
    <t>专项评估费</t>
  </si>
  <si>
    <t>六</t>
  </si>
  <si>
    <t>生产准备费</t>
  </si>
  <si>
    <t>工程保通管理费</t>
  </si>
  <si>
    <t>八</t>
  </si>
  <si>
    <t>工程保险费</t>
  </si>
  <si>
    <t>第四部分 预备费</t>
  </si>
  <si>
    <t>概算总金额</t>
  </si>
  <si>
    <t>省道S239线揭西新四大桥和新四小桥危旧桥梁改造工程方案设计概算审查表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</si>
</sst>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name val="仿宋_GB2312"/>
      <charset val="134"/>
    </font>
    <font>
      <b/>
      <sz val="12"/>
      <name val="仿宋_GB2312"/>
      <charset val="134"/>
    </font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rgb="FF000000"/>
      <name val="黑体"/>
      <family val="3"/>
      <charset val="134"/>
    </font>
    <font>
      <sz val="12"/>
      <name val="仿宋_GB2312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shrinkToFit="1"/>
    </xf>
    <xf numFmtId="176" fontId="4" fillId="2" borderId="8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1" fillId="2" borderId="0" xfId="0" applyNumberFormat="1" applyFont="1" applyFill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view="pageBreakPreview" zoomScale="113" zoomScaleNormal="100" zoomScaleSheetLayoutView="113" workbookViewId="0">
      <selection activeCell="D6" sqref="D6"/>
    </sheetView>
  </sheetViews>
  <sheetFormatPr defaultColWidth="10" defaultRowHeight="12.75" customHeight="1" x14ac:dyDescent="0.25"/>
  <cols>
    <col min="1" max="1" width="7.77734375" style="3" customWidth="1"/>
    <col min="2" max="2" width="4.77734375" style="3" customWidth="1"/>
    <col min="3" max="3" width="4.6640625" style="3" customWidth="1"/>
    <col min="4" max="4" width="33.21875" style="3" customWidth="1"/>
    <col min="5" max="6" width="15.21875" style="3" customWidth="1"/>
    <col min="7" max="7" width="16.6640625" style="3" customWidth="1"/>
    <col min="8" max="16384" width="10" style="3"/>
  </cols>
  <sheetData>
    <row r="1" spans="1:10" s="1" customFormat="1" ht="27.85" customHeight="1" x14ac:dyDescent="0.25">
      <c r="A1" s="22" t="s">
        <v>0</v>
      </c>
      <c r="B1" s="23"/>
      <c r="C1" s="23"/>
      <c r="D1" s="23"/>
      <c r="E1" s="23"/>
      <c r="F1" s="23"/>
      <c r="G1" s="23"/>
    </row>
    <row r="2" spans="1:10" s="1" customFormat="1" ht="47.55" customHeight="1" thickBot="1" x14ac:dyDescent="0.3">
      <c r="A2" s="24" t="s">
        <v>34</v>
      </c>
      <c r="B2" s="24"/>
      <c r="C2" s="24"/>
      <c r="D2" s="24"/>
      <c r="E2" s="24"/>
      <c r="F2" s="24"/>
      <c r="G2" s="24"/>
    </row>
    <row r="3" spans="1:10" s="1" customFormat="1" ht="25" customHeight="1" x14ac:dyDescent="0.25">
      <c r="A3" s="16" t="s">
        <v>1</v>
      </c>
      <c r="B3" s="18" t="s">
        <v>2</v>
      </c>
      <c r="C3" s="18" t="s">
        <v>3</v>
      </c>
      <c r="D3" s="18" t="s">
        <v>4</v>
      </c>
      <c r="E3" s="12" t="s">
        <v>5</v>
      </c>
      <c r="F3" s="12" t="s">
        <v>6</v>
      </c>
      <c r="G3" s="20" t="s">
        <v>7</v>
      </c>
    </row>
    <row r="4" spans="1:10" s="1" customFormat="1" ht="25" customHeight="1" x14ac:dyDescent="0.25">
      <c r="A4" s="17"/>
      <c r="B4" s="19"/>
      <c r="C4" s="19"/>
      <c r="D4" s="19"/>
      <c r="E4" s="15" t="s">
        <v>8</v>
      </c>
      <c r="F4" s="15" t="s">
        <v>8</v>
      </c>
      <c r="G4" s="21"/>
    </row>
    <row r="5" spans="1:10" s="2" customFormat="1" ht="35.15" customHeight="1" x14ac:dyDescent="0.25">
      <c r="A5" s="4"/>
      <c r="B5" s="5"/>
      <c r="C5" s="5"/>
      <c r="D5" s="15" t="s">
        <v>9</v>
      </c>
      <c r="E5" s="5">
        <v>1167.8240000000001</v>
      </c>
      <c r="F5" s="5">
        <v>1147.26</v>
      </c>
      <c r="G5" s="13">
        <f t="shared" ref="G5:G15" si="0">F5-E5</f>
        <v>-20.564000000000078</v>
      </c>
    </row>
    <row r="6" spans="1:10" s="2" customFormat="1" ht="35.15" customHeight="1" x14ac:dyDescent="0.25">
      <c r="A6" s="4" t="s">
        <v>10</v>
      </c>
      <c r="B6" s="5"/>
      <c r="C6" s="6"/>
      <c r="D6" s="5" t="s">
        <v>11</v>
      </c>
      <c r="E6" s="5">
        <v>149.78</v>
      </c>
      <c r="F6" s="5">
        <v>142.57</v>
      </c>
      <c r="G6" s="13">
        <f t="shared" si="0"/>
        <v>-7.210000000000008</v>
      </c>
    </row>
    <row r="7" spans="1:10" s="2" customFormat="1" ht="35.15" customHeight="1" x14ac:dyDescent="0.25">
      <c r="A7" s="4" t="s">
        <v>12</v>
      </c>
      <c r="B7" s="5"/>
      <c r="C7" s="6"/>
      <c r="D7" s="5" t="s">
        <v>13</v>
      </c>
      <c r="E7" s="5">
        <v>49.98</v>
      </c>
      <c r="F7" s="5">
        <v>49.55</v>
      </c>
      <c r="G7" s="13">
        <f t="shared" si="0"/>
        <v>-0.42999999999999972</v>
      </c>
    </row>
    <row r="8" spans="1:10" s="2" customFormat="1" ht="35.15" customHeight="1" x14ac:dyDescent="0.25">
      <c r="A8" s="4" t="s">
        <v>14</v>
      </c>
      <c r="B8" s="5"/>
      <c r="C8" s="6"/>
      <c r="D8" s="5" t="s">
        <v>15</v>
      </c>
      <c r="E8" s="5">
        <v>38.950000000000003</v>
      </c>
      <c r="F8" s="5">
        <v>34.700000000000003</v>
      </c>
      <c r="G8" s="13">
        <f t="shared" si="0"/>
        <v>-4.25</v>
      </c>
      <c r="J8" s="11"/>
    </row>
    <row r="9" spans="1:10" s="2" customFormat="1" ht="35.15" customHeight="1" x14ac:dyDescent="0.25">
      <c r="A9" s="4" t="s">
        <v>16</v>
      </c>
      <c r="B9" s="5"/>
      <c r="C9" s="6"/>
      <c r="D9" s="5" t="s">
        <v>17</v>
      </c>
      <c r="E9" s="5">
        <v>830.92</v>
      </c>
      <c r="F9" s="5">
        <v>825.26</v>
      </c>
      <c r="G9" s="13">
        <f t="shared" si="0"/>
        <v>-5.6599999999999682</v>
      </c>
      <c r="J9" s="11"/>
    </row>
    <row r="10" spans="1:10" s="2" customFormat="1" ht="35.15" customHeight="1" x14ac:dyDescent="0.25">
      <c r="A10" s="4" t="s">
        <v>18</v>
      </c>
      <c r="B10" s="5"/>
      <c r="C10" s="6"/>
      <c r="D10" s="5" t="s">
        <v>19</v>
      </c>
      <c r="E10" s="5">
        <v>35.950000000000003</v>
      </c>
      <c r="F10" s="5">
        <v>33.950000000000003</v>
      </c>
      <c r="G10" s="13">
        <f t="shared" si="0"/>
        <v>-2</v>
      </c>
      <c r="J10" s="11"/>
    </row>
    <row r="11" spans="1:10" s="2" customFormat="1" ht="35.15" customHeight="1" x14ac:dyDescent="0.25">
      <c r="A11" s="4" t="s">
        <v>20</v>
      </c>
      <c r="B11" s="5"/>
      <c r="C11" s="6"/>
      <c r="D11" s="5" t="s">
        <v>21</v>
      </c>
      <c r="E11" s="5">
        <v>62.24</v>
      </c>
      <c r="F11" s="5">
        <v>61.23</v>
      </c>
      <c r="G11" s="13">
        <f t="shared" si="0"/>
        <v>-1.0100000000000051</v>
      </c>
      <c r="J11" s="11"/>
    </row>
    <row r="12" spans="1:10" s="2" customFormat="1" ht="35.15" customHeight="1" x14ac:dyDescent="0.25">
      <c r="A12" s="4"/>
      <c r="B12" s="5"/>
      <c r="C12" s="5"/>
      <c r="D12" s="15" t="s">
        <v>22</v>
      </c>
      <c r="E12" s="7">
        <v>128.58000000000001</v>
      </c>
      <c r="F12" s="7">
        <v>88.58</v>
      </c>
      <c r="G12" s="13">
        <f t="shared" si="0"/>
        <v>-40.000000000000014</v>
      </c>
    </row>
    <row r="13" spans="1:10" s="2" customFormat="1" ht="35.15" customHeight="1" x14ac:dyDescent="0.25">
      <c r="A13" s="4"/>
      <c r="B13" s="5"/>
      <c r="C13" s="5"/>
      <c r="D13" s="15" t="s">
        <v>23</v>
      </c>
      <c r="E13" s="7">
        <v>207.34</v>
      </c>
      <c r="F13" s="7">
        <v>185.31</v>
      </c>
      <c r="G13" s="13">
        <f t="shared" si="0"/>
        <v>-22.03</v>
      </c>
    </row>
    <row r="14" spans="1:10" s="2" customFormat="1" ht="35.15" customHeight="1" x14ac:dyDescent="0.25">
      <c r="A14" s="4" t="s">
        <v>10</v>
      </c>
      <c r="B14" s="5"/>
      <c r="C14" s="5"/>
      <c r="D14" s="5" t="s">
        <v>24</v>
      </c>
      <c r="E14" s="5">
        <v>81.040000000000006</v>
      </c>
      <c r="F14" s="5">
        <v>79.849999999999994</v>
      </c>
      <c r="G14" s="13">
        <f t="shared" si="0"/>
        <v>-1.1900000000000119</v>
      </c>
    </row>
    <row r="15" spans="1:10" s="2" customFormat="1" ht="35.15" customHeight="1" x14ac:dyDescent="0.25">
      <c r="A15" s="4" t="s">
        <v>14</v>
      </c>
      <c r="B15" s="5"/>
      <c r="C15" s="5"/>
      <c r="D15" s="5" t="s">
        <v>25</v>
      </c>
      <c r="E15" s="5">
        <v>106.52</v>
      </c>
      <c r="F15" s="5">
        <v>85.76</v>
      </c>
      <c r="G15" s="13">
        <f t="shared" si="0"/>
        <v>-20.759999999999991</v>
      </c>
    </row>
    <row r="16" spans="1:10" s="2" customFormat="1" ht="35.15" customHeight="1" x14ac:dyDescent="0.25">
      <c r="A16" s="4" t="s">
        <v>16</v>
      </c>
      <c r="B16" s="5"/>
      <c r="C16" s="5"/>
      <c r="D16" s="5" t="s">
        <v>26</v>
      </c>
      <c r="E16" s="5">
        <v>5</v>
      </c>
      <c r="F16" s="5">
        <v>5</v>
      </c>
      <c r="G16" s="13">
        <f t="shared" ref="G16:G21" si="1">F16-E16</f>
        <v>0</v>
      </c>
    </row>
    <row r="17" spans="1:7" s="2" customFormat="1" ht="35.15" customHeight="1" x14ac:dyDescent="0.25">
      <c r="A17" s="4" t="s">
        <v>27</v>
      </c>
      <c r="B17" s="5"/>
      <c r="C17" s="5"/>
      <c r="D17" s="5" t="s">
        <v>28</v>
      </c>
      <c r="E17" s="5">
        <v>0.11</v>
      </c>
      <c r="F17" s="5">
        <v>0.11</v>
      </c>
      <c r="G17" s="13">
        <f t="shared" si="1"/>
        <v>0</v>
      </c>
    </row>
    <row r="18" spans="1:7" s="2" customFormat="1" ht="35.15" customHeight="1" x14ac:dyDescent="0.25">
      <c r="A18" s="4" t="s">
        <v>18</v>
      </c>
      <c r="B18" s="5"/>
      <c r="C18" s="5"/>
      <c r="D18" s="5" t="s">
        <v>29</v>
      </c>
      <c r="E18" s="5">
        <v>10</v>
      </c>
      <c r="F18" s="5">
        <v>10</v>
      </c>
      <c r="G18" s="13">
        <f t="shared" si="1"/>
        <v>0</v>
      </c>
    </row>
    <row r="19" spans="1:7" s="2" customFormat="1" ht="35.15" customHeight="1" x14ac:dyDescent="0.25">
      <c r="A19" s="4" t="s">
        <v>30</v>
      </c>
      <c r="B19" s="5"/>
      <c r="C19" s="5"/>
      <c r="D19" s="5" t="s">
        <v>31</v>
      </c>
      <c r="E19" s="5">
        <v>4.67</v>
      </c>
      <c r="F19" s="5">
        <v>4.59</v>
      </c>
      <c r="G19" s="13">
        <f t="shared" si="1"/>
        <v>-8.0000000000000071E-2</v>
      </c>
    </row>
    <row r="20" spans="1:7" s="2" customFormat="1" ht="35.15" customHeight="1" x14ac:dyDescent="0.25">
      <c r="A20" s="4"/>
      <c r="B20" s="5"/>
      <c r="C20" s="5"/>
      <c r="D20" s="15" t="s">
        <v>32</v>
      </c>
      <c r="E20" s="5">
        <v>75.19</v>
      </c>
      <c r="F20" s="5">
        <v>71.06</v>
      </c>
      <c r="G20" s="13">
        <f t="shared" si="1"/>
        <v>-4.1299999999999955</v>
      </c>
    </row>
    <row r="21" spans="1:7" s="2" customFormat="1" ht="35.15" customHeight="1" thickBot="1" x14ac:dyDescent="0.3">
      <c r="A21" s="8"/>
      <c r="B21" s="9"/>
      <c r="C21" s="9"/>
      <c r="D21" s="10" t="s">
        <v>33</v>
      </c>
      <c r="E21" s="9">
        <v>1578.9336000000001</v>
      </c>
      <c r="F21" s="9">
        <v>1492.21</v>
      </c>
      <c r="G21" s="14">
        <f t="shared" si="1"/>
        <v>-86.723600000000033</v>
      </c>
    </row>
  </sheetData>
  <mergeCells count="7">
    <mergeCell ref="B1:G1"/>
    <mergeCell ref="A2:G2"/>
    <mergeCell ref="A3:A4"/>
    <mergeCell ref="B3:B4"/>
    <mergeCell ref="C3:C4"/>
    <mergeCell ref="D3:D4"/>
    <mergeCell ref="G3:G4"/>
  </mergeCells>
  <phoneticPr fontId="5" type="noConversion"/>
  <printOptions horizontalCentered="1"/>
  <pageMargins left="0.59055118110236215" right="0.19685039370078741" top="0.78740157480314965" bottom="0.59055118110236215" header="0.31496062992125984" footer="0.31496062992125984"/>
  <pageSetup paperSize="9" scale="91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全部页</vt:lpstr>
      <vt:lpstr>全部页!Print_Area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徐俊</cp:lastModifiedBy>
  <cp:lastPrinted>2022-09-26T07:11:31Z</cp:lastPrinted>
  <dcterms:created xsi:type="dcterms:W3CDTF">2021-05-14T04:04:00Z</dcterms:created>
  <dcterms:modified xsi:type="dcterms:W3CDTF">2022-09-26T07:11:33Z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A84320653A534ABEBD3E13C92D69DFC2</vt:lpwstr>
  </property>
</Properties>
</file>