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s>
  <definedNames>
    <definedName name="_xlnm.Print_Titles" localSheetId="0">Sheet1!$3:$4</definedName>
  </definedNames>
  <calcPr calcId="144525"/>
  <oleSize ref="A1:G43"/>
</workbook>
</file>

<file path=xl/sharedStrings.xml><?xml version="1.0" encoding="utf-8"?>
<sst xmlns="http://schemas.openxmlformats.org/spreadsheetml/2006/main" count="99" uniqueCount="67">
  <si>
    <t>附件</t>
  </si>
  <si>
    <t>分项编号</t>
  </si>
  <si>
    <t>工程或费用名称</t>
  </si>
  <si>
    <t>单位</t>
  </si>
  <si>
    <t>总数量</t>
  </si>
  <si>
    <t>方案设计</t>
  </si>
  <si>
    <t>审查意见</t>
  </si>
  <si>
    <t>增减金额
 （万元）</t>
  </si>
  <si>
    <t>概算
（万元）</t>
  </si>
  <si>
    <t>第一部分 建筑安装工程费</t>
  </si>
  <si>
    <t>公路公里</t>
  </si>
  <si>
    <t>临时工程</t>
  </si>
  <si>
    <t>临时道路</t>
  </si>
  <si>
    <t>km</t>
  </si>
  <si>
    <t>GD10104</t>
  </si>
  <si>
    <t>其他临时工程</t>
  </si>
  <si>
    <t>路基工程</t>
  </si>
  <si>
    <t>GD10201</t>
  </si>
  <si>
    <t>场地清理</t>
  </si>
  <si>
    <t>路面工程</t>
  </si>
  <si>
    <t>GD10301</t>
  </si>
  <si>
    <t>沥青混凝土路面</t>
  </si>
  <si>
    <r>
      <rPr>
        <sz val="10"/>
        <rFont val="仿宋_GB2312"/>
        <family val="3"/>
        <charset val="134"/>
      </rPr>
      <t>m</t>
    </r>
    <r>
      <rPr>
        <vertAlign val="superscript"/>
        <sz val="10"/>
        <rFont val="仿宋_GB2312"/>
        <family val="3"/>
        <charset val="134"/>
      </rPr>
      <t>2</t>
    </r>
  </si>
  <si>
    <t>GD10305</t>
  </si>
  <si>
    <t>路面排水</t>
  </si>
  <si>
    <t>GD10306</t>
  </si>
  <si>
    <t>旧路面处理</t>
  </si>
  <si>
    <r>
      <rPr>
        <sz val="10"/>
        <rFont val="仿宋_GB2312"/>
        <family val="3"/>
        <charset val="134"/>
      </rPr>
      <t>km/m</t>
    </r>
    <r>
      <rPr>
        <vertAlign val="superscript"/>
        <sz val="10"/>
        <rFont val="仿宋_GB2312"/>
        <family val="3"/>
        <charset val="134"/>
      </rPr>
      <t>2</t>
    </r>
  </si>
  <si>
    <t>桥梁涵洞工程</t>
  </si>
  <si>
    <t>桥梁维修加固工程</t>
  </si>
  <si>
    <r>
      <rPr>
        <sz val="10"/>
        <rFont val="仿宋_GB2312"/>
        <family val="3"/>
        <charset val="134"/>
      </rPr>
      <t>m</t>
    </r>
    <r>
      <rPr>
        <vertAlign val="superscript"/>
        <sz val="10"/>
        <rFont val="仿宋_GB2312"/>
        <family val="3"/>
        <charset val="134"/>
      </rPr>
      <t>2</t>
    </r>
    <r>
      <rPr>
        <sz val="10"/>
        <rFont val="仿宋_GB2312"/>
        <family val="3"/>
        <charset val="134"/>
      </rPr>
      <t>/m</t>
    </r>
  </si>
  <si>
    <t>2953.7 /95.28</t>
  </si>
  <si>
    <t>交叉工程</t>
  </si>
  <si>
    <t>处</t>
  </si>
  <si>
    <t>平面交叉</t>
  </si>
  <si>
    <t>交通工程及沿线设施</t>
  </si>
  <si>
    <t>交通安全设施</t>
  </si>
  <si>
    <t>专项费用</t>
  </si>
  <si>
    <t>施工场地建设费</t>
  </si>
  <si>
    <t>元</t>
  </si>
  <si>
    <t>安全生产费</t>
  </si>
  <si>
    <t>第二部分 土地使用       及拆迁补偿费</t>
  </si>
  <si>
    <t>土地使用费</t>
  </si>
  <si>
    <t>亩</t>
  </si>
  <si>
    <t>临时用地</t>
  </si>
  <si>
    <t>第三部分 工程建设其他费用</t>
  </si>
  <si>
    <t>建设项目管理费</t>
  </si>
  <si>
    <t>建设单位（业主）管理费</t>
  </si>
  <si>
    <t>工程监理费</t>
  </si>
  <si>
    <t>设计文件审查费</t>
  </si>
  <si>
    <t>竣（交）工验收试验检测费</t>
  </si>
  <si>
    <t>建设项目前期工作费</t>
  </si>
  <si>
    <t>GD30301</t>
  </si>
  <si>
    <t>方案编制费</t>
  </si>
  <si>
    <t>GD30303</t>
  </si>
  <si>
    <t>勘察设计费</t>
  </si>
  <si>
    <t>GD30304</t>
  </si>
  <si>
    <t>招标文件及标底编制费</t>
  </si>
  <si>
    <t>工程保通管理费</t>
  </si>
  <si>
    <t>保通便道管理费</t>
  </si>
  <si>
    <t>工程保险费</t>
  </si>
  <si>
    <t>第四部分 预备费</t>
  </si>
  <si>
    <t>基本预备费</t>
  </si>
  <si>
    <t>第一至四部分合计</t>
  </si>
  <si>
    <t>公路基本造价</t>
  </si>
  <si>
    <t>8.748 /279858</t>
    <phoneticPr fontId="5" type="noConversion"/>
  </si>
  <si>
    <t xml:space="preserve">国道G206线汕头金平小坑至新乡段路面预防养护及功能性修复养护工程方案设计概算审查表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</si>
</sst>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0" x14ac:knownFonts="1">
    <font>
      <sz val="11"/>
      <color theme="1"/>
      <name val="宋体"/>
      <charset val="134"/>
      <scheme val="minor"/>
    </font>
    <font>
      <sz val="14"/>
      <color theme="1"/>
      <name val="宋体"/>
      <family val="3"/>
      <charset val="134"/>
      <scheme val="minor"/>
    </font>
    <font>
      <b/>
      <sz val="10"/>
      <name val="仿宋_GB2312"/>
      <family val="3"/>
      <charset val="134"/>
    </font>
    <font>
      <sz val="10"/>
      <name val="仿宋_GB2312"/>
      <family val="3"/>
      <charset val="134"/>
    </font>
    <font>
      <vertAlign val="superscript"/>
      <sz val="10"/>
      <name val="仿宋_GB2312"/>
      <family val="3"/>
      <charset val="134"/>
    </font>
    <font>
      <sz val="9"/>
      <name val="宋体"/>
      <family val="3"/>
      <charset val="134"/>
      <scheme val="minor"/>
    </font>
    <font>
      <b/>
      <sz val="10"/>
      <color theme="1"/>
      <name val="仿宋_GB2312"/>
      <family val="3"/>
      <charset val="134"/>
    </font>
    <font>
      <sz val="14"/>
      <name val="黑体"/>
      <family val="3"/>
      <charset val="134"/>
    </font>
    <font>
      <sz val="12"/>
      <name val="黑体"/>
      <family val="3"/>
      <charset val="134"/>
    </font>
    <font>
      <sz val="16"/>
      <color theme="1"/>
      <name val="方正小标宋简体"/>
      <family val="3"/>
      <charset val="134"/>
    </font>
  </fonts>
  <fills count="2">
    <fill>
      <patternFill patternType="none"/>
    </fill>
    <fill>
      <patternFill patternType="gray125"/>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lignment vertical="center"/>
    </xf>
    <xf numFmtId="0" fontId="3" fillId="0" borderId="4" xfId="0" applyFont="1" applyBorder="1" applyAlignment="1">
      <alignment horizontal="center" vertical="center"/>
    </xf>
    <xf numFmtId="0" fontId="2" fillId="0" borderId="7" xfId="0" applyFont="1" applyBorder="1" applyAlignment="1">
      <alignment vertical="center"/>
    </xf>
    <xf numFmtId="0" fontId="3" fillId="0" borderId="5" xfId="0" applyFont="1" applyBorder="1" applyAlignment="1">
      <alignment horizontal="center" vertical="center"/>
    </xf>
    <xf numFmtId="176"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wrapText="1"/>
    </xf>
    <xf numFmtId="0" fontId="2"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1" fontId="3" fillId="0" borderId="5" xfId="0" applyNumberFormat="1" applyFont="1" applyBorder="1" applyAlignment="1">
      <alignment horizontal="center" vertical="center"/>
    </xf>
    <xf numFmtId="0" fontId="6" fillId="0" borderId="5" xfId="0" applyFont="1" applyBorder="1" applyAlignment="1">
      <alignment horizontal="center" vertical="center" wrapText="1"/>
    </xf>
    <xf numFmtId="0" fontId="3" fillId="0" borderId="5"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zoomScale="113" zoomScaleNormal="113" workbookViewId="0">
      <selection activeCell="K4" sqref="K4"/>
    </sheetView>
  </sheetViews>
  <sheetFormatPr defaultColWidth="9" defaultRowHeight="18.350000000000001" x14ac:dyDescent="0.15"/>
  <cols>
    <col min="1" max="1" width="9.625" style="1" customWidth="1"/>
    <col min="2" max="2" width="23.875" style="1" customWidth="1"/>
    <col min="3" max="3" width="9.125" style="1" customWidth="1"/>
    <col min="4" max="4" width="10.125" style="1" customWidth="1"/>
    <col min="5" max="6" width="12.375" style="1" customWidth="1"/>
    <col min="7" max="7" width="10.5" style="1" customWidth="1"/>
    <col min="8" max="16384" width="9" style="1"/>
  </cols>
  <sheetData>
    <row r="1" spans="1:7" ht="30.1" customHeight="1" x14ac:dyDescent="0.15">
      <c r="A1" s="28" t="s">
        <v>0</v>
      </c>
      <c r="B1" s="29"/>
    </row>
    <row r="2" spans="1:7" ht="45.7" customHeight="1" x14ac:dyDescent="0.15">
      <c r="A2" s="30" t="s">
        <v>66</v>
      </c>
      <c r="B2" s="30"/>
      <c r="C2" s="30"/>
      <c r="D2" s="30"/>
      <c r="E2" s="30"/>
      <c r="F2" s="30"/>
      <c r="G2" s="30"/>
    </row>
    <row r="3" spans="1:7" ht="17.5" customHeight="1" x14ac:dyDescent="0.15">
      <c r="A3" s="22" t="s">
        <v>1</v>
      </c>
      <c r="B3" s="24" t="s">
        <v>2</v>
      </c>
      <c r="C3" s="24" t="s">
        <v>3</v>
      </c>
      <c r="D3" s="24" t="s">
        <v>4</v>
      </c>
      <c r="E3" s="2" t="s">
        <v>5</v>
      </c>
      <c r="F3" s="2" t="s">
        <v>6</v>
      </c>
      <c r="G3" s="26" t="s">
        <v>7</v>
      </c>
    </row>
    <row r="4" spans="1:7" x14ac:dyDescent="0.15">
      <c r="A4" s="23"/>
      <c r="B4" s="25"/>
      <c r="C4" s="25"/>
      <c r="D4" s="25"/>
      <c r="E4" s="4" t="s">
        <v>8</v>
      </c>
      <c r="F4" s="4" t="s">
        <v>8</v>
      </c>
      <c r="G4" s="27"/>
    </row>
    <row r="5" spans="1:7" ht="18" customHeight="1" x14ac:dyDescent="0.15">
      <c r="A5" s="5"/>
      <c r="B5" s="6" t="s">
        <v>9</v>
      </c>
      <c r="C5" s="7" t="s">
        <v>10</v>
      </c>
      <c r="D5" s="8">
        <v>8.843</v>
      </c>
      <c r="E5" s="18">
        <v>2464.9422</v>
      </c>
      <c r="F5" s="18">
        <v>2439.63</v>
      </c>
      <c r="G5" s="19">
        <f>F5-E5</f>
        <v>-25.312199999999848</v>
      </c>
    </row>
    <row r="6" spans="1:7" ht="18" customHeight="1" x14ac:dyDescent="0.15">
      <c r="A6" s="5">
        <v>101</v>
      </c>
      <c r="B6" s="7" t="s">
        <v>11</v>
      </c>
      <c r="C6" s="7" t="s">
        <v>10</v>
      </c>
      <c r="D6" s="8">
        <v>8.843</v>
      </c>
      <c r="E6" s="9">
        <v>29.03</v>
      </c>
      <c r="F6" s="9">
        <v>27.65</v>
      </c>
      <c r="G6" s="10">
        <v>-1.38</v>
      </c>
    </row>
    <row r="7" spans="1:7" ht="18" customHeight="1" x14ac:dyDescent="0.15">
      <c r="A7" s="5">
        <v>10101</v>
      </c>
      <c r="B7" s="7" t="s">
        <v>12</v>
      </c>
      <c r="C7" s="7" t="s">
        <v>13</v>
      </c>
      <c r="D7" s="8">
        <v>0.5</v>
      </c>
      <c r="E7" s="9">
        <v>1.38</v>
      </c>
      <c r="F7" s="9">
        <v>0</v>
      </c>
      <c r="G7" s="10">
        <v>-1.38</v>
      </c>
    </row>
    <row r="8" spans="1:7" ht="18" customHeight="1" x14ac:dyDescent="0.15">
      <c r="A8" s="5" t="s">
        <v>14</v>
      </c>
      <c r="B8" s="7" t="s">
        <v>15</v>
      </c>
      <c r="C8" s="7" t="s">
        <v>10</v>
      </c>
      <c r="D8" s="8">
        <v>8.843</v>
      </c>
      <c r="E8" s="9">
        <v>27.65</v>
      </c>
      <c r="F8" s="9">
        <v>27.65</v>
      </c>
      <c r="G8" s="10">
        <v>0</v>
      </c>
    </row>
    <row r="9" spans="1:7" ht="18" customHeight="1" x14ac:dyDescent="0.15">
      <c r="A9" s="5">
        <v>102</v>
      </c>
      <c r="B9" s="7" t="s">
        <v>16</v>
      </c>
      <c r="C9" s="7" t="s">
        <v>13</v>
      </c>
      <c r="D9" s="8">
        <v>8.7479999999999993</v>
      </c>
      <c r="E9" s="9">
        <v>0.69</v>
      </c>
      <c r="F9" s="9">
        <v>0.69</v>
      </c>
      <c r="G9" s="10">
        <v>0</v>
      </c>
    </row>
    <row r="10" spans="1:7" ht="18" customHeight="1" x14ac:dyDescent="0.15">
      <c r="A10" s="5" t="s">
        <v>17</v>
      </c>
      <c r="B10" s="7" t="s">
        <v>18</v>
      </c>
      <c r="C10" s="7" t="s">
        <v>13</v>
      </c>
      <c r="D10" s="8">
        <v>8.7479999999999993</v>
      </c>
      <c r="E10" s="9">
        <v>0.69</v>
      </c>
      <c r="F10" s="9">
        <v>0.69</v>
      </c>
      <c r="G10" s="10">
        <v>0</v>
      </c>
    </row>
    <row r="11" spans="1:7" ht="18" customHeight="1" x14ac:dyDescent="0.15">
      <c r="A11" s="5">
        <v>103</v>
      </c>
      <c r="B11" s="7" t="s">
        <v>19</v>
      </c>
      <c r="C11" s="7" t="s">
        <v>13</v>
      </c>
      <c r="D11" s="8">
        <v>8.7479999999999993</v>
      </c>
      <c r="E11" s="9">
        <v>2161.83</v>
      </c>
      <c r="F11" s="9">
        <v>2138.83</v>
      </c>
      <c r="G11" s="10">
        <v>-23</v>
      </c>
    </row>
    <row r="12" spans="1:7" ht="18" customHeight="1" x14ac:dyDescent="0.15">
      <c r="A12" s="5" t="s">
        <v>20</v>
      </c>
      <c r="B12" s="7" t="s">
        <v>21</v>
      </c>
      <c r="C12" s="7" t="s">
        <v>22</v>
      </c>
      <c r="D12" s="16">
        <v>279858</v>
      </c>
      <c r="E12" s="9">
        <v>2109.2399999999998</v>
      </c>
      <c r="F12" s="9">
        <v>2085.12</v>
      </c>
      <c r="G12" s="10">
        <v>-24.12</v>
      </c>
    </row>
    <row r="13" spans="1:7" ht="18" customHeight="1" x14ac:dyDescent="0.15">
      <c r="A13" s="5" t="s">
        <v>23</v>
      </c>
      <c r="B13" s="7" t="s">
        <v>24</v>
      </c>
      <c r="C13" s="7" t="s">
        <v>13</v>
      </c>
      <c r="D13" s="8">
        <v>8.7479999999999993</v>
      </c>
      <c r="E13" s="9">
        <v>5.48</v>
      </c>
      <c r="F13" s="9">
        <v>5.48</v>
      </c>
      <c r="G13" s="10">
        <v>0</v>
      </c>
    </row>
    <row r="14" spans="1:7" ht="25" customHeight="1" x14ac:dyDescent="0.15">
      <c r="A14" s="5" t="s">
        <v>25</v>
      </c>
      <c r="B14" s="7" t="s">
        <v>26</v>
      </c>
      <c r="C14" s="7" t="s">
        <v>27</v>
      </c>
      <c r="D14" s="11" t="s">
        <v>65</v>
      </c>
      <c r="E14" s="9">
        <v>47.11</v>
      </c>
      <c r="F14" s="9">
        <v>48.23</v>
      </c>
      <c r="G14" s="10">
        <v>1.1200000000000001</v>
      </c>
    </row>
    <row r="15" spans="1:7" ht="25" customHeight="1" x14ac:dyDescent="0.15">
      <c r="A15" s="5">
        <v>104</v>
      </c>
      <c r="B15" s="7" t="s">
        <v>28</v>
      </c>
      <c r="C15" s="7" t="s">
        <v>13</v>
      </c>
      <c r="D15" s="8">
        <v>9.5000000000000001E-2</v>
      </c>
      <c r="E15" s="9">
        <v>37.06</v>
      </c>
      <c r="F15" s="9">
        <v>36.74</v>
      </c>
      <c r="G15" s="10">
        <v>-0.32</v>
      </c>
    </row>
    <row r="16" spans="1:7" ht="25" customHeight="1" x14ac:dyDescent="0.15">
      <c r="A16" s="5">
        <v>10401</v>
      </c>
      <c r="B16" s="7" t="s">
        <v>29</v>
      </c>
      <c r="C16" s="7" t="s">
        <v>30</v>
      </c>
      <c r="D16" s="11" t="s">
        <v>31</v>
      </c>
      <c r="E16" s="9">
        <v>37.06</v>
      </c>
      <c r="F16" s="9">
        <v>36.74</v>
      </c>
      <c r="G16" s="10">
        <v>-0.32</v>
      </c>
    </row>
    <row r="17" spans="1:7" ht="25" customHeight="1" x14ac:dyDescent="0.15">
      <c r="A17" s="5">
        <v>106</v>
      </c>
      <c r="B17" s="7" t="s">
        <v>32</v>
      </c>
      <c r="C17" s="7" t="s">
        <v>33</v>
      </c>
      <c r="D17" s="8">
        <v>12</v>
      </c>
      <c r="E17" s="9">
        <v>17.29</v>
      </c>
      <c r="F17" s="9">
        <v>17.09</v>
      </c>
      <c r="G17" s="10">
        <v>-0.2</v>
      </c>
    </row>
    <row r="18" spans="1:7" ht="18" customHeight="1" x14ac:dyDescent="0.15">
      <c r="A18" s="5">
        <v>10601</v>
      </c>
      <c r="B18" s="7" t="s">
        <v>34</v>
      </c>
      <c r="C18" s="7" t="s">
        <v>33</v>
      </c>
      <c r="D18" s="8">
        <v>12</v>
      </c>
      <c r="E18" s="9">
        <v>17.29</v>
      </c>
      <c r="F18" s="9">
        <v>17.09</v>
      </c>
      <c r="G18" s="10">
        <v>-0.2</v>
      </c>
    </row>
    <row r="19" spans="1:7" ht="18" customHeight="1" x14ac:dyDescent="0.15">
      <c r="A19" s="5">
        <v>107</v>
      </c>
      <c r="B19" s="7" t="s">
        <v>35</v>
      </c>
      <c r="C19" s="7" t="s">
        <v>10</v>
      </c>
      <c r="D19" s="8">
        <v>8.843</v>
      </c>
      <c r="E19" s="9">
        <v>147.15</v>
      </c>
      <c r="F19" s="9">
        <v>147.15</v>
      </c>
      <c r="G19" s="10">
        <v>0</v>
      </c>
    </row>
    <row r="20" spans="1:7" ht="18" customHeight="1" x14ac:dyDescent="0.15">
      <c r="A20" s="5">
        <v>10701</v>
      </c>
      <c r="B20" s="7" t="s">
        <v>36</v>
      </c>
      <c r="C20" s="7" t="s">
        <v>10</v>
      </c>
      <c r="D20" s="8">
        <v>8.843</v>
      </c>
      <c r="E20" s="9">
        <v>147.15</v>
      </c>
      <c r="F20" s="9">
        <v>147.15</v>
      </c>
      <c r="G20" s="10">
        <v>0</v>
      </c>
    </row>
    <row r="21" spans="1:7" ht="18" customHeight="1" x14ac:dyDescent="0.15">
      <c r="A21" s="5">
        <v>110</v>
      </c>
      <c r="B21" s="7" t="s">
        <v>37</v>
      </c>
      <c r="C21" s="7" t="s">
        <v>10</v>
      </c>
      <c r="D21" s="8">
        <v>8.843</v>
      </c>
      <c r="E21" s="9">
        <v>71.900000000000006</v>
      </c>
      <c r="F21" s="9">
        <v>71.5</v>
      </c>
      <c r="G21" s="10">
        <v>-0.4</v>
      </c>
    </row>
    <row r="22" spans="1:7" ht="18" customHeight="1" x14ac:dyDescent="0.15">
      <c r="A22" s="5">
        <v>11001</v>
      </c>
      <c r="B22" s="7" t="s">
        <v>38</v>
      </c>
      <c r="C22" s="7" t="s">
        <v>39</v>
      </c>
      <c r="D22" s="8"/>
      <c r="E22" s="9">
        <v>35.47</v>
      </c>
      <c r="F22" s="9">
        <v>35.44</v>
      </c>
      <c r="G22" s="10">
        <v>-0.03</v>
      </c>
    </row>
    <row r="23" spans="1:7" ht="18" customHeight="1" x14ac:dyDescent="0.15">
      <c r="A23" s="5">
        <v>11002</v>
      </c>
      <c r="B23" s="7" t="s">
        <v>40</v>
      </c>
      <c r="C23" s="7" t="s">
        <v>39</v>
      </c>
      <c r="D23" s="8"/>
      <c r="E23" s="9">
        <v>36.43</v>
      </c>
      <c r="F23" s="9">
        <v>36.049999999999997</v>
      </c>
      <c r="G23" s="10">
        <v>-0.38</v>
      </c>
    </row>
    <row r="24" spans="1:7" ht="25.3" customHeight="1" x14ac:dyDescent="0.15">
      <c r="A24" s="7"/>
      <c r="B24" s="3" t="s">
        <v>41</v>
      </c>
      <c r="C24" s="7" t="s">
        <v>10</v>
      </c>
      <c r="D24" s="8">
        <v>8.843</v>
      </c>
      <c r="E24" s="9">
        <v>3.6</v>
      </c>
      <c r="F24" s="9">
        <v>3.6</v>
      </c>
      <c r="G24" s="10">
        <v>0</v>
      </c>
    </row>
    <row r="25" spans="1:7" ht="18" customHeight="1" x14ac:dyDescent="0.15">
      <c r="A25" s="5">
        <v>201</v>
      </c>
      <c r="B25" s="7" t="s">
        <v>42</v>
      </c>
      <c r="C25" s="7" t="s">
        <v>43</v>
      </c>
      <c r="D25" s="8">
        <v>3</v>
      </c>
      <c r="E25" s="9">
        <v>3.6</v>
      </c>
      <c r="F25" s="9">
        <v>3.6</v>
      </c>
      <c r="G25" s="10">
        <v>0</v>
      </c>
    </row>
    <row r="26" spans="1:7" ht="18" customHeight="1" x14ac:dyDescent="0.15">
      <c r="A26" s="5">
        <v>20102</v>
      </c>
      <c r="B26" s="7" t="s">
        <v>44</v>
      </c>
      <c r="C26" s="7" t="s">
        <v>43</v>
      </c>
      <c r="D26" s="8">
        <v>3</v>
      </c>
      <c r="E26" s="9">
        <v>3.6</v>
      </c>
      <c r="F26" s="9">
        <v>3.6</v>
      </c>
      <c r="G26" s="10">
        <v>0</v>
      </c>
    </row>
    <row r="27" spans="1:7" ht="18" customHeight="1" x14ac:dyDescent="0.15">
      <c r="A27" s="5"/>
      <c r="B27" s="17" t="s">
        <v>45</v>
      </c>
      <c r="C27" s="7" t="s">
        <v>43</v>
      </c>
      <c r="D27" s="8">
        <v>8.843</v>
      </c>
      <c r="E27" s="9">
        <v>262.10000000000002</v>
      </c>
      <c r="F27" s="9">
        <v>248.56</v>
      </c>
      <c r="G27" s="10">
        <v>-13.54</v>
      </c>
    </row>
    <row r="28" spans="1:7" ht="18" customHeight="1" x14ac:dyDescent="0.15">
      <c r="A28" s="5">
        <v>301</v>
      </c>
      <c r="B28" s="7" t="s">
        <v>46</v>
      </c>
      <c r="C28" s="7" t="s">
        <v>10</v>
      </c>
      <c r="D28" s="8">
        <v>8.843</v>
      </c>
      <c r="E28" s="9">
        <v>135.24</v>
      </c>
      <c r="F28" s="9">
        <v>135.11000000000001</v>
      </c>
      <c r="G28" s="10">
        <v>-0.13</v>
      </c>
    </row>
    <row r="29" spans="1:7" ht="18" customHeight="1" x14ac:dyDescent="0.15">
      <c r="A29" s="5">
        <v>30101</v>
      </c>
      <c r="B29" s="7" t="s">
        <v>47</v>
      </c>
      <c r="C29" s="7" t="s">
        <v>10</v>
      </c>
      <c r="D29" s="8">
        <v>8.843</v>
      </c>
      <c r="E29" s="9">
        <v>71.989999999999995</v>
      </c>
      <c r="F29" s="9">
        <v>71.92</v>
      </c>
      <c r="G29" s="10">
        <v>-7.0000000000000007E-2</v>
      </c>
    </row>
    <row r="30" spans="1:7" ht="18" customHeight="1" x14ac:dyDescent="0.15">
      <c r="A30" s="5">
        <v>30103</v>
      </c>
      <c r="B30" s="7" t="s">
        <v>48</v>
      </c>
      <c r="C30" s="7" t="s">
        <v>10</v>
      </c>
      <c r="D30" s="8">
        <v>8.843</v>
      </c>
      <c r="E30" s="9">
        <v>46.72</v>
      </c>
      <c r="F30" s="9">
        <v>46.67</v>
      </c>
      <c r="G30" s="10">
        <v>-0.05</v>
      </c>
    </row>
    <row r="31" spans="1:7" ht="18" customHeight="1" x14ac:dyDescent="0.15">
      <c r="A31" s="5">
        <v>30104</v>
      </c>
      <c r="B31" s="7" t="s">
        <v>49</v>
      </c>
      <c r="C31" s="7" t="s">
        <v>10</v>
      </c>
      <c r="D31" s="8">
        <v>8.843</v>
      </c>
      <c r="E31" s="9">
        <v>1.49</v>
      </c>
      <c r="F31" s="9">
        <v>1.49</v>
      </c>
      <c r="G31" s="10">
        <v>0</v>
      </c>
    </row>
    <row r="32" spans="1:7" ht="18" customHeight="1" x14ac:dyDescent="0.15">
      <c r="A32" s="5">
        <v>30105</v>
      </c>
      <c r="B32" s="7" t="s">
        <v>50</v>
      </c>
      <c r="C32" s="7" t="s">
        <v>10</v>
      </c>
      <c r="D32" s="8">
        <v>8.843</v>
      </c>
      <c r="E32" s="9">
        <v>15.03</v>
      </c>
      <c r="F32" s="9">
        <v>15.03</v>
      </c>
      <c r="G32" s="10">
        <v>0</v>
      </c>
    </row>
    <row r="33" spans="1:7" ht="18" customHeight="1" x14ac:dyDescent="0.15">
      <c r="A33" s="5">
        <v>303</v>
      </c>
      <c r="B33" s="7" t="s">
        <v>51</v>
      </c>
      <c r="C33" s="7" t="s">
        <v>10</v>
      </c>
      <c r="D33" s="8">
        <v>8.843</v>
      </c>
      <c r="E33" s="9">
        <v>112.87</v>
      </c>
      <c r="F33" s="9">
        <v>99.56</v>
      </c>
      <c r="G33" s="10">
        <v>-13.31</v>
      </c>
    </row>
    <row r="34" spans="1:7" ht="18" customHeight="1" x14ac:dyDescent="0.15">
      <c r="A34" s="5" t="s">
        <v>52</v>
      </c>
      <c r="B34" s="7" t="s">
        <v>53</v>
      </c>
      <c r="C34" s="7" t="s">
        <v>10</v>
      </c>
      <c r="D34" s="8">
        <v>8.843</v>
      </c>
      <c r="E34" s="9">
        <v>12</v>
      </c>
      <c r="F34" s="9">
        <v>12.88</v>
      </c>
      <c r="G34" s="10">
        <v>0.88</v>
      </c>
    </row>
    <row r="35" spans="1:7" ht="18" customHeight="1" x14ac:dyDescent="0.15">
      <c r="A35" s="5" t="s">
        <v>54</v>
      </c>
      <c r="B35" s="7" t="s">
        <v>55</v>
      </c>
      <c r="C35" s="7" t="s">
        <v>10</v>
      </c>
      <c r="D35" s="8">
        <v>8.843</v>
      </c>
      <c r="E35" s="9">
        <v>96.93</v>
      </c>
      <c r="F35" s="9">
        <v>83.2</v>
      </c>
      <c r="G35" s="10">
        <v>-13.73</v>
      </c>
    </row>
    <row r="36" spans="1:7" ht="18" customHeight="1" x14ac:dyDescent="0.15">
      <c r="A36" s="5" t="s">
        <v>56</v>
      </c>
      <c r="B36" s="7" t="s">
        <v>57</v>
      </c>
      <c r="C36" s="7" t="s">
        <v>10</v>
      </c>
      <c r="D36" s="8">
        <v>8.843</v>
      </c>
      <c r="E36" s="9">
        <v>3.95</v>
      </c>
      <c r="F36" s="9">
        <v>3.48</v>
      </c>
      <c r="G36" s="10">
        <v>-0.47</v>
      </c>
    </row>
    <row r="37" spans="1:7" ht="18" customHeight="1" x14ac:dyDescent="0.15">
      <c r="A37" s="5">
        <v>307</v>
      </c>
      <c r="B37" s="7" t="s">
        <v>58</v>
      </c>
      <c r="C37" s="7" t="s">
        <v>10</v>
      </c>
      <c r="D37" s="8">
        <v>8.843</v>
      </c>
      <c r="E37" s="9">
        <v>4.12</v>
      </c>
      <c r="F37" s="9">
        <v>4.12</v>
      </c>
      <c r="G37" s="10">
        <v>0</v>
      </c>
    </row>
    <row r="38" spans="1:7" ht="18" customHeight="1" x14ac:dyDescent="0.15">
      <c r="A38" s="5">
        <v>30701</v>
      </c>
      <c r="B38" s="7" t="s">
        <v>59</v>
      </c>
      <c r="C38" s="7" t="s">
        <v>13</v>
      </c>
      <c r="D38" s="8">
        <v>8.843</v>
      </c>
      <c r="E38" s="9">
        <v>4.12</v>
      </c>
      <c r="F38" s="9">
        <v>4.12</v>
      </c>
      <c r="G38" s="10">
        <v>0</v>
      </c>
    </row>
    <row r="39" spans="1:7" ht="18" customHeight="1" x14ac:dyDescent="0.15">
      <c r="A39" s="5">
        <v>308</v>
      </c>
      <c r="B39" s="7" t="s">
        <v>60</v>
      </c>
      <c r="C39" s="7" t="s">
        <v>10</v>
      </c>
      <c r="D39" s="8">
        <v>8.843</v>
      </c>
      <c r="E39" s="9">
        <v>9.86</v>
      </c>
      <c r="F39" s="9">
        <v>9.76</v>
      </c>
      <c r="G39" s="10">
        <v>-0.1</v>
      </c>
    </row>
    <row r="40" spans="1:7" ht="18" customHeight="1" x14ac:dyDescent="0.15">
      <c r="A40" s="5"/>
      <c r="B40" s="12" t="s">
        <v>61</v>
      </c>
      <c r="C40" s="7" t="s">
        <v>10</v>
      </c>
      <c r="D40" s="8">
        <v>8.843</v>
      </c>
      <c r="E40" s="9">
        <v>136.53</v>
      </c>
      <c r="F40" s="9">
        <v>134.59</v>
      </c>
      <c r="G40" s="10">
        <v>-1.94</v>
      </c>
    </row>
    <row r="41" spans="1:7" ht="18" customHeight="1" x14ac:dyDescent="0.15">
      <c r="A41" s="5">
        <v>401</v>
      </c>
      <c r="B41" s="7" t="s">
        <v>62</v>
      </c>
      <c r="C41" s="7" t="s">
        <v>10</v>
      </c>
      <c r="D41" s="8">
        <v>8.843</v>
      </c>
      <c r="E41" s="9">
        <v>136.53</v>
      </c>
      <c r="F41" s="9">
        <v>134.59</v>
      </c>
      <c r="G41" s="10">
        <v>-1.94</v>
      </c>
    </row>
    <row r="42" spans="1:7" ht="18" customHeight="1" x14ac:dyDescent="0.15">
      <c r="A42" s="5"/>
      <c r="B42" s="12" t="s">
        <v>63</v>
      </c>
      <c r="C42" s="7" t="s">
        <v>10</v>
      </c>
      <c r="D42" s="8">
        <v>8.843</v>
      </c>
      <c r="E42" s="18">
        <v>2867.1731</v>
      </c>
      <c r="F42" s="18">
        <v>2826.38</v>
      </c>
      <c r="G42" s="19">
        <f>F42-E42</f>
        <v>-40.793099999999868</v>
      </c>
    </row>
    <row r="43" spans="1:7" ht="18" customHeight="1" x14ac:dyDescent="0.15">
      <c r="A43" s="13"/>
      <c r="B43" s="14" t="s">
        <v>64</v>
      </c>
      <c r="C43" s="14" t="s">
        <v>10</v>
      </c>
      <c r="D43" s="15">
        <v>8.843</v>
      </c>
      <c r="E43" s="20">
        <v>2867.1731</v>
      </c>
      <c r="F43" s="20">
        <v>2826.38</v>
      </c>
      <c r="G43" s="21">
        <f>F43-E43</f>
        <v>-40.793099999999868</v>
      </c>
    </row>
  </sheetData>
  <mergeCells count="7">
    <mergeCell ref="A1:B1"/>
    <mergeCell ref="A2:G2"/>
    <mergeCell ref="A3:A4"/>
    <mergeCell ref="B3:B4"/>
    <mergeCell ref="C3:C4"/>
    <mergeCell ref="D3:D4"/>
    <mergeCell ref="G3:G4"/>
  </mergeCells>
  <phoneticPr fontId="5" type="noConversion"/>
  <printOptions horizontalCentered="1"/>
  <pageMargins left="0.74803149606299213" right="0.74803149606299213" top="0.98425196850393704" bottom="0.98425196850393704" header="0.51181102362204722" footer="0.51181102362204722"/>
  <pageSetup paperSize="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2022-09-27T02:05:55Z</cp:lastPrinted>
  <dcterms:created xsi:type="dcterms:W3CDTF">2022-09-05T13:09:00Z</dcterms:created>
  <dcterms:modified xsi:type="dcterms:W3CDTF">2022-09-27T02:05:56Z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A7A81FE314EF4106A0B11FB2430A2F33</vt:lpwstr>
  </property>
  <property fmtid="{D5CDD505-2E9C-101B-9397-08002B2CF9AE}" pid="3" name="KSOProductBuildVer">
    <vt:lpwstr>2052-11.1.0.12313</vt:lpwstr>
  </property>
</Properties>
</file>