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676" windowWidth="25417" windowHeight="10216"/>
  </bookViews>
  <sheets>
    <sheet name="Sheet1" sheetId="1" r:id="rId1"/>
    <sheet name="Sheet2" sheetId="2" r:id="rId2"/>
  </sheets>
  <definedNames>
    <definedName name="_xlnm.Print_Area" localSheetId="0">Sheet1!$A$1:$G$44</definedName>
    <definedName name="_xlnm.Print_Titles" localSheetId="0">Sheet1!$3:$4</definedName>
  </definedNames>
  <calcPr calcId="144525"/>
  <oleSize ref="A1:G44"/>
</workbook>
</file>

<file path=xl/sharedStrings.xml><?xml version="1.0" encoding="utf-8"?>
<sst xmlns="http://schemas.openxmlformats.org/spreadsheetml/2006/main" count="193" uniqueCount="75">
  <si>
    <t>附件</t>
  </si>
  <si>
    <t>分项编号</t>
  </si>
  <si>
    <t>工程或费用名称</t>
  </si>
  <si>
    <t>单位</t>
  </si>
  <si>
    <t>总数量</t>
  </si>
  <si>
    <t>方案设计</t>
  </si>
  <si>
    <t>审查意见</t>
  </si>
  <si>
    <t>概算
（万元）</t>
  </si>
  <si>
    <t>第一部分 建筑安装工程费</t>
  </si>
  <si>
    <t>公路公里</t>
  </si>
  <si>
    <t>临时工程</t>
  </si>
  <si>
    <t>临时道路</t>
  </si>
  <si>
    <t>km</t>
  </si>
  <si>
    <t>GD10104</t>
  </si>
  <si>
    <t>其他临时工程</t>
  </si>
  <si>
    <t>路基工程</t>
  </si>
  <si>
    <t>GD10201</t>
  </si>
  <si>
    <t>场地清理</t>
  </si>
  <si>
    <t>路面工程</t>
  </si>
  <si>
    <t>GD10301</t>
  </si>
  <si>
    <t>沥青混凝土路面</t>
  </si>
  <si>
    <r>
      <rPr>
        <sz val="10"/>
        <rFont val="仿宋_GB2312"/>
        <charset val="134"/>
      </rPr>
      <t>m</t>
    </r>
    <r>
      <rPr>
        <vertAlign val="superscript"/>
        <sz val="10"/>
        <rFont val="仿宋_GB2312"/>
        <charset val="134"/>
      </rPr>
      <t>2</t>
    </r>
  </si>
  <si>
    <t>GD10304</t>
  </si>
  <si>
    <t>路槽、路肩及中央分隔带</t>
  </si>
  <si>
    <t>GD10305</t>
  </si>
  <si>
    <t>路面排水</t>
  </si>
  <si>
    <t>GD10306</t>
  </si>
  <si>
    <t>旧路面处理</t>
  </si>
  <si>
    <r>
      <rPr>
        <sz val="10"/>
        <rFont val="仿宋_GB2312"/>
        <charset val="134"/>
      </rPr>
      <t>km/m</t>
    </r>
    <r>
      <rPr>
        <vertAlign val="superscript"/>
        <sz val="10"/>
        <rFont val="仿宋_GB2312"/>
        <charset val="134"/>
      </rPr>
      <t>2</t>
    </r>
  </si>
  <si>
    <t>桥梁涵洞工程</t>
  </si>
  <si>
    <t>桥梁维修加固工程</t>
  </si>
  <si>
    <r>
      <rPr>
        <sz val="10"/>
        <rFont val="仿宋_GB2312"/>
        <charset val="134"/>
      </rPr>
      <t>m</t>
    </r>
    <r>
      <rPr>
        <vertAlign val="superscript"/>
        <sz val="10"/>
        <rFont val="仿宋_GB2312"/>
        <charset val="134"/>
      </rPr>
      <t>2</t>
    </r>
    <r>
      <rPr>
        <sz val="10"/>
        <rFont val="仿宋_GB2312"/>
        <charset val="134"/>
      </rPr>
      <t>/m</t>
    </r>
  </si>
  <si>
    <t>交叉工程</t>
  </si>
  <si>
    <t>处</t>
  </si>
  <si>
    <t>平面交叉</t>
  </si>
  <si>
    <t>交通工程及沿线设施</t>
  </si>
  <si>
    <t>交通安全设施</t>
  </si>
  <si>
    <t>专项费用</t>
  </si>
  <si>
    <t>元</t>
  </si>
  <si>
    <t>施工场地建设费</t>
  </si>
  <si>
    <t>安全生产费</t>
  </si>
  <si>
    <t>第二部分 土地使用       及拆迁补偿费</t>
  </si>
  <si>
    <t>土地使用费</t>
  </si>
  <si>
    <t>亩</t>
  </si>
  <si>
    <t>临时用地</t>
  </si>
  <si>
    <t>第三部分 工程建设其他费用</t>
  </si>
  <si>
    <t>建设项目管理费</t>
  </si>
  <si>
    <t>建设单位（业主）管理费</t>
  </si>
  <si>
    <t>工程监理费</t>
  </si>
  <si>
    <t>设计文件审查费</t>
  </si>
  <si>
    <t>竣（交）工验收试验检测费</t>
  </si>
  <si>
    <t>建设项目前期工作费</t>
  </si>
  <si>
    <t>GD30301</t>
  </si>
  <si>
    <t>方案编制费</t>
  </si>
  <si>
    <t>GD30303</t>
  </si>
  <si>
    <t>勘察设计费</t>
  </si>
  <si>
    <t>GD30304</t>
  </si>
  <si>
    <t>招标文件及标底编制费</t>
  </si>
  <si>
    <t>工程保通管理费</t>
  </si>
  <si>
    <t>保通便道管理费</t>
  </si>
  <si>
    <t>工程保险费</t>
  </si>
  <si>
    <t>第四部分 预备费</t>
  </si>
  <si>
    <t>基本预备费</t>
  </si>
  <si>
    <t>第一至四部分合计</t>
  </si>
  <si>
    <t>公路基本造价</t>
  </si>
  <si>
    <t>m2</t>
  </si>
  <si>
    <t>km/m2</t>
  </si>
  <si>
    <t>11.582/308830.000</t>
  </si>
  <si>
    <t>m2/m</t>
  </si>
  <si>
    <t>5926.200/223.600</t>
  </si>
  <si>
    <t>第二部分 土地使用及拆迁补偿费</t>
  </si>
  <si>
    <t>11.582 /308830</t>
    <phoneticPr fontId="6" type="noConversion"/>
  </si>
  <si>
    <t>5926.2 /223.6</t>
    <phoneticPr fontId="6" type="noConversion"/>
  </si>
  <si>
    <t>增（+）减（-）金额
 （万元）</t>
    <phoneticPr fontId="6" type="noConversion"/>
  </si>
  <si>
    <t xml:space="preserve">省道S234线汕头潮阳西田桥至北闸段路面预防养护及功能性修复养护工程方案设计概算审查表
</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</si>
</sst>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
  </numFmts>
  <fonts count="10" x14ac:knownFonts="1">
    <font>
      <sz val="11"/>
      <color theme="1"/>
      <name val="宋体"/>
      <charset val="134"/>
      <scheme val="minor"/>
    </font>
    <font>
      <sz val="12"/>
      <color theme="1"/>
      <name val="仿宋_GB2312"/>
      <charset val="134"/>
    </font>
    <font>
      <sz val="14"/>
      <color theme="1"/>
      <name val="宋体"/>
      <family val="3"/>
      <charset val="134"/>
      <scheme val="minor"/>
    </font>
    <font>
      <b/>
      <sz val="10"/>
      <name val="仿宋_GB2312"/>
      <charset val="134"/>
    </font>
    <font>
      <sz val="10"/>
      <name val="仿宋_GB2312"/>
      <charset val="134"/>
    </font>
    <font>
      <vertAlign val="superscript"/>
      <sz val="10"/>
      <name val="仿宋_GB2312"/>
      <charset val="134"/>
    </font>
    <font>
      <sz val="9"/>
      <name val="宋体"/>
      <family val="3"/>
      <charset val="134"/>
      <scheme val="minor"/>
    </font>
    <font>
      <sz val="14"/>
      <name val="黑体"/>
      <family val="3"/>
      <charset val="134"/>
    </font>
    <font>
      <sz val="12"/>
      <name val="黑体"/>
      <family val="3"/>
      <charset val="134"/>
    </font>
    <font>
      <sz val="16"/>
      <color theme="1"/>
      <name val="方正小标宋简体"/>
      <family val="3"/>
      <charset val="134"/>
    </font>
  </fonts>
  <fills count="2">
    <fill>
      <patternFill patternType="none"/>
    </fill>
    <fill>
      <patternFill patternType="gray125"/>
    </fill>
  </fills>
  <borders count="19">
    <border>
      <left/>
      <right/>
      <top/>
      <bottom/>
      <diagonal/>
    </border>
    <border>
      <left style="thick">
        <color auto="1"/>
      </left>
      <right style="medium">
        <color auto="1"/>
      </right>
      <top style="thick">
        <color auto="1"/>
      </top>
      <bottom style="medium">
        <color auto="1"/>
      </bottom>
      <diagonal/>
    </border>
    <border>
      <left/>
      <right style="medium">
        <color auto="1"/>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bottom style="medium">
        <color auto="1"/>
      </bottom>
      <diagonal/>
    </border>
    <border>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medium">
        <color auto="1"/>
      </right>
      <top/>
      <bottom style="thick">
        <color auto="1"/>
      </bottom>
      <diagonal/>
    </border>
    <border>
      <left/>
      <right style="thick">
        <color auto="1"/>
      </right>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40">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76" fontId="4" fillId="0" borderId="14" xfId="0" applyNumberFormat="1" applyFont="1" applyBorder="1" applyAlignment="1">
      <alignment horizontal="center" vertical="center"/>
    </xf>
    <xf numFmtId="2" fontId="4" fillId="0" borderId="14" xfId="0" applyNumberFormat="1" applyFont="1" applyBorder="1" applyAlignment="1">
      <alignment horizontal="center" vertical="center"/>
    </xf>
    <xf numFmtId="2" fontId="4" fillId="0" borderId="15" xfId="0" applyNumberFormat="1" applyFont="1" applyBorder="1" applyAlignment="1">
      <alignment horizontal="center" vertical="center"/>
    </xf>
    <xf numFmtId="176" fontId="4" fillId="0" borderId="14"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176" fontId="4" fillId="0" borderId="17" xfId="0" applyNumberFormat="1" applyFont="1" applyBorder="1" applyAlignment="1">
      <alignment horizontal="center" vertical="center"/>
    </xf>
    <xf numFmtId="177" fontId="4" fillId="0" borderId="14" xfId="0" applyNumberFormat="1" applyFont="1" applyBorder="1" applyAlignment="1">
      <alignment horizontal="center" vertical="center"/>
    </xf>
    <xf numFmtId="1" fontId="4" fillId="0" borderId="14" xfId="0" applyNumberFormat="1" applyFont="1" applyBorder="1" applyAlignment="1">
      <alignment horizontal="center" vertical="center"/>
    </xf>
    <xf numFmtId="1" fontId="4" fillId="0" borderId="14" xfId="0" applyNumberFormat="1" applyFont="1" applyBorder="1" applyAlignment="1">
      <alignment horizontal="center" vertical="center" wrapText="1"/>
    </xf>
    <xf numFmtId="1" fontId="4" fillId="0" borderId="15" xfId="0" applyNumberFormat="1" applyFont="1" applyBorder="1" applyAlignment="1">
      <alignment horizontal="center" vertical="center"/>
    </xf>
    <xf numFmtId="0" fontId="3" fillId="0" borderId="14" xfId="0" applyFont="1" applyBorder="1" applyAlignment="1">
      <alignment horizontal="center" vertical="center" wrapText="1"/>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center"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abSelected="1" zoomScale="113" zoomScaleNormal="113" workbookViewId="0">
      <selection activeCell="K5" sqref="K5"/>
    </sheetView>
  </sheetViews>
  <sheetFormatPr defaultColWidth="9" defaultRowHeight="18.350000000000001" x14ac:dyDescent="0.15"/>
  <cols>
    <col min="1" max="1" width="9.625" style="10" customWidth="1"/>
    <col min="2" max="2" width="23.875" style="10" customWidth="1"/>
    <col min="3" max="3" width="9.125" style="10" customWidth="1"/>
    <col min="4" max="4" width="13.125" style="10" customWidth="1"/>
    <col min="5" max="6" width="12.375" style="10" customWidth="1"/>
    <col min="7" max="7" width="10.5" style="10" customWidth="1"/>
    <col min="8" max="16384" width="9" style="10"/>
  </cols>
  <sheetData>
    <row r="1" spans="1:7" ht="30.1" customHeight="1" x14ac:dyDescent="0.15">
      <c r="A1" s="37" t="s">
        <v>0</v>
      </c>
      <c r="B1" s="38"/>
    </row>
    <row r="2" spans="1:7" ht="45.7" customHeight="1" x14ac:dyDescent="0.15">
      <c r="A2" s="39" t="s">
        <v>74</v>
      </c>
      <c r="B2" s="39"/>
      <c r="C2" s="39"/>
      <c r="D2" s="39"/>
      <c r="E2" s="39"/>
      <c r="F2" s="39"/>
      <c r="G2" s="39"/>
    </row>
    <row r="3" spans="1:7" ht="19.55" customHeight="1" x14ac:dyDescent="0.15">
      <c r="A3" s="31" t="s">
        <v>1</v>
      </c>
      <c r="B3" s="33" t="s">
        <v>2</v>
      </c>
      <c r="C3" s="33" t="s">
        <v>3</v>
      </c>
      <c r="D3" s="33" t="s">
        <v>4</v>
      </c>
      <c r="E3" s="11" t="s">
        <v>5</v>
      </c>
      <c r="F3" s="11" t="s">
        <v>6</v>
      </c>
      <c r="G3" s="35" t="s">
        <v>73</v>
      </c>
    </row>
    <row r="4" spans="1:7" ht="21.75" customHeight="1" x14ac:dyDescent="0.15">
      <c r="A4" s="32"/>
      <c r="B4" s="34"/>
      <c r="C4" s="34"/>
      <c r="D4" s="34"/>
      <c r="E4" s="12" t="s">
        <v>7</v>
      </c>
      <c r="F4" s="12" t="s">
        <v>7</v>
      </c>
      <c r="G4" s="36"/>
    </row>
    <row r="5" spans="1:7" ht="18" customHeight="1" x14ac:dyDescent="0.15">
      <c r="A5" s="13"/>
      <c r="B5" s="12" t="s">
        <v>8</v>
      </c>
      <c r="C5" s="14" t="s">
        <v>9</v>
      </c>
      <c r="D5" s="15">
        <v>11.805999999999999</v>
      </c>
      <c r="E5" s="27">
        <v>4133.1728999999996</v>
      </c>
      <c r="F5" s="27">
        <v>4103.88</v>
      </c>
      <c r="G5" s="28">
        <f>F5-E5</f>
        <v>-29.292899999999463</v>
      </c>
    </row>
    <row r="6" spans="1:7" ht="18" customHeight="1" x14ac:dyDescent="0.15">
      <c r="A6" s="13">
        <v>101</v>
      </c>
      <c r="B6" s="14" t="s">
        <v>10</v>
      </c>
      <c r="C6" s="14" t="s">
        <v>9</v>
      </c>
      <c r="D6" s="15">
        <v>11.805999999999999</v>
      </c>
      <c r="E6" s="16">
        <v>28.85</v>
      </c>
      <c r="F6" s="16">
        <v>27.65</v>
      </c>
      <c r="G6" s="17">
        <v>-1.2</v>
      </c>
    </row>
    <row r="7" spans="1:7" ht="18" customHeight="1" x14ac:dyDescent="0.15">
      <c r="A7" s="13">
        <v>10101</v>
      </c>
      <c r="B7" s="14" t="s">
        <v>11</v>
      </c>
      <c r="C7" s="14" t="s">
        <v>12</v>
      </c>
      <c r="D7" s="22">
        <v>0.5</v>
      </c>
      <c r="E7" s="16">
        <v>1.37</v>
      </c>
      <c r="F7" s="23">
        <v>0</v>
      </c>
      <c r="G7" s="17">
        <v>-1.37</v>
      </c>
    </row>
    <row r="8" spans="1:7" ht="18" customHeight="1" x14ac:dyDescent="0.15">
      <c r="A8" s="13" t="s">
        <v>13</v>
      </c>
      <c r="B8" s="14" t="s">
        <v>14</v>
      </c>
      <c r="C8" s="14" t="s">
        <v>9</v>
      </c>
      <c r="D8" s="15">
        <v>11.805999999999999</v>
      </c>
      <c r="E8" s="16">
        <v>27.48</v>
      </c>
      <c r="F8" s="16">
        <v>27.65</v>
      </c>
      <c r="G8" s="17">
        <v>0.17</v>
      </c>
    </row>
    <row r="9" spans="1:7" ht="18" customHeight="1" x14ac:dyDescent="0.15">
      <c r="A9" s="13">
        <v>102</v>
      </c>
      <c r="B9" s="14" t="s">
        <v>15</v>
      </c>
      <c r="C9" s="14" t="s">
        <v>12</v>
      </c>
      <c r="D9" s="15">
        <v>11.582000000000001</v>
      </c>
      <c r="E9" s="16">
        <v>164.27</v>
      </c>
      <c r="F9" s="16">
        <v>164.3</v>
      </c>
      <c r="G9" s="17">
        <v>0.03</v>
      </c>
    </row>
    <row r="10" spans="1:7" ht="18" customHeight="1" x14ac:dyDescent="0.15">
      <c r="A10" s="13" t="s">
        <v>16</v>
      </c>
      <c r="B10" s="14" t="s">
        <v>17</v>
      </c>
      <c r="C10" s="14" t="s">
        <v>12</v>
      </c>
      <c r="D10" s="15">
        <v>11.582000000000001</v>
      </c>
      <c r="E10" s="16">
        <v>164.27</v>
      </c>
      <c r="F10" s="16">
        <v>164.3</v>
      </c>
      <c r="G10" s="17">
        <v>0.03</v>
      </c>
    </row>
    <row r="11" spans="1:7" ht="18" customHeight="1" x14ac:dyDescent="0.15">
      <c r="A11" s="13">
        <v>103</v>
      </c>
      <c r="B11" s="14" t="s">
        <v>18</v>
      </c>
      <c r="C11" s="14" t="s">
        <v>12</v>
      </c>
      <c r="D11" s="15">
        <v>11.582000000000001</v>
      </c>
      <c r="E11" s="16">
        <v>3591.59</v>
      </c>
      <c r="F11" s="16">
        <v>3562.88</v>
      </c>
      <c r="G11" s="17">
        <v>-28.71</v>
      </c>
    </row>
    <row r="12" spans="1:7" ht="18" customHeight="1" x14ac:dyDescent="0.15">
      <c r="A12" s="13" t="s">
        <v>19</v>
      </c>
      <c r="B12" s="14" t="s">
        <v>20</v>
      </c>
      <c r="C12" s="14" t="s">
        <v>21</v>
      </c>
      <c r="D12" s="23">
        <v>308380</v>
      </c>
      <c r="E12" s="16">
        <v>3241.72</v>
      </c>
      <c r="F12" s="16">
        <v>3213.51</v>
      </c>
      <c r="G12" s="17">
        <v>-28.21</v>
      </c>
    </row>
    <row r="13" spans="1:7" ht="18" customHeight="1" x14ac:dyDescent="0.15">
      <c r="A13" s="13" t="s">
        <v>22</v>
      </c>
      <c r="B13" s="14" t="s">
        <v>23</v>
      </c>
      <c r="C13" s="14" t="s">
        <v>12</v>
      </c>
      <c r="D13" s="15">
        <v>11.582000000000001</v>
      </c>
      <c r="E13" s="16">
        <v>2.77</v>
      </c>
      <c r="F13" s="16">
        <v>0</v>
      </c>
      <c r="G13" s="17">
        <v>-2.77</v>
      </c>
    </row>
    <row r="14" spans="1:7" ht="18" customHeight="1" x14ac:dyDescent="0.15">
      <c r="A14" s="13" t="s">
        <v>24</v>
      </c>
      <c r="B14" s="14" t="s">
        <v>25</v>
      </c>
      <c r="C14" s="14" t="s">
        <v>12</v>
      </c>
      <c r="D14" s="15">
        <v>11.582000000000001</v>
      </c>
      <c r="E14" s="16">
        <v>7.17</v>
      </c>
      <c r="F14" s="16">
        <v>7.24</v>
      </c>
      <c r="G14" s="17">
        <v>7.0000000000000007E-2</v>
      </c>
    </row>
    <row r="15" spans="1:7" ht="25" customHeight="1" x14ac:dyDescent="0.15">
      <c r="A15" s="13" t="s">
        <v>26</v>
      </c>
      <c r="B15" s="14" t="s">
        <v>27</v>
      </c>
      <c r="C15" s="14" t="s">
        <v>28</v>
      </c>
      <c r="D15" s="18" t="s">
        <v>71</v>
      </c>
      <c r="E15" s="16">
        <v>339.93</v>
      </c>
      <c r="F15" s="16">
        <v>342.13</v>
      </c>
      <c r="G15" s="17">
        <v>2.2000000000000002</v>
      </c>
    </row>
    <row r="16" spans="1:7" ht="18" customHeight="1" x14ac:dyDescent="0.15">
      <c r="A16" s="13">
        <v>104</v>
      </c>
      <c r="B16" s="14" t="s">
        <v>29</v>
      </c>
      <c r="C16" s="14" t="s">
        <v>12</v>
      </c>
      <c r="D16" s="18">
        <v>0.21099999999999999</v>
      </c>
      <c r="E16" s="16">
        <v>69.95</v>
      </c>
      <c r="F16" s="16">
        <v>69.680000000000007</v>
      </c>
      <c r="G16" s="17">
        <v>-0.27</v>
      </c>
    </row>
    <row r="17" spans="1:7" ht="25" customHeight="1" x14ac:dyDescent="0.15">
      <c r="A17" s="13">
        <v>10401</v>
      </c>
      <c r="B17" s="14" t="s">
        <v>30</v>
      </c>
      <c r="C17" s="14" t="s">
        <v>31</v>
      </c>
      <c r="D17" s="18" t="s">
        <v>72</v>
      </c>
      <c r="E17" s="16">
        <v>69.95</v>
      </c>
      <c r="F17" s="16">
        <v>69.680000000000007</v>
      </c>
      <c r="G17" s="17">
        <v>-0.27</v>
      </c>
    </row>
    <row r="18" spans="1:7" ht="18" customHeight="1" x14ac:dyDescent="0.15">
      <c r="A18" s="13">
        <v>106</v>
      </c>
      <c r="B18" s="14" t="s">
        <v>32</v>
      </c>
      <c r="C18" s="14" t="s">
        <v>33</v>
      </c>
      <c r="D18" s="24">
        <v>8</v>
      </c>
      <c r="E18" s="16">
        <v>18.78</v>
      </c>
      <c r="F18" s="16">
        <v>18.62</v>
      </c>
      <c r="G18" s="17">
        <v>-0.16</v>
      </c>
    </row>
    <row r="19" spans="1:7" ht="18" customHeight="1" x14ac:dyDescent="0.15">
      <c r="A19" s="13">
        <v>10601</v>
      </c>
      <c r="B19" s="14" t="s">
        <v>34</v>
      </c>
      <c r="C19" s="14" t="s">
        <v>33</v>
      </c>
      <c r="D19" s="23">
        <v>8</v>
      </c>
      <c r="E19" s="16">
        <v>18.78</v>
      </c>
      <c r="F19" s="16">
        <v>18.62</v>
      </c>
      <c r="G19" s="17">
        <v>-0.16</v>
      </c>
    </row>
    <row r="20" spans="1:7" ht="18" customHeight="1" x14ac:dyDescent="0.15">
      <c r="A20" s="13">
        <v>107</v>
      </c>
      <c r="B20" s="14" t="s">
        <v>35</v>
      </c>
      <c r="C20" s="14" t="s">
        <v>9</v>
      </c>
      <c r="D20" s="15">
        <v>11.805999999999999</v>
      </c>
      <c r="E20" s="16">
        <v>143.43</v>
      </c>
      <c r="F20" s="16">
        <v>144.83000000000001</v>
      </c>
      <c r="G20" s="17">
        <v>1.4</v>
      </c>
    </row>
    <row r="21" spans="1:7" ht="18" customHeight="1" x14ac:dyDescent="0.15">
      <c r="A21" s="13">
        <v>10701</v>
      </c>
      <c r="B21" s="14" t="s">
        <v>36</v>
      </c>
      <c r="C21" s="14" t="s">
        <v>9</v>
      </c>
      <c r="D21" s="15">
        <v>11.805999999999999</v>
      </c>
      <c r="E21" s="16">
        <v>143.43</v>
      </c>
      <c r="F21" s="16">
        <v>144.83000000000001</v>
      </c>
      <c r="G21" s="17">
        <v>1.4</v>
      </c>
    </row>
    <row r="22" spans="1:7" ht="18" customHeight="1" x14ac:dyDescent="0.15">
      <c r="A22" s="13">
        <v>110</v>
      </c>
      <c r="B22" s="14" t="s">
        <v>37</v>
      </c>
      <c r="C22" s="14" t="s">
        <v>38</v>
      </c>
      <c r="D22" s="15"/>
      <c r="E22" s="16">
        <v>116.3</v>
      </c>
      <c r="F22" s="16">
        <v>115.92</v>
      </c>
      <c r="G22" s="17">
        <v>-0.38</v>
      </c>
    </row>
    <row r="23" spans="1:7" ht="18" customHeight="1" x14ac:dyDescent="0.15">
      <c r="A23" s="13">
        <v>11001</v>
      </c>
      <c r="B23" s="14" t="s">
        <v>39</v>
      </c>
      <c r="C23" s="14" t="s">
        <v>38</v>
      </c>
      <c r="D23" s="15"/>
      <c r="E23" s="16">
        <v>55.22</v>
      </c>
      <c r="F23" s="16">
        <v>55.27</v>
      </c>
      <c r="G23" s="17">
        <v>0.05</v>
      </c>
    </row>
    <row r="24" spans="1:7" ht="18" customHeight="1" x14ac:dyDescent="0.15">
      <c r="A24" s="13">
        <v>11002</v>
      </c>
      <c r="B24" s="14" t="s">
        <v>40</v>
      </c>
      <c r="C24" s="14" t="s">
        <v>38</v>
      </c>
      <c r="D24" s="15"/>
      <c r="E24" s="16">
        <v>61.08</v>
      </c>
      <c r="F24" s="16">
        <v>60.65</v>
      </c>
      <c r="G24" s="17">
        <v>-0.43</v>
      </c>
    </row>
    <row r="25" spans="1:7" ht="38.049999999999997" customHeight="1" x14ac:dyDescent="0.15">
      <c r="A25" s="13"/>
      <c r="B25" s="26" t="s">
        <v>41</v>
      </c>
      <c r="C25" s="14" t="s">
        <v>9</v>
      </c>
      <c r="D25" s="15">
        <v>11.805999999999999</v>
      </c>
      <c r="E25" s="16">
        <v>3.6</v>
      </c>
      <c r="F25" s="16">
        <v>3.6</v>
      </c>
      <c r="G25" s="25">
        <v>0</v>
      </c>
    </row>
    <row r="26" spans="1:7" ht="18" customHeight="1" x14ac:dyDescent="0.15">
      <c r="A26" s="13">
        <v>201</v>
      </c>
      <c r="B26" s="14" t="s">
        <v>42</v>
      </c>
      <c r="C26" s="14" t="s">
        <v>43</v>
      </c>
      <c r="D26" s="23">
        <v>3</v>
      </c>
      <c r="E26" s="16">
        <v>3.6</v>
      </c>
      <c r="F26" s="16">
        <v>3.6</v>
      </c>
      <c r="G26" s="25">
        <v>0</v>
      </c>
    </row>
    <row r="27" spans="1:7" ht="18" customHeight="1" x14ac:dyDescent="0.15">
      <c r="A27" s="13">
        <v>20102</v>
      </c>
      <c r="B27" s="14" t="s">
        <v>44</v>
      </c>
      <c r="C27" s="14" t="s">
        <v>43</v>
      </c>
      <c r="D27" s="23">
        <v>3</v>
      </c>
      <c r="E27" s="16">
        <v>3.6</v>
      </c>
      <c r="F27" s="16">
        <v>3.6</v>
      </c>
      <c r="G27" s="25">
        <v>0</v>
      </c>
    </row>
    <row r="28" spans="1:7" ht="38.049999999999997" customHeight="1" x14ac:dyDescent="0.15">
      <c r="A28" s="13"/>
      <c r="B28" s="26" t="s">
        <v>45</v>
      </c>
      <c r="C28" s="14" t="s">
        <v>9</v>
      </c>
      <c r="D28" s="15">
        <v>11.805999999999999</v>
      </c>
      <c r="E28" s="16">
        <v>347.97</v>
      </c>
      <c r="F28" s="16">
        <v>349.98</v>
      </c>
      <c r="G28" s="17">
        <v>2.0099999999999998</v>
      </c>
    </row>
    <row r="29" spans="1:7" ht="18" customHeight="1" x14ac:dyDescent="0.15">
      <c r="A29" s="13">
        <v>301</v>
      </c>
      <c r="B29" s="14" t="s">
        <v>46</v>
      </c>
      <c r="C29" s="14" t="s">
        <v>9</v>
      </c>
      <c r="D29" s="15">
        <v>11.805999999999999</v>
      </c>
      <c r="E29" s="16">
        <v>216.42</v>
      </c>
      <c r="F29" s="16">
        <v>216.59</v>
      </c>
      <c r="G29" s="17">
        <v>0.17</v>
      </c>
    </row>
    <row r="30" spans="1:7" ht="18" customHeight="1" x14ac:dyDescent="0.15">
      <c r="A30" s="13">
        <v>30101</v>
      </c>
      <c r="B30" s="14" t="s">
        <v>47</v>
      </c>
      <c r="C30" s="14" t="s">
        <v>9</v>
      </c>
      <c r="D30" s="15">
        <v>11.805999999999999</v>
      </c>
      <c r="E30" s="16">
        <v>118.53</v>
      </c>
      <c r="F30" s="16">
        <v>118.63</v>
      </c>
      <c r="G30" s="17">
        <v>0.1</v>
      </c>
    </row>
    <row r="31" spans="1:7" ht="18" customHeight="1" x14ac:dyDescent="0.15">
      <c r="A31" s="13">
        <v>30103</v>
      </c>
      <c r="B31" s="14" t="s">
        <v>48</v>
      </c>
      <c r="C31" s="14" t="s">
        <v>9</v>
      </c>
      <c r="D31" s="15">
        <v>11.805999999999999</v>
      </c>
      <c r="E31" s="16">
        <v>78.78</v>
      </c>
      <c r="F31" s="16">
        <v>78.849999999999994</v>
      </c>
      <c r="G31" s="17">
        <v>7.0000000000000007E-2</v>
      </c>
    </row>
    <row r="32" spans="1:7" ht="18" customHeight="1" x14ac:dyDescent="0.15">
      <c r="A32" s="13">
        <v>30104</v>
      </c>
      <c r="B32" s="14" t="s">
        <v>49</v>
      </c>
      <c r="C32" s="14" t="s">
        <v>9</v>
      </c>
      <c r="D32" s="15">
        <v>11.805999999999999</v>
      </c>
      <c r="E32" s="16">
        <v>2.67</v>
      </c>
      <c r="F32" s="16">
        <v>2.67</v>
      </c>
      <c r="G32" s="25">
        <v>0</v>
      </c>
    </row>
    <row r="33" spans="1:7" ht="18" customHeight="1" x14ac:dyDescent="0.15">
      <c r="A33" s="13">
        <v>30105</v>
      </c>
      <c r="B33" s="14" t="s">
        <v>50</v>
      </c>
      <c r="C33" s="14" t="s">
        <v>9</v>
      </c>
      <c r="D33" s="15">
        <v>11.805999999999999</v>
      </c>
      <c r="E33" s="16">
        <v>16.45</v>
      </c>
      <c r="F33" s="16">
        <v>16.45</v>
      </c>
      <c r="G33" s="25">
        <v>0</v>
      </c>
    </row>
    <row r="34" spans="1:7" ht="18" customHeight="1" x14ac:dyDescent="0.15">
      <c r="A34" s="13">
        <v>303</v>
      </c>
      <c r="B34" s="14" t="s">
        <v>51</v>
      </c>
      <c r="C34" s="14" t="s">
        <v>9</v>
      </c>
      <c r="D34" s="15">
        <v>11.805999999999999</v>
      </c>
      <c r="E34" s="16">
        <v>110.9</v>
      </c>
      <c r="F34" s="16">
        <v>112.85</v>
      </c>
      <c r="G34" s="17">
        <v>1.95</v>
      </c>
    </row>
    <row r="35" spans="1:7" ht="18" customHeight="1" x14ac:dyDescent="0.15">
      <c r="A35" s="13" t="s">
        <v>52</v>
      </c>
      <c r="B35" s="14" t="s">
        <v>53</v>
      </c>
      <c r="C35" s="14" t="s">
        <v>9</v>
      </c>
      <c r="D35" s="15">
        <v>11.805999999999999</v>
      </c>
      <c r="E35" s="16">
        <v>13.36</v>
      </c>
      <c r="F35" s="16">
        <v>16.54</v>
      </c>
      <c r="G35" s="17">
        <v>3.18</v>
      </c>
    </row>
    <row r="36" spans="1:7" ht="18" customHeight="1" x14ac:dyDescent="0.15">
      <c r="A36" s="13" t="s">
        <v>54</v>
      </c>
      <c r="B36" s="14" t="s">
        <v>55</v>
      </c>
      <c r="C36" s="14" t="s">
        <v>9</v>
      </c>
      <c r="D36" s="15">
        <v>11.805999999999999</v>
      </c>
      <c r="E36" s="16">
        <v>91.85</v>
      </c>
      <c r="F36" s="16">
        <v>91.09</v>
      </c>
      <c r="G36" s="17">
        <v>-0.76</v>
      </c>
    </row>
    <row r="37" spans="1:7" ht="18" customHeight="1" x14ac:dyDescent="0.15">
      <c r="A37" s="13" t="s">
        <v>56</v>
      </c>
      <c r="B37" s="14" t="s">
        <v>57</v>
      </c>
      <c r="C37" s="14" t="s">
        <v>9</v>
      </c>
      <c r="D37" s="15">
        <v>11.805999999999999</v>
      </c>
      <c r="E37" s="16">
        <v>5.69</v>
      </c>
      <c r="F37" s="16">
        <v>5.22</v>
      </c>
      <c r="G37" s="17">
        <v>-0.47</v>
      </c>
    </row>
    <row r="38" spans="1:7" ht="18" customHeight="1" x14ac:dyDescent="0.15">
      <c r="A38" s="13">
        <v>307</v>
      </c>
      <c r="B38" s="14" t="s">
        <v>58</v>
      </c>
      <c r="C38" s="14" t="s">
        <v>9</v>
      </c>
      <c r="D38" s="15">
        <v>11.805999999999999</v>
      </c>
      <c r="E38" s="16">
        <v>4.12</v>
      </c>
      <c r="F38" s="16">
        <v>4.12</v>
      </c>
      <c r="G38" s="25">
        <v>0</v>
      </c>
    </row>
    <row r="39" spans="1:7" ht="18" customHeight="1" x14ac:dyDescent="0.15">
      <c r="A39" s="13">
        <v>30701</v>
      </c>
      <c r="B39" s="14" t="s">
        <v>59</v>
      </c>
      <c r="C39" s="14" t="s">
        <v>12</v>
      </c>
      <c r="D39" s="15">
        <v>11.805999999999999</v>
      </c>
      <c r="E39" s="16">
        <v>4.12</v>
      </c>
      <c r="F39" s="16">
        <v>4.12</v>
      </c>
      <c r="G39" s="25">
        <v>0</v>
      </c>
    </row>
    <row r="40" spans="1:7" ht="18" customHeight="1" x14ac:dyDescent="0.15">
      <c r="A40" s="13">
        <v>308</v>
      </c>
      <c r="B40" s="14" t="s">
        <v>60</v>
      </c>
      <c r="C40" s="14" t="s">
        <v>9</v>
      </c>
      <c r="D40" s="15">
        <v>11.805999999999999</v>
      </c>
      <c r="E40" s="16">
        <v>16.53</v>
      </c>
      <c r="F40" s="16">
        <v>16.420000000000002</v>
      </c>
      <c r="G40" s="17">
        <v>-0.11</v>
      </c>
    </row>
    <row r="41" spans="1:7" ht="18" customHeight="1" x14ac:dyDescent="0.15">
      <c r="A41" s="13"/>
      <c r="B41" s="12" t="s">
        <v>61</v>
      </c>
      <c r="C41" s="14" t="s">
        <v>9</v>
      </c>
      <c r="D41" s="15">
        <v>11.805999999999999</v>
      </c>
      <c r="E41" s="16">
        <v>224.24</v>
      </c>
      <c r="F41" s="16">
        <v>222.87</v>
      </c>
      <c r="G41" s="17">
        <v>-1.37</v>
      </c>
    </row>
    <row r="42" spans="1:7" ht="18" customHeight="1" x14ac:dyDescent="0.15">
      <c r="A42" s="13">
        <v>401</v>
      </c>
      <c r="B42" s="14" t="s">
        <v>62</v>
      </c>
      <c r="C42" s="14" t="s">
        <v>9</v>
      </c>
      <c r="D42" s="15">
        <v>11.805999999999999</v>
      </c>
      <c r="E42" s="16">
        <v>224.24</v>
      </c>
      <c r="F42" s="16">
        <v>222.87</v>
      </c>
      <c r="G42" s="17">
        <v>-1.37</v>
      </c>
    </row>
    <row r="43" spans="1:7" ht="18" customHeight="1" x14ac:dyDescent="0.15">
      <c r="A43" s="13"/>
      <c r="B43" s="12" t="s">
        <v>63</v>
      </c>
      <c r="C43" s="14" t="s">
        <v>9</v>
      </c>
      <c r="D43" s="15">
        <v>11.805999999999999</v>
      </c>
      <c r="E43" s="27">
        <v>4708.9830000000002</v>
      </c>
      <c r="F43" s="27">
        <v>4680.34</v>
      </c>
      <c r="G43" s="28">
        <f>F43-E43</f>
        <v>-28.643000000000029</v>
      </c>
    </row>
    <row r="44" spans="1:7" ht="18" customHeight="1" x14ac:dyDescent="0.15">
      <c r="A44" s="19"/>
      <c r="B44" s="20" t="s">
        <v>64</v>
      </c>
      <c r="C44" s="20" t="s">
        <v>9</v>
      </c>
      <c r="D44" s="21">
        <v>11.805999999999999</v>
      </c>
      <c r="E44" s="29">
        <v>4708.9830000000002</v>
      </c>
      <c r="F44" s="29">
        <v>4680.34</v>
      </c>
      <c r="G44" s="30">
        <f>F44-E44</f>
        <v>-28.643000000000029</v>
      </c>
    </row>
  </sheetData>
  <mergeCells count="7">
    <mergeCell ref="A1:B1"/>
    <mergeCell ref="A2:G2"/>
    <mergeCell ref="A3:A4"/>
    <mergeCell ref="B3:B4"/>
    <mergeCell ref="C3:C4"/>
    <mergeCell ref="D3:D4"/>
    <mergeCell ref="G3:G4"/>
  </mergeCells>
  <phoneticPr fontId="6" type="noConversion"/>
  <printOptions horizontalCentered="1"/>
  <pageMargins left="0.74803149606299213" right="0.39370078740157483" top="0.98425196850393704" bottom="0.98425196850393704" header="0.51181102362204722" footer="0.51181102362204722"/>
  <pageSetup paperSize="9" fitToHeight="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44"/>
  <sheetViews>
    <sheetView topLeftCell="A13" workbookViewId="0">
      <selection activeCell="A5" sqref="A5:G44"/>
    </sheetView>
  </sheetViews>
  <sheetFormatPr defaultColWidth="9" defaultRowHeight="12.9" x14ac:dyDescent="0.15"/>
  <sheetData>
    <row r="5" spans="1:7" ht="16.3" x14ac:dyDescent="0.15">
      <c r="A5" s="1"/>
      <c r="B5" s="2" t="s">
        <v>8</v>
      </c>
      <c r="C5" s="2" t="s">
        <v>9</v>
      </c>
      <c r="D5" s="2">
        <v>11.805999999999999</v>
      </c>
      <c r="E5" s="2">
        <v>4133.17</v>
      </c>
      <c r="F5" s="2">
        <v>4103.88</v>
      </c>
      <c r="G5" s="3">
        <v>-29.29</v>
      </c>
    </row>
    <row r="6" spans="1:7" ht="16.3" x14ac:dyDescent="0.15">
      <c r="A6" s="4">
        <v>101</v>
      </c>
      <c r="B6" s="5" t="s">
        <v>10</v>
      </c>
      <c r="C6" s="5" t="s">
        <v>9</v>
      </c>
      <c r="D6" s="5">
        <v>11.805999999999999</v>
      </c>
      <c r="E6" s="5">
        <v>28.85</v>
      </c>
      <c r="F6" s="5">
        <v>27.65</v>
      </c>
      <c r="G6" s="6">
        <v>-1.2</v>
      </c>
    </row>
    <row r="7" spans="1:7" ht="16.3" x14ac:dyDescent="0.15">
      <c r="A7" s="4">
        <v>10101</v>
      </c>
      <c r="B7" s="5" t="s">
        <v>11</v>
      </c>
      <c r="C7" s="5" t="s">
        <v>12</v>
      </c>
      <c r="D7" s="5">
        <v>0.5</v>
      </c>
      <c r="E7" s="5">
        <v>1.37</v>
      </c>
      <c r="F7" s="5">
        <v>0</v>
      </c>
      <c r="G7" s="6">
        <v>-1.37</v>
      </c>
    </row>
    <row r="8" spans="1:7" ht="16.3" x14ac:dyDescent="0.15">
      <c r="A8" s="4" t="s">
        <v>13</v>
      </c>
      <c r="B8" s="5" t="s">
        <v>14</v>
      </c>
      <c r="C8" s="5" t="s">
        <v>9</v>
      </c>
      <c r="D8" s="5">
        <v>11.805999999999999</v>
      </c>
      <c r="E8" s="5">
        <v>27.48</v>
      </c>
      <c r="F8" s="5">
        <v>27.65</v>
      </c>
      <c r="G8" s="6">
        <v>0.17</v>
      </c>
    </row>
    <row r="9" spans="1:7" ht="16.3" x14ac:dyDescent="0.15">
      <c r="A9" s="4">
        <v>102</v>
      </c>
      <c r="B9" s="5" t="s">
        <v>15</v>
      </c>
      <c r="C9" s="5" t="s">
        <v>12</v>
      </c>
      <c r="D9" s="5">
        <v>11.582000000000001</v>
      </c>
      <c r="E9" s="5">
        <v>164.27</v>
      </c>
      <c r="F9" s="5">
        <v>164.3</v>
      </c>
      <c r="G9" s="6">
        <v>0.03</v>
      </c>
    </row>
    <row r="10" spans="1:7" ht="16.3" x14ac:dyDescent="0.15">
      <c r="A10" s="4" t="s">
        <v>16</v>
      </c>
      <c r="B10" s="5" t="s">
        <v>17</v>
      </c>
      <c r="C10" s="5" t="s">
        <v>12</v>
      </c>
      <c r="D10" s="5">
        <v>11.582000000000001</v>
      </c>
      <c r="E10" s="5">
        <v>164.27</v>
      </c>
      <c r="F10" s="5">
        <v>164.3</v>
      </c>
      <c r="G10" s="6">
        <v>0.03</v>
      </c>
    </row>
    <row r="11" spans="1:7" ht="16.3" x14ac:dyDescent="0.15">
      <c r="A11" s="4">
        <v>103</v>
      </c>
      <c r="B11" s="5" t="s">
        <v>18</v>
      </c>
      <c r="C11" s="5" t="s">
        <v>12</v>
      </c>
      <c r="D11" s="5">
        <v>11.582000000000001</v>
      </c>
      <c r="E11" s="5">
        <v>3591.59</v>
      </c>
      <c r="F11" s="5">
        <v>3562.88</v>
      </c>
      <c r="G11" s="6">
        <v>-28.71</v>
      </c>
    </row>
    <row r="12" spans="1:7" ht="16.3" x14ac:dyDescent="0.15">
      <c r="A12" s="4" t="s">
        <v>19</v>
      </c>
      <c r="B12" s="5" t="s">
        <v>20</v>
      </c>
      <c r="C12" s="5" t="s">
        <v>65</v>
      </c>
      <c r="D12" s="5">
        <v>308380</v>
      </c>
      <c r="E12" s="5">
        <v>3241.72</v>
      </c>
      <c r="F12" s="5">
        <v>3213.51</v>
      </c>
      <c r="G12" s="6">
        <v>-28.21</v>
      </c>
    </row>
    <row r="13" spans="1:7" ht="16.3" x14ac:dyDescent="0.15">
      <c r="A13" s="4" t="s">
        <v>22</v>
      </c>
      <c r="B13" s="5" t="s">
        <v>23</v>
      </c>
      <c r="C13" s="5" t="s">
        <v>12</v>
      </c>
      <c r="D13" s="5">
        <v>11.582000000000001</v>
      </c>
      <c r="E13" s="5">
        <v>2.77</v>
      </c>
      <c r="F13" s="5">
        <v>0</v>
      </c>
      <c r="G13" s="6">
        <v>-2.77</v>
      </c>
    </row>
    <row r="14" spans="1:7" ht="16.3" x14ac:dyDescent="0.15">
      <c r="A14" s="4" t="s">
        <v>24</v>
      </c>
      <c r="B14" s="5" t="s">
        <v>25</v>
      </c>
      <c r="C14" s="5" t="s">
        <v>12</v>
      </c>
      <c r="D14" s="5">
        <v>11.582000000000001</v>
      </c>
      <c r="E14" s="5">
        <v>7.17</v>
      </c>
      <c r="F14" s="5">
        <v>7.24</v>
      </c>
      <c r="G14" s="6">
        <v>7.0000000000000007E-2</v>
      </c>
    </row>
    <row r="15" spans="1:7" ht="16.3" x14ac:dyDescent="0.15">
      <c r="A15" s="4" t="s">
        <v>26</v>
      </c>
      <c r="B15" s="5" t="s">
        <v>27</v>
      </c>
      <c r="C15" s="5" t="s">
        <v>66</v>
      </c>
      <c r="D15" s="5" t="s">
        <v>67</v>
      </c>
      <c r="E15" s="5">
        <v>339.93</v>
      </c>
      <c r="F15" s="5">
        <v>342.13</v>
      </c>
      <c r="G15" s="6">
        <v>2.2000000000000002</v>
      </c>
    </row>
    <row r="16" spans="1:7" ht="16.3" x14ac:dyDescent="0.15">
      <c r="A16" s="4">
        <v>104</v>
      </c>
      <c r="B16" s="5" t="s">
        <v>29</v>
      </c>
      <c r="C16" s="5" t="s">
        <v>12</v>
      </c>
      <c r="D16" s="5">
        <v>0.21099999999999999</v>
      </c>
      <c r="E16" s="5">
        <v>69.95</v>
      </c>
      <c r="F16" s="5">
        <v>69.680000000000007</v>
      </c>
      <c r="G16" s="6">
        <v>-0.27</v>
      </c>
    </row>
    <row r="17" spans="1:7" ht="16.3" x14ac:dyDescent="0.15">
      <c r="A17" s="4">
        <v>10401</v>
      </c>
      <c r="B17" s="5" t="s">
        <v>30</v>
      </c>
      <c r="C17" s="5" t="s">
        <v>68</v>
      </c>
      <c r="D17" s="5" t="s">
        <v>69</v>
      </c>
      <c r="E17" s="5">
        <v>69.95</v>
      </c>
      <c r="F17" s="5">
        <v>69.680000000000007</v>
      </c>
      <c r="G17" s="6">
        <v>-0.27</v>
      </c>
    </row>
    <row r="18" spans="1:7" ht="16.3" x14ac:dyDescent="0.15">
      <c r="A18" s="4">
        <v>106</v>
      </c>
      <c r="B18" s="5" t="s">
        <v>32</v>
      </c>
      <c r="C18" s="5" t="s">
        <v>33</v>
      </c>
      <c r="D18" s="5">
        <v>8</v>
      </c>
      <c r="E18" s="5">
        <v>18.78</v>
      </c>
      <c r="F18" s="5">
        <v>18.62</v>
      </c>
      <c r="G18" s="6">
        <v>-0.16</v>
      </c>
    </row>
    <row r="19" spans="1:7" ht="16.3" x14ac:dyDescent="0.15">
      <c r="A19" s="4">
        <v>10601</v>
      </c>
      <c r="B19" s="5" t="s">
        <v>34</v>
      </c>
      <c r="C19" s="5" t="s">
        <v>33</v>
      </c>
      <c r="D19" s="5">
        <v>8</v>
      </c>
      <c r="E19" s="5">
        <v>18.78</v>
      </c>
      <c r="F19" s="5">
        <v>18.62</v>
      </c>
      <c r="G19" s="6">
        <v>-0.16</v>
      </c>
    </row>
    <row r="20" spans="1:7" ht="16.3" x14ac:dyDescent="0.15">
      <c r="A20" s="4">
        <v>107</v>
      </c>
      <c r="B20" s="5" t="s">
        <v>35</v>
      </c>
      <c r="C20" s="5" t="s">
        <v>9</v>
      </c>
      <c r="D20" s="5">
        <v>11.805999999999999</v>
      </c>
      <c r="E20" s="5">
        <v>143.43</v>
      </c>
      <c r="F20" s="5">
        <v>144.83000000000001</v>
      </c>
      <c r="G20" s="6">
        <v>1.4</v>
      </c>
    </row>
    <row r="21" spans="1:7" ht="16.3" x14ac:dyDescent="0.15">
      <c r="A21" s="4">
        <v>10701</v>
      </c>
      <c r="B21" s="5" t="s">
        <v>36</v>
      </c>
      <c r="C21" s="5" t="s">
        <v>9</v>
      </c>
      <c r="D21" s="5">
        <v>11.805999999999999</v>
      </c>
      <c r="E21" s="5">
        <v>143.43</v>
      </c>
      <c r="F21" s="5">
        <v>144.83000000000001</v>
      </c>
      <c r="G21" s="6">
        <v>1.4</v>
      </c>
    </row>
    <row r="22" spans="1:7" ht="16.3" x14ac:dyDescent="0.15">
      <c r="A22" s="4">
        <v>110</v>
      </c>
      <c r="B22" s="5" t="s">
        <v>37</v>
      </c>
      <c r="C22" s="5" t="s">
        <v>38</v>
      </c>
      <c r="D22" s="5"/>
      <c r="E22" s="5">
        <v>116.3</v>
      </c>
      <c r="F22" s="5">
        <v>115.92</v>
      </c>
      <c r="G22" s="6">
        <v>-0.38</v>
      </c>
    </row>
    <row r="23" spans="1:7" ht="16.3" x14ac:dyDescent="0.15">
      <c r="A23" s="4">
        <v>11001</v>
      </c>
      <c r="B23" s="5" t="s">
        <v>39</v>
      </c>
      <c r="C23" s="5" t="s">
        <v>38</v>
      </c>
      <c r="D23" s="5"/>
      <c r="E23" s="5">
        <v>55.22</v>
      </c>
      <c r="F23" s="5">
        <v>55.27</v>
      </c>
      <c r="G23" s="6">
        <v>0.05</v>
      </c>
    </row>
    <row r="24" spans="1:7" ht="16.3" x14ac:dyDescent="0.15">
      <c r="A24" s="4">
        <v>11002</v>
      </c>
      <c r="B24" s="5" t="s">
        <v>40</v>
      </c>
      <c r="C24" s="5" t="s">
        <v>38</v>
      </c>
      <c r="D24" s="5"/>
      <c r="E24" s="5">
        <v>61.08</v>
      </c>
      <c r="F24" s="5">
        <v>60.65</v>
      </c>
      <c r="G24" s="6">
        <v>-0.43</v>
      </c>
    </row>
    <row r="25" spans="1:7" ht="16.3" x14ac:dyDescent="0.15">
      <c r="A25" s="4"/>
      <c r="B25" s="5" t="s">
        <v>70</v>
      </c>
      <c r="C25" s="5" t="s">
        <v>9</v>
      </c>
      <c r="D25" s="5">
        <v>11.805999999999999</v>
      </c>
      <c r="E25" s="5">
        <v>3.6</v>
      </c>
      <c r="F25" s="5">
        <v>3.6</v>
      </c>
      <c r="G25" s="6">
        <v>0</v>
      </c>
    </row>
    <row r="26" spans="1:7" ht="16.3" x14ac:dyDescent="0.15">
      <c r="A26" s="4">
        <v>201</v>
      </c>
      <c r="B26" s="5" t="s">
        <v>42</v>
      </c>
      <c r="C26" s="5" t="s">
        <v>43</v>
      </c>
      <c r="D26" s="5">
        <v>3</v>
      </c>
      <c r="E26" s="5">
        <v>3.6</v>
      </c>
      <c r="F26" s="5">
        <v>3.6</v>
      </c>
      <c r="G26" s="6">
        <v>0</v>
      </c>
    </row>
    <row r="27" spans="1:7" ht="16.3" x14ac:dyDescent="0.15">
      <c r="A27" s="4">
        <v>20102</v>
      </c>
      <c r="B27" s="5" t="s">
        <v>44</v>
      </c>
      <c r="C27" s="5" t="s">
        <v>43</v>
      </c>
      <c r="D27" s="5">
        <v>3</v>
      </c>
      <c r="E27" s="5">
        <v>3.6</v>
      </c>
      <c r="F27" s="5">
        <v>3.6</v>
      </c>
      <c r="G27" s="6">
        <v>0</v>
      </c>
    </row>
    <row r="28" spans="1:7" ht="16.3" x14ac:dyDescent="0.15">
      <c r="A28" s="4"/>
      <c r="B28" s="5" t="s">
        <v>45</v>
      </c>
      <c r="C28" s="5" t="s">
        <v>9</v>
      </c>
      <c r="D28" s="5">
        <v>11.805999999999999</v>
      </c>
      <c r="E28" s="5">
        <v>347.97</v>
      </c>
      <c r="F28" s="5">
        <v>349.98</v>
      </c>
      <c r="G28" s="6">
        <v>2.0099999999999998</v>
      </c>
    </row>
    <row r="29" spans="1:7" ht="16.3" x14ac:dyDescent="0.15">
      <c r="A29" s="4">
        <v>301</v>
      </c>
      <c r="B29" s="5" t="s">
        <v>46</v>
      </c>
      <c r="C29" s="5" t="s">
        <v>9</v>
      </c>
      <c r="D29" s="5">
        <v>11.805999999999999</v>
      </c>
      <c r="E29" s="5">
        <v>216.42</v>
      </c>
      <c r="F29" s="5">
        <v>216.59</v>
      </c>
      <c r="G29" s="6">
        <v>0.17</v>
      </c>
    </row>
    <row r="30" spans="1:7" ht="16.3" x14ac:dyDescent="0.15">
      <c r="A30" s="4">
        <v>30101</v>
      </c>
      <c r="B30" s="5" t="s">
        <v>47</v>
      </c>
      <c r="C30" s="5" t="s">
        <v>9</v>
      </c>
      <c r="D30" s="5">
        <v>11.805999999999999</v>
      </c>
      <c r="E30" s="5">
        <v>118.53</v>
      </c>
      <c r="F30" s="5">
        <v>118.63</v>
      </c>
      <c r="G30" s="6">
        <v>0.1</v>
      </c>
    </row>
    <row r="31" spans="1:7" ht="16.3" x14ac:dyDescent="0.15">
      <c r="A31" s="4">
        <v>30103</v>
      </c>
      <c r="B31" s="5" t="s">
        <v>48</v>
      </c>
      <c r="C31" s="5" t="s">
        <v>9</v>
      </c>
      <c r="D31" s="5">
        <v>11.805999999999999</v>
      </c>
      <c r="E31" s="5">
        <v>78.78</v>
      </c>
      <c r="F31" s="5">
        <v>78.849999999999994</v>
      </c>
      <c r="G31" s="6">
        <v>7.0000000000000007E-2</v>
      </c>
    </row>
    <row r="32" spans="1:7" ht="16.3" x14ac:dyDescent="0.15">
      <c r="A32" s="4">
        <v>30104</v>
      </c>
      <c r="B32" s="5" t="s">
        <v>49</v>
      </c>
      <c r="C32" s="5" t="s">
        <v>9</v>
      </c>
      <c r="D32" s="5">
        <v>11.805999999999999</v>
      </c>
      <c r="E32" s="5">
        <v>2.67</v>
      </c>
      <c r="F32" s="5">
        <v>2.67</v>
      </c>
      <c r="G32" s="6">
        <v>0</v>
      </c>
    </row>
    <row r="33" spans="1:7" ht="16.3" x14ac:dyDescent="0.15">
      <c r="A33" s="4">
        <v>30105</v>
      </c>
      <c r="B33" s="5" t="s">
        <v>50</v>
      </c>
      <c r="C33" s="5" t="s">
        <v>9</v>
      </c>
      <c r="D33" s="5">
        <v>11.805999999999999</v>
      </c>
      <c r="E33" s="5">
        <v>16.45</v>
      </c>
      <c r="F33" s="5">
        <v>16.45</v>
      </c>
      <c r="G33" s="6">
        <v>0</v>
      </c>
    </row>
    <row r="34" spans="1:7" ht="16.3" x14ac:dyDescent="0.15">
      <c r="A34" s="4">
        <v>303</v>
      </c>
      <c r="B34" s="5" t="s">
        <v>51</v>
      </c>
      <c r="C34" s="5" t="s">
        <v>9</v>
      </c>
      <c r="D34" s="5">
        <v>11.805999999999999</v>
      </c>
      <c r="E34" s="5">
        <v>110.9</v>
      </c>
      <c r="F34" s="5">
        <v>112.85</v>
      </c>
      <c r="G34" s="6">
        <v>1.95</v>
      </c>
    </row>
    <row r="35" spans="1:7" ht="16.3" x14ac:dyDescent="0.15">
      <c r="A35" s="4" t="s">
        <v>52</v>
      </c>
      <c r="B35" s="5" t="s">
        <v>53</v>
      </c>
      <c r="C35" s="5" t="s">
        <v>9</v>
      </c>
      <c r="D35" s="5">
        <v>11.805999999999999</v>
      </c>
      <c r="E35" s="5">
        <v>13.36</v>
      </c>
      <c r="F35" s="5">
        <v>16.54</v>
      </c>
      <c r="G35" s="6">
        <v>3.18</v>
      </c>
    </row>
    <row r="36" spans="1:7" ht="16.3" x14ac:dyDescent="0.15">
      <c r="A36" s="4" t="s">
        <v>54</v>
      </c>
      <c r="B36" s="5" t="s">
        <v>55</v>
      </c>
      <c r="C36" s="5" t="s">
        <v>9</v>
      </c>
      <c r="D36" s="5">
        <v>11.805999999999999</v>
      </c>
      <c r="E36" s="5">
        <v>91.85</v>
      </c>
      <c r="F36" s="5">
        <v>91.09</v>
      </c>
      <c r="G36" s="6">
        <v>-0.76</v>
      </c>
    </row>
    <row r="37" spans="1:7" ht="16.3" x14ac:dyDescent="0.15">
      <c r="A37" s="4" t="s">
        <v>56</v>
      </c>
      <c r="B37" s="5" t="s">
        <v>57</v>
      </c>
      <c r="C37" s="5" t="s">
        <v>9</v>
      </c>
      <c r="D37" s="5">
        <v>11.805999999999999</v>
      </c>
      <c r="E37" s="5">
        <v>5.69</v>
      </c>
      <c r="F37" s="5">
        <v>5.22</v>
      </c>
      <c r="G37" s="6">
        <v>-0.47</v>
      </c>
    </row>
    <row r="38" spans="1:7" ht="16.3" x14ac:dyDescent="0.15">
      <c r="A38" s="4">
        <v>307</v>
      </c>
      <c r="B38" s="5" t="s">
        <v>58</v>
      </c>
      <c r="C38" s="5" t="s">
        <v>9</v>
      </c>
      <c r="D38" s="5">
        <v>11.805999999999999</v>
      </c>
      <c r="E38" s="5">
        <v>4.12</v>
      </c>
      <c r="F38" s="5">
        <v>4.12</v>
      </c>
      <c r="G38" s="6">
        <v>0</v>
      </c>
    </row>
    <row r="39" spans="1:7" ht="16.3" x14ac:dyDescent="0.15">
      <c r="A39" s="4">
        <v>30701</v>
      </c>
      <c r="B39" s="5" t="s">
        <v>59</v>
      </c>
      <c r="C39" s="5" t="s">
        <v>12</v>
      </c>
      <c r="D39" s="5">
        <v>11.805999999999999</v>
      </c>
      <c r="E39" s="5">
        <v>4.12</v>
      </c>
      <c r="F39" s="5">
        <v>4.12</v>
      </c>
      <c r="G39" s="6">
        <v>0</v>
      </c>
    </row>
    <row r="40" spans="1:7" ht="16.3" x14ac:dyDescent="0.15">
      <c r="A40" s="4">
        <v>308</v>
      </c>
      <c r="B40" s="5" t="s">
        <v>60</v>
      </c>
      <c r="C40" s="5" t="s">
        <v>9</v>
      </c>
      <c r="D40" s="5">
        <v>11.805999999999999</v>
      </c>
      <c r="E40" s="5">
        <v>16.53</v>
      </c>
      <c r="F40" s="5">
        <v>16.420000000000002</v>
      </c>
      <c r="G40" s="6">
        <v>-0.11</v>
      </c>
    </row>
    <row r="41" spans="1:7" ht="16.3" x14ac:dyDescent="0.15">
      <c r="A41" s="4"/>
      <c r="B41" s="5" t="s">
        <v>61</v>
      </c>
      <c r="C41" s="5" t="s">
        <v>9</v>
      </c>
      <c r="D41" s="5">
        <v>11.805999999999999</v>
      </c>
      <c r="E41" s="5">
        <v>224.24</v>
      </c>
      <c r="F41" s="5">
        <v>222.87</v>
      </c>
      <c r="G41" s="6">
        <v>-1.37</v>
      </c>
    </row>
    <row r="42" spans="1:7" ht="16.3" x14ac:dyDescent="0.15">
      <c r="A42" s="4">
        <v>401</v>
      </c>
      <c r="B42" s="5" t="s">
        <v>62</v>
      </c>
      <c r="C42" s="5" t="s">
        <v>9</v>
      </c>
      <c r="D42" s="5">
        <v>11.805999999999999</v>
      </c>
      <c r="E42" s="5">
        <v>224.24</v>
      </c>
      <c r="F42" s="5">
        <v>222.87</v>
      </c>
      <c r="G42" s="6">
        <v>-1.37</v>
      </c>
    </row>
    <row r="43" spans="1:7" ht="16.3" x14ac:dyDescent="0.15">
      <c r="A43" s="4"/>
      <c r="B43" s="5" t="s">
        <v>63</v>
      </c>
      <c r="C43" s="5" t="s">
        <v>9</v>
      </c>
      <c r="D43" s="5">
        <v>11.805999999999999</v>
      </c>
      <c r="E43" s="5">
        <v>4708.9799999999996</v>
      </c>
      <c r="F43" s="5">
        <v>4680.34</v>
      </c>
      <c r="G43" s="6">
        <v>-28.64</v>
      </c>
    </row>
    <row r="44" spans="1:7" ht="16.3" x14ac:dyDescent="0.15">
      <c r="A44" s="7"/>
      <c r="B44" s="8" t="s">
        <v>64</v>
      </c>
      <c r="C44" s="8" t="s">
        <v>9</v>
      </c>
      <c r="D44" s="8">
        <v>11.805999999999999</v>
      </c>
      <c r="E44" s="8">
        <v>4708.9799999999996</v>
      </c>
      <c r="F44" s="8">
        <v>4680.34</v>
      </c>
      <c r="G44" s="9">
        <v>-28.64</v>
      </c>
    </row>
  </sheetData>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Sheet1</vt:lpstr>
      <vt:lpstr>Sheet2</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2022-10-08T01:46:17Z</cp:lastPrinted>
  <dcterms:created xsi:type="dcterms:W3CDTF">2022-09-05T13:09:00Z</dcterms:created>
  <dcterms:modified xsi:type="dcterms:W3CDTF">2022-10-08T01:46:18Z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6FD409179D3840B69967A3DCA8542365</vt:lpwstr>
  </property>
  <property fmtid="{D5CDD505-2E9C-101B-9397-08002B2CF9AE}" pid="3" name="KSOProductBuildVer">
    <vt:lpwstr>2052-11.1.0.12313</vt:lpwstr>
  </property>
</Properties>
</file>