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全部页" sheetId="1" r:id="rId1"/>
  </sheets>
  <definedNames>
    <definedName name="_xlnm.Print_Area" localSheetId="0">全部页!$A$1:$G$20</definedName>
  </definedNames>
  <calcPr calcId="144525" concurrentCalc="0"/>
  <oleSize ref="A1:J20"/>
</workbook>
</file>

<file path=xl/sharedStrings.xml><?xml version="1.0" encoding="utf-8"?>
<sst xmlns="http://schemas.openxmlformats.org/spreadsheetml/2006/main" count="37" uniqueCount="33">
  <si>
    <t>附件2</t>
  </si>
  <si>
    <t>乡道Y542线南雄大部桥危旧桥梁改造工程方案设计概算审查表</t>
  </si>
  <si>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</si>
  <si>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</si>
  <si>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</si>
  <si>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</si>
  <si>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</si>
  <si>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</si>
  <si>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</si>
  <si>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</si>
  <si>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</si>
  <si>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</si>
  <si>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</si>
  <si>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</si>
  <si>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</si>
  <si>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</si>
  <si>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</si>
  <si>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涵洞工程</t>
  </si>
  <si>
    <t>桥梁工程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</si>
  <si>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</si>
  <si>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</si>
  <si>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</si>
  <si>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</si>
  <si>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</si>
  <si>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</si>
  <si>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</si>
  <si>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</si>
  <si>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专项评价（估）费</t>
  </si>
  <si>
    <t>八</t>
  </si>
  <si>
    <t>工程保险费</t>
  </si>
  <si>
    <t>第四部分 预备费</t>
  </si>
  <si>
    <t>概算总金额</t>
  </si>
  <si>
    <t>审查意见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</si>
</sst>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top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view="pageBreakPreview" zoomScale="113" zoomScaleNormal="100" zoomScaleSheetLayoutView="113" workbookViewId="0"/>
  </sheetViews>
  <sheetFormatPr defaultColWidth="10" defaultRowHeight="12.75" customHeight="1" x14ac:dyDescent="0.25"/>
  <cols>
    <col min="1" max="1" width="7.77734375" style="3" customWidth="1"/>
    <col min="2" max="2" width="4.77734375" style="3" customWidth="1"/>
    <col min="3" max="3" width="4.6640625" style="3" customWidth="1"/>
    <col min="4" max="4" width="35.109375" style="3" customWidth="1"/>
    <col min="5" max="5" width="14.6640625" style="3" customWidth="1"/>
    <col min="6" max="6" width="15.21875" style="3" customWidth="1"/>
    <col min="7" max="7" width="16.33203125" style="3" customWidth="1"/>
    <col min="8" max="16384" width="10" style="3"/>
  </cols>
  <sheetData>
    <row r="1" spans="1:10" s="1" customFormat="1" ht="20.05" customHeight="1" x14ac:dyDescent="0.25">
      <c r="A1" s="25" t="s">
        <v>0</v>
      </c>
      <c r="B1" s="27"/>
      <c r="C1" s="27"/>
      <c r="D1" s="27"/>
      <c r="E1" s="27"/>
      <c r="F1" s="27"/>
      <c r="G1" s="27"/>
    </row>
    <row r="2" spans="1:10" s="1" customFormat="1" ht="47.55" customHeight="1" thickBot="1" x14ac:dyDescent="0.3">
      <c r="A2" s="26" t="s">
        <v>1</v>
      </c>
      <c r="B2" s="26"/>
      <c r="C2" s="26"/>
      <c r="D2" s="26"/>
      <c r="E2" s="26"/>
      <c r="F2" s="26"/>
      <c r="G2" s="26"/>
    </row>
    <row r="3" spans="1:10" s="1" customFormat="1" ht="25" customHeight="1" x14ac:dyDescent="0.25">
      <c r="A3" s="17" t="s">
        <v>2</v>
      </c>
      <c r="B3" s="21" t="s">
        <v>3</v>
      </c>
      <c r="C3" s="21" t="s">
        <v>4</v>
      </c>
      <c r="D3" s="21" t="s">
        <v>5</v>
      </c>
      <c r="E3" s="13" t="s">
        <v>6</v>
      </c>
      <c r="F3" s="13" t="s">
        <v>32</v>
      </c>
      <c r="G3" s="23" t="s">
        <v>7</v>
      </c>
    </row>
    <row r="4" spans="1:10" s="1" customFormat="1" ht="25" customHeight="1" x14ac:dyDescent="0.25">
      <c r="A4" s="18"/>
      <c r="B4" s="22"/>
      <c r="C4" s="22"/>
      <c r="D4" s="22"/>
      <c r="E4" s="14" t="s">
        <v>8</v>
      </c>
      <c r="F4" s="14" t="s">
        <v>8</v>
      </c>
      <c r="G4" s="24"/>
    </row>
    <row r="5" spans="1:10" s="2" customFormat="1" ht="35.15" customHeight="1" x14ac:dyDescent="0.25">
      <c r="A5" s="4"/>
      <c r="B5" s="5"/>
      <c r="C5" s="5"/>
      <c r="D5" s="6" t="s">
        <v>9</v>
      </c>
      <c r="E5" s="5">
        <v>623.09910000000002</v>
      </c>
      <c r="F5" s="5">
        <v>547.16</v>
      </c>
      <c r="G5" s="15">
        <f>F5-E5</f>
        <v>-75.939100000000053</v>
      </c>
    </row>
    <row r="6" spans="1:10" s="2" customFormat="1" ht="35.15" customHeight="1" x14ac:dyDescent="0.25">
      <c r="A6" s="4" t="s">
        <v>10</v>
      </c>
      <c r="B6" s="5"/>
      <c r="C6" s="5"/>
      <c r="D6" s="5" t="s">
        <v>11</v>
      </c>
      <c r="E6" s="5">
        <v>20.88</v>
      </c>
      <c r="F6" s="5">
        <v>12.08</v>
      </c>
      <c r="G6" s="15">
        <f t="shared" ref="G6:G20" si="0">F6-E6</f>
        <v>-8.7999999999999989</v>
      </c>
    </row>
    <row r="7" spans="1:10" s="2" customFormat="1" ht="35.15" customHeight="1" x14ac:dyDescent="0.25">
      <c r="A7" s="7" t="s">
        <v>12</v>
      </c>
      <c r="B7" s="8"/>
      <c r="C7" s="8"/>
      <c r="D7" s="5" t="s">
        <v>13</v>
      </c>
      <c r="E7" s="5">
        <v>77.59</v>
      </c>
      <c r="F7" s="5">
        <v>63.89</v>
      </c>
      <c r="G7" s="15">
        <f t="shared" si="0"/>
        <v>-13.700000000000003</v>
      </c>
    </row>
    <row r="8" spans="1:10" s="2" customFormat="1" ht="35.15" customHeight="1" x14ac:dyDescent="0.25">
      <c r="A8" s="7" t="s">
        <v>14</v>
      </c>
      <c r="B8" s="8"/>
      <c r="C8" s="8"/>
      <c r="D8" s="5" t="s">
        <v>15</v>
      </c>
      <c r="E8" s="5">
        <v>37.01</v>
      </c>
      <c r="F8" s="5">
        <v>37.01</v>
      </c>
      <c r="G8" s="15">
        <f t="shared" si="0"/>
        <v>0</v>
      </c>
      <c r="J8" s="12"/>
    </row>
    <row r="9" spans="1:10" s="2" customFormat="1" ht="35.15" customHeight="1" x14ac:dyDescent="0.25">
      <c r="A9" s="19" t="s">
        <v>16</v>
      </c>
      <c r="B9" s="8"/>
      <c r="C9" s="8"/>
      <c r="D9" s="5" t="s">
        <v>17</v>
      </c>
      <c r="E9" s="5">
        <v>6.71</v>
      </c>
      <c r="F9" s="5">
        <v>5.72</v>
      </c>
      <c r="G9" s="15">
        <f t="shared" si="0"/>
        <v>-0.99000000000000021</v>
      </c>
      <c r="J9" s="12"/>
    </row>
    <row r="10" spans="1:10" s="2" customFormat="1" ht="35.15" customHeight="1" x14ac:dyDescent="0.25">
      <c r="A10" s="20"/>
      <c r="B10" s="8"/>
      <c r="C10" s="8"/>
      <c r="D10" s="5" t="s">
        <v>18</v>
      </c>
      <c r="E10" s="5">
        <v>436.49</v>
      </c>
      <c r="F10" s="5">
        <v>391.15</v>
      </c>
      <c r="G10" s="15">
        <f t="shared" si="0"/>
        <v>-45.340000000000032</v>
      </c>
      <c r="J10" s="12"/>
    </row>
    <row r="11" spans="1:10" s="2" customFormat="1" ht="35.15" customHeight="1" x14ac:dyDescent="0.25">
      <c r="A11" s="7" t="s">
        <v>19</v>
      </c>
      <c r="B11" s="8"/>
      <c r="C11" s="8"/>
      <c r="D11" s="5" t="s">
        <v>20</v>
      </c>
      <c r="E11" s="5">
        <v>8.58</v>
      </c>
      <c r="F11" s="5">
        <v>6.05</v>
      </c>
      <c r="G11" s="15">
        <f t="shared" si="0"/>
        <v>-2.5300000000000002</v>
      </c>
      <c r="J11" s="12"/>
    </row>
    <row r="12" spans="1:10" s="2" customFormat="1" ht="35.15" customHeight="1" x14ac:dyDescent="0.25">
      <c r="A12" s="7" t="s">
        <v>21</v>
      </c>
      <c r="B12" s="8"/>
      <c r="C12" s="8"/>
      <c r="D12" s="5" t="s">
        <v>22</v>
      </c>
      <c r="E12" s="5">
        <v>35.83</v>
      </c>
      <c r="F12" s="5">
        <v>31.26</v>
      </c>
      <c r="G12" s="15">
        <f t="shared" si="0"/>
        <v>-4.5699999999999967</v>
      </c>
      <c r="J12" s="12"/>
    </row>
    <row r="13" spans="1:10" s="2" customFormat="1" ht="35.15" customHeight="1" x14ac:dyDescent="0.25">
      <c r="A13" s="4"/>
      <c r="B13" s="5"/>
      <c r="C13" s="5"/>
      <c r="D13" s="6" t="s">
        <v>23</v>
      </c>
      <c r="E13" s="5">
        <v>28.65</v>
      </c>
      <c r="F13" s="5">
        <v>25.61</v>
      </c>
      <c r="G13" s="15">
        <f t="shared" si="0"/>
        <v>-3.0399999999999991</v>
      </c>
    </row>
    <row r="14" spans="1:10" s="2" customFormat="1" ht="35.15" customHeight="1" x14ac:dyDescent="0.25">
      <c r="A14" s="4"/>
      <c r="B14" s="5"/>
      <c r="C14" s="5"/>
      <c r="D14" s="6" t="s">
        <v>24</v>
      </c>
      <c r="E14" s="5">
        <v>140.05000000000001</v>
      </c>
      <c r="F14" s="5">
        <v>78.790000000000006</v>
      </c>
      <c r="G14" s="15">
        <f t="shared" si="0"/>
        <v>-61.260000000000005</v>
      </c>
    </row>
    <row r="15" spans="1:10" s="2" customFormat="1" ht="35.15" customHeight="1" x14ac:dyDescent="0.25">
      <c r="A15" s="7" t="s">
        <v>10</v>
      </c>
      <c r="B15" s="8"/>
      <c r="C15" s="8"/>
      <c r="D15" s="5" t="s">
        <v>25</v>
      </c>
      <c r="E15" s="5">
        <v>28.24</v>
      </c>
      <c r="F15" s="5">
        <v>37.64</v>
      </c>
      <c r="G15" s="15">
        <f t="shared" si="0"/>
        <v>9.4000000000000021</v>
      </c>
    </row>
    <row r="16" spans="1:10" s="2" customFormat="1" ht="35.15" customHeight="1" x14ac:dyDescent="0.25">
      <c r="A16" s="7" t="s">
        <v>14</v>
      </c>
      <c r="B16" s="8"/>
      <c r="C16" s="8"/>
      <c r="D16" s="5" t="s">
        <v>26</v>
      </c>
      <c r="E16" s="5">
        <v>90.81</v>
      </c>
      <c r="F16" s="5">
        <v>23.96</v>
      </c>
      <c r="G16" s="15">
        <f t="shared" si="0"/>
        <v>-66.849999999999994</v>
      </c>
    </row>
    <row r="17" spans="1:7" s="2" customFormat="1" ht="35.15" customHeight="1" x14ac:dyDescent="0.25">
      <c r="A17" s="7" t="s">
        <v>16</v>
      </c>
      <c r="B17" s="8"/>
      <c r="C17" s="8"/>
      <c r="D17" s="5" t="s">
        <v>27</v>
      </c>
      <c r="E17" s="5">
        <v>18.5</v>
      </c>
      <c r="F17" s="5">
        <v>15</v>
      </c>
      <c r="G17" s="15">
        <f t="shared" si="0"/>
        <v>-3.5</v>
      </c>
    </row>
    <row r="18" spans="1:7" s="2" customFormat="1" ht="35.15" customHeight="1" x14ac:dyDescent="0.25">
      <c r="A18" s="7" t="s">
        <v>28</v>
      </c>
      <c r="B18" s="8"/>
      <c r="C18" s="8"/>
      <c r="D18" s="5" t="s">
        <v>29</v>
      </c>
      <c r="E18" s="5">
        <v>2.4900000000000002</v>
      </c>
      <c r="F18" s="5">
        <v>2.19</v>
      </c>
      <c r="G18" s="15">
        <f t="shared" si="0"/>
        <v>-0.30000000000000027</v>
      </c>
    </row>
    <row r="19" spans="1:7" s="2" customFormat="1" ht="35.15" customHeight="1" x14ac:dyDescent="0.25">
      <c r="A19" s="4"/>
      <c r="B19" s="5"/>
      <c r="C19" s="5"/>
      <c r="D19" s="6" t="s">
        <v>30</v>
      </c>
      <c r="E19" s="5">
        <v>39.590000000000003</v>
      </c>
      <c r="F19" s="5">
        <v>32.58</v>
      </c>
      <c r="G19" s="15">
        <f t="shared" si="0"/>
        <v>-7.0100000000000051</v>
      </c>
    </row>
    <row r="20" spans="1:7" s="2" customFormat="1" ht="35.15" customHeight="1" thickBot="1" x14ac:dyDescent="0.3">
      <c r="A20" s="9"/>
      <c r="B20" s="10"/>
      <c r="C20" s="10"/>
      <c r="D20" s="11" t="s">
        <v>31</v>
      </c>
      <c r="E20" s="10">
        <v>831.39059999999995</v>
      </c>
      <c r="F20" s="10">
        <v>684.13</v>
      </c>
      <c r="G20" s="16">
        <f t="shared" si="0"/>
        <v>-147.26059999999995</v>
      </c>
    </row>
  </sheetData>
  <mergeCells count="8">
    <mergeCell ref="B1:G1"/>
    <mergeCell ref="A2:G2"/>
    <mergeCell ref="A3:A4"/>
    <mergeCell ref="A9:A10"/>
    <mergeCell ref="B3:B4"/>
    <mergeCell ref="C3:C4"/>
    <mergeCell ref="D3:D4"/>
    <mergeCell ref="G3:G4"/>
  </mergeCells>
  <phoneticPr fontId="7" type="noConversion"/>
  <printOptions horizontalCentered="1"/>
  <pageMargins left="0.47244094488188981" right="0.19685039370078741" top="0.6692913385826772" bottom="0.6692913385826772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2022-10-08T01:07:27Z</cp:lastPrinted>
  <dcterms:created xsi:type="dcterms:W3CDTF">2021-05-14T04:04:00Z</dcterms:created>
  <dcterms:modified xsi:type="dcterms:W3CDTF">2022-10-08T01:07:28Z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A84320653A534ABEBD3E13C92D69DFC2</vt:lpwstr>
  </property>
</Properties>
</file>