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676" windowWidth="25417" windowHeight="10216"/>
  </bookViews>
  <sheets>
    <sheet name="全部页" sheetId="1" r:id="rId1"/>
  </sheets>
  <definedNames>
    <definedName name="_xlnm.Print_Titles" localSheetId="0">全部页!$3:$4</definedName>
  </definedNames>
  <calcPr calcId="144525"/>
  <oleSize ref="A1:K60"/>
</workbook>
</file>

<file path=xl/sharedStrings.xml><?xml version="1.0" encoding="utf-8"?>
<sst xmlns="http://schemas.openxmlformats.org/spreadsheetml/2006/main" count="95" uniqueCount="92">
  <si>
    <t>项</t>
  </si>
  <si>
    <t>目</t>
  </si>
  <si>
    <t>节</t>
  </si>
  <si>
    <t>工程或费用名称</t>
  </si>
  <si>
    <t>方案设计</t>
  </si>
  <si>
    <t>概算（万元）</t>
  </si>
  <si>
    <t>第一部分 建筑安装工程费</t>
  </si>
  <si>
    <t>101</t>
  </si>
  <si>
    <t>临时工程</t>
  </si>
  <si>
    <t>10101</t>
  </si>
  <si>
    <t>临时道路</t>
  </si>
  <si>
    <t>GD10104</t>
  </si>
  <si>
    <t>其他临时工程</t>
  </si>
  <si>
    <t>GD1010403</t>
  </si>
  <si>
    <t>临时安全设施</t>
  </si>
  <si>
    <t>102</t>
  </si>
  <si>
    <t>路基工程</t>
  </si>
  <si>
    <t>GD10201</t>
  </si>
  <si>
    <t>场地清理</t>
  </si>
  <si>
    <t>LJ0101</t>
  </si>
  <si>
    <t>清理与掘除</t>
  </si>
  <si>
    <t>GD10202</t>
  </si>
  <si>
    <t>路基挖方</t>
  </si>
  <si>
    <t>LJ0201</t>
  </si>
  <si>
    <t>挖土方</t>
  </si>
  <si>
    <t>GD10206</t>
  </si>
  <si>
    <t>排水工程</t>
  </si>
  <si>
    <t>LJ0602</t>
  </si>
  <si>
    <t>排水沟</t>
  </si>
  <si>
    <t>LJ0603</t>
  </si>
  <si>
    <t>截水沟</t>
  </si>
  <si>
    <t>LJ0604</t>
  </si>
  <si>
    <t>急流槽</t>
  </si>
  <si>
    <t>GD10207</t>
  </si>
  <si>
    <t>路基防护与加固工程</t>
  </si>
  <si>
    <t>GD1020702</t>
  </si>
  <si>
    <t>高边坡防护与加固</t>
  </si>
  <si>
    <t>108</t>
  </si>
  <si>
    <t>绿化及环境保护工程</t>
  </si>
  <si>
    <t>10805</t>
  </si>
  <si>
    <t>取、弃土场绿化</t>
  </si>
  <si>
    <t>109</t>
  </si>
  <si>
    <t>其他工程</t>
  </si>
  <si>
    <t>10908</t>
  </si>
  <si>
    <t>取、弃土场排水防护</t>
  </si>
  <si>
    <t>LJ06</t>
  </si>
  <si>
    <t>LJ07</t>
  </si>
  <si>
    <t>110</t>
  </si>
  <si>
    <t>专项费用</t>
  </si>
  <si>
    <t>11001</t>
  </si>
  <si>
    <t>施工场地建设费</t>
  </si>
  <si>
    <t>11002</t>
  </si>
  <si>
    <t>安全生产费</t>
  </si>
  <si>
    <t>第二部分 土地使用及拆迁补偿费</t>
  </si>
  <si>
    <t>201</t>
  </si>
  <si>
    <t>土地使用费</t>
  </si>
  <si>
    <t>20101</t>
  </si>
  <si>
    <t>永久征用土地</t>
  </si>
  <si>
    <t>20102</t>
  </si>
  <si>
    <t>临时用地</t>
  </si>
  <si>
    <t>第三部分 工程建设其他费用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</si>
  <si>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</si>
  <si>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</si>
  <si>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</si>
  <si>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</si>
  <si>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</si>
  <si>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</si>
  <si>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</si>
  <si>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</si>
  <si>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</si>
  <si>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</si>
  <si>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</si>
  <si>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</si>
  <si>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</si>
  <si>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</si>
  <si>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GD30303</t>
  </si>
  <si>
    <t>勘察设计费</t>
  </si>
  <si>
    <t>GD3030301</t>
  </si>
  <si>
    <t>勘察费</t>
  </si>
  <si>
    <t>GD3030302</t>
  </si>
  <si>
    <t>设计费</t>
  </si>
  <si>
    <t>308</t>
  </si>
  <si>
    <t>工程保险费</t>
  </si>
  <si>
    <t>第四部分 预备费</t>
  </si>
  <si>
    <t>401</t>
  </si>
  <si>
    <t>基本预备费</t>
  </si>
  <si>
    <t>第一至四部分合计</t>
  </si>
  <si>
    <t>公路基本造价</t>
  </si>
  <si>
    <t>附件</t>
    <phoneticPr fontId="6" type="noConversion"/>
  </si>
  <si>
    <t>河源市和平县国道G358线K715+440-K715+550段重点水毁修复工程方案设计概算审查表</t>
    <phoneticPr fontId="6" type="noConversion"/>
  </si>
  <si>
    <t>审查意见</t>
    <phoneticPr fontId="6" type="noConversion"/>
  </si>
  <si>
    <t>增（＋）减（－）（万元）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</si>
</sst>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2"/>
      <color rgb="FF000000"/>
      <name val="宋体"/>
      <charset val="134"/>
    </font>
    <font>
      <sz val="12"/>
      <name val="仿宋_GB2312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000000"/>
      <name val="Arial"/>
      <family val="2"/>
    </font>
    <font>
      <b/>
      <sz val="16"/>
      <color theme="1"/>
      <name val="方正小标宋简体"/>
      <family val="4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color rgb="FF000000"/>
      <name val="黑体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>
      <alignment vertical="center"/>
    </xf>
    <xf numFmtId="176" fontId="2" fillId="0" borderId="0" xfId="0" applyNumberFormat="1" applyFont="1" applyFill="1" applyAlignment="1">
      <alignment vertical="top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34" zoomScale="113" zoomScaleNormal="113" zoomScaleSheetLayoutView="115" workbookViewId="0">
      <selection activeCell="D9" sqref="D9"/>
    </sheetView>
  </sheetViews>
  <sheetFormatPr defaultColWidth="10" defaultRowHeight="12.75" customHeight="1" x14ac:dyDescent="0.25"/>
  <cols>
    <col min="1" max="1" width="6.88671875" style="3" customWidth="1"/>
    <col min="2" max="2" width="11.33203125" style="3" customWidth="1"/>
    <col min="3" max="3" width="12.33203125" style="3" customWidth="1"/>
    <col min="4" max="4" width="36.109375" style="4" customWidth="1"/>
    <col min="5" max="7" width="15.33203125" style="5" customWidth="1"/>
    <col min="8" max="8" width="10" style="3" customWidth="1"/>
    <col min="9" max="16384" width="10" style="3"/>
  </cols>
  <sheetData>
    <row r="1" spans="1:11" ht="26.35" customHeight="1" x14ac:dyDescent="0.25">
      <c r="A1" s="8" t="s">
        <v>88</v>
      </c>
    </row>
    <row r="2" spans="1:11" s="1" customFormat="1" ht="38.25" customHeight="1" x14ac:dyDescent="0.25">
      <c r="A2" s="27" t="s">
        <v>89</v>
      </c>
      <c r="B2" s="27"/>
      <c r="C2" s="27"/>
      <c r="D2" s="27"/>
      <c r="E2" s="27"/>
      <c r="F2" s="27"/>
      <c r="G2" s="27"/>
      <c r="H2" s="6"/>
      <c r="I2" s="6"/>
      <c r="J2" s="6"/>
      <c r="K2" s="6"/>
    </row>
    <row r="3" spans="1:11" customFormat="1" ht="25" customHeight="1" x14ac:dyDescent="0.25">
      <c r="A3" s="21" t="s">
        <v>0</v>
      </c>
      <c r="B3" s="23" t="s">
        <v>1</v>
      </c>
      <c r="C3" s="23" t="s">
        <v>2</v>
      </c>
      <c r="D3" s="23" t="s">
        <v>3</v>
      </c>
      <c r="E3" s="9" t="s">
        <v>4</v>
      </c>
      <c r="F3" s="9" t="s">
        <v>90</v>
      </c>
      <c r="G3" s="25" t="s">
        <v>91</v>
      </c>
    </row>
    <row r="4" spans="1:11" customFormat="1" ht="25" customHeight="1" x14ac:dyDescent="0.25">
      <c r="A4" s="22"/>
      <c r="B4" s="24"/>
      <c r="C4" s="24"/>
      <c r="D4" s="24"/>
      <c r="E4" s="10" t="s">
        <v>5</v>
      </c>
      <c r="F4" s="10" t="s">
        <v>5</v>
      </c>
      <c r="G4" s="26"/>
    </row>
    <row r="5" spans="1:11" s="2" customFormat="1" ht="20.05" customHeight="1" x14ac:dyDescent="0.25">
      <c r="A5" s="11"/>
      <c r="B5" s="12"/>
      <c r="C5" s="12"/>
      <c r="D5" s="19" t="s">
        <v>6</v>
      </c>
      <c r="E5" s="19">
        <v>300.92959999999999</v>
      </c>
      <c r="F5" s="19">
        <v>248.46770000000001</v>
      </c>
      <c r="G5" s="20">
        <f>F5-E5</f>
        <v>-52.461899999999986</v>
      </c>
      <c r="J5" s="7"/>
    </row>
    <row r="6" spans="1:11" s="2" customFormat="1" ht="20.05" customHeight="1" x14ac:dyDescent="0.25">
      <c r="A6" s="11" t="s">
        <v>7</v>
      </c>
      <c r="B6" s="12"/>
      <c r="C6" s="12"/>
      <c r="D6" s="13" t="s">
        <v>8</v>
      </c>
      <c r="E6" s="13">
        <v>40.1616</v>
      </c>
      <c r="F6" s="13">
        <v>37.779400000000003</v>
      </c>
      <c r="G6" s="14">
        <f t="shared" ref="G6:G49" si="0">F6-E6</f>
        <v>-2.3821999999999974</v>
      </c>
      <c r="J6" s="7"/>
    </row>
    <row r="7" spans="1:11" s="2" customFormat="1" ht="20.05" customHeight="1" x14ac:dyDescent="0.25">
      <c r="A7" s="11"/>
      <c r="B7" s="12" t="s">
        <v>9</v>
      </c>
      <c r="C7" s="12"/>
      <c r="D7" s="13" t="s">
        <v>10</v>
      </c>
      <c r="E7" s="13">
        <v>20.1752</v>
      </c>
      <c r="F7" s="13">
        <v>17.988</v>
      </c>
      <c r="G7" s="14">
        <f t="shared" si="0"/>
        <v>-2.1872000000000007</v>
      </c>
      <c r="J7" s="7"/>
    </row>
    <row r="8" spans="1:11" s="2" customFormat="1" ht="20.05" customHeight="1" x14ac:dyDescent="0.25">
      <c r="A8" s="11"/>
      <c r="B8" s="12" t="s">
        <v>11</v>
      </c>
      <c r="C8" s="12"/>
      <c r="D8" s="13" t="s">
        <v>12</v>
      </c>
      <c r="E8" s="13">
        <v>19.9864</v>
      </c>
      <c r="F8" s="13">
        <v>19.791399999999999</v>
      </c>
      <c r="G8" s="14">
        <f t="shared" si="0"/>
        <v>-0.19500000000000028</v>
      </c>
      <c r="J8" s="7"/>
    </row>
    <row r="9" spans="1:11" s="2" customFormat="1" ht="20.05" customHeight="1" x14ac:dyDescent="0.25">
      <c r="A9" s="11"/>
      <c r="B9" s="12"/>
      <c r="C9" s="12" t="s">
        <v>13</v>
      </c>
      <c r="D9" s="13" t="s">
        <v>14</v>
      </c>
      <c r="E9" s="13">
        <v>19.9864</v>
      </c>
      <c r="F9" s="13">
        <v>19.791399999999999</v>
      </c>
      <c r="G9" s="14">
        <f t="shared" si="0"/>
        <v>-0.19500000000000028</v>
      </c>
      <c r="J9" s="7"/>
    </row>
    <row r="10" spans="1:11" s="2" customFormat="1" ht="20.05" customHeight="1" x14ac:dyDescent="0.25">
      <c r="A10" s="11" t="s">
        <v>15</v>
      </c>
      <c r="B10" s="12"/>
      <c r="C10" s="12"/>
      <c r="D10" s="13" t="s">
        <v>16</v>
      </c>
      <c r="E10" s="13">
        <v>207.41650000000001</v>
      </c>
      <c r="F10" s="13">
        <v>160.1969</v>
      </c>
      <c r="G10" s="14">
        <f t="shared" si="0"/>
        <v>-47.219600000000014</v>
      </c>
      <c r="H10" s="7"/>
      <c r="J10" s="7"/>
    </row>
    <row r="11" spans="1:11" s="2" customFormat="1" ht="20.05" customHeight="1" x14ac:dyDescent="0.25">
      <c r="A11" s="11"/>
      <c r="B11" s="12" t="s">
        <v>17</v>
      </c>
      <c r="C11" s="12"/>
      <c r="D11" s="13" t="s">
        <v>18</v>
      </c>
      <c r="E11" s="13">
        <v>4.6759000000000004</v>
      </c>
      <c r="F11" s="13">
        <v>4.3162000000000003</v>
      </c>
      <c r="G11" s="14">
        <f t="shared" si="0"/>
        <v>-0.35970000000000013</v>
      </c>
      <c r="H11" s="7"/>
      <c r="J11" s="7"/>
    </row>
    <row r="12" spans="1:11" s="2" customFormat="1" ht="20.05" customHeight="1" x14ac:dyDescent="0.25">
      <c r="A12" s="11"/>
      <c r="B12" s="12"/>
      <c r="C12" s="12" t="s">
        <v>19</v>
      </c>
      <c r="D12" s="13" t="s">
        <v>20</v>
      </c>
      <c r="E12" s="13">
        <v>4.6759000000000004</v>
      </c>
      <c r="F12" s="13">
        <v>4.3162000000000003</v>
      </c>
      <c r="G12" s="14">
        <f t="shared" si="0"/>
        <v>-0.35970000000000013</v>
      </c>
      <c r="H12" s="7"/>
      <c r="J12" s="7"/>
    </row>
    <row r="13" spans="1:11" s="2" customFormat="1" ht="20.05" customHeight="1" x14ac:dyDescent="0.25">
      <c r="A13" s="11"/>
      <c r="B13" s="12" t="s">
        <v>21</v>
      </c>
      <c r="C13" s="12"/>
      <c r="D13" s="13" t="s">
        <v>22</v>
      </c>
      <c r="E13" s="13">
        <v>68.743799999999993</v>
      </c>
      <c r="F13" s="13">
        <v>58.528799999999997</v>
      </c>
      <c r="G13" s="14">
        <f t="shared" si="0"/>
        <v>-10.214999999999996</v>
      </c>
      <c r="J13" s="7"/>
    </row>
    <row r="14" spans="1:11" s="2" customFormat="1" ht="20.05" customHeight="1" x14ac:dyDescent="0.25">
      <c r="A14" s="11"/>
      <c r="B14" s="12"/>
      <c r="C14" s="12" t="s">
        <v>23</v>
      </c>
      <c r="D14" s="13" t="s">
        <v>24</v>
      </c>
      <c r="E14" s="13">
        <v>68.743799999999993</v>
      </c>
      <c r="F14" s="13">
        <v>58.528799999999997</v>
      </c>
      <c r="G14" s="14">
        <f t="shared" si="0"/>
        <v>-10.214999999999996</v>
      </c>
      <c r="J14" s="7"/>
    </row>
    <row r="15" spans="1:11" s="2" customFormat="1" ht="20.05" customHeight="1" x14ac:dyDescent="0.25">
      <c r="A15" s="11"/>
      <c r="B15" s="12" t="s">
        <v>25</v>
      </c>
      <c r="C15" s="12"/>
      <c r="D15" s="13" t="s">
        <v>26</v>
      </c>
      <c r="E15" s="13">
        <v>21.593499999999999</v>
      </c>
      <c r="F15" s="13">
        <v>21.593499999999999</v>
      </c>
      <c r="G15" s="14">
        <f t="shared" si="0"/>
        <v>0</v>
      </c>
      <c r="J15" s="7"/>
    </row>
    <row r="16" spans="1:11" s="2" customFormat="1" ht="20.05" customHeight="1" x14ac:dyDescent="0.25">
      <c r="A16" s="11"/>
      <c r="B16" s="12"/>
      <c r="C16" s="12" t="s">
        <v>27</v>
      </c>
      <c r="D16" s="13" t="s">
        <v>28</v>
      </c>
      <c r="E16" s="13">
        <v>10.673400000000001</v>
      </c>
      <c r="F16" s="13">
        <v>10.673400000000001</v>
      </c>
      <c r="G16" s="14">
        <f t="shared" si="0"/>
        <v>0</v>
      </c>
      <c r="H16" s="7"/>
      <c r="J16" s="7"/>
    </row>
    <row r="17" spans="1:10" s="2" customFormat="1" ht="20.05" customHeight="1" x14ac:dyDescent="0.25">
      <c r="A17" s="11"/>
      <c r="B17" s="12"/>
      <c r="C17" s="12" t="s">
        <v>29</v>
      </c>
      <c r="D17" s="13" t="s">
        <v>30</v>
      </c>
      <c r="E17" s="13">
        <v>9.6414000000000009</v>
      </c>
      <c r="F17" s="13">
        <v>9.6414000000000009</v>
      </c>
      <c r="G17" s="14">
        <f t="shared" si="0"/>
        <v>0</v>
      </c>
      <c r="H17" s="7"/>
      <c r="J17" s="7"/>
    </row>
    <row r="18" spans="1:10" s="2" customFormat="1" ht="20.05" customHeight="1" x14ac:dyDescent="0.25">
      <c r="A18" s="11"/>
      <c r="B18" s="12"/>
      <c r="C18" s="12" t="s">
        <v>31</v>
      </c>
      <c r="D18" s="13" t="s">
        <v>32</v>
      </c>
      <c r="E18" s="13">
        <v>1.2786999999999999</v>
      </c>
      <c r="F18" s="13">
        <v>1.2786999999999999</v>
      </c>
      <c r="G18" s="14">
        <f t="shared" si="0"/>
        <v>0</v>
      </c>
      <c r="H18" s="7"/>
      <c r="J18" s="7"/>
    </row>
    <row r="19" spans="1:10" s="2" customFormat="1" ht="20.05" customHeight="1" x14ac:dyDescent="0.25">
      <c r="A19" s="11"/>
      <c r="B19" s="12" t="s">
        <v>33</v>
      </c>
      <c r="C19" s="12"/>
      <c r="D19" s="13" t="s">
        <v>34</v>
      </c>
      <c r="E19" s="13">
        <v>112.4033</v>
      </c>
      <c r="F19" s="13">
        <v>75.758399999999995</v>
      </c>
      <c r="G19" s="14">
        <f t="shared" si="0"/>
        <v>-36.644900000000007</v>
      </c>
      <c r="J19" s="7"/>
    </row>
    <row r="20" spans="1:10" s="2" customFormat="1" ht="20.05" customHeight="1" x14ac:dyDescent="0.25">
      <c r="A20" s="11"/>
      <c r="B20" s="12"/>
      <c r="C20" s="12" t="s">
        <v>35</v>
      </c>
      <c r="D20" s="13" t="s">
        <v>36</v>
      </c>
      <c r="E20" s="13">
        <v>112.4033</v>
      </c>
      <c r="F20" s="13">
        <v>75.758399999999995</v>
      </c>
      <c r="G20" s="14">
        <f t="shared" si="0"/>
        <v>-36.644900000000007</v>
      </c>
      <c r="J20" s="7"/>
    </row>
    <row r="21" spans="1:10" s="2" customFormat="1" ht="20.05" customHeight="1" x14ac:dyDescent="0.25">
      <c r="A21" s="11" t="s">
        <v>37</v>
      </c>
      <c r="B21" s="12"/>
      <c r="C21" s="12"/>
      <c r="D21" s="13" t="s">
        <v>38</v>
      </c>
      <c r="E21" s="13">
        <v>2.7364000000000002</v>
      </c>
      <c r="F21" s="13">
        <v>2.7364000000000002</v>
      </c>
      <c r="G21" s="14">
        <f t="shared" si="0"/>
        <v>0</v>
      </c>
      <c r="J21" s="7"/>
    </row>
    <row r="22" spans="1:10" s="2" customFormat="1" ht="20.05" customHeight="1" x14ac:dyDescent="0.25">
      <c r="A22" s="11"/>
      <c r="B22" s="12" t="s">
        <v>39</v>
      </c>
      <c r="C22" s="12"/>
      <c r="D22" s="13" t="s">
        <v>40</v>
      </c>
      <c r="E22" s="13">
        <v>2.7364000000000002</v>
      </c>
      <c r="F22" s="13">
        <v>2.7364000000000002</v>
      </c>
      <c r="G22" s="14">
        <f t="shared" si="0"/>
        <v>0</v>
      </c>
      <c r="J22" s="7"/>
    </row>
    <row r="23" spans="1:10" s="2" customFormat="1" ht="20.05" customHeight="1" x14ac:dyDescent="0.25">
      <c r="A23" s="11" t="s">
        <v>41</v>
      </c>
      <c r="B23" s="12"/>
      <c r="C23" s="12"/>
      <c r="D23" s="13" t="s">
        <v>42</v>
      </c>
      <c r="E23" s="13">
        <v>33.527799999999999</v>
      </c>
      <c r="F23" s="13">
        <v>33.527799999999999</v>
      </c>
      <c r="G23" s="14">
        <f t="shared" si="0"/>
        <v>0</v>
      </c>
      <c r="J23" s="7"/>
    </row>
    <row r="24" spans="1:10" s="2" customFormat="1" ht="20.05" customHeight="1" x14ac:dyDescent="0.25">
      <c r="A24" s="11"/>
      <c r="B24" s="12" t="s">
        <v>43</v>
      </c>
      <c r="C24" s="12"/>
      <c r="D24" s="13" t="s">
        <v>44</v>
      </c>
      <c r="E24" s="13">
        <v>33.527799999999999</v>
      </c>
      <c r="F24" s="13">
        <v>33.527799999999999</v>
      </c>
      <c r="G24" s="14">
        <f t="shared" si="0"/>
        <v>0</v>
      </c>
      <c r="J24" s="7"/>
    </row>
    <row r="25" spans="1:10" s="2" customFormat="1" ht="20.05" customHeight="1" x14ac:dyDescent="0.25">
      <c r="A25" s="11"/>
      <c r="B25" s="12"/>
      <c r="C25" s="12" t="s">
        <v>45</v>
      </c>
      <c r="D25" s="13" t="s">
        <v>26</v>
      </c>
      <c r="E25" s="13">
        <v>6.5294999999999996</v>
      </c>
      <c r="F25" s="13">
        <v>6.5294999999999996</v>
      </c>
      <c r="G25" s="14">
        <f t="shared" si="0"/>
        <v>0</v>
      </c>
      <c r="J25" s="7"/>
    </row>
    <row r="26" spans="1:10" s="2" customFormat="1" ht="20.05" customHeight="1" x14ac:dyDescent="0.25">
      <c r="A26" s="11"/>
      <c r="B26" s="12"/>
      <c r="C26" s="12" t="s">
        <v>46</v>
      </c>
      <c r="D26" s="13" t="s">
        <v>34</v>
      </c>
      <c r="E26" s="13">
        <v>26.9983</v>
      </c>
      <c r="F26" s="13">
        <v>26.9983</v>
      </c>
      <c r="G26" s="14">
        <f t="shared" si="0"/>
        <v>0</v>
      </c>
      <c r="J26" s="7"/>
    </row>
    <row r="27" spans="1:10" s="2" customFormat="1" ht="20.05" customHeight="1" x14ac:dyDescent="0.25">
      <c r="A27" s="11" t="s">
        <v>47</v>
      </c>
      <c r="B27" s="12"/>
      <c r="C27" s="12"/>
      <c r="D27" s="13" t="s">
        <v>48</v>
      </c>
      <c r="E27" s="13">
        <v>17.087299999999999</v>
      </c>
      <c r="F27" s="13">
        <v>14.2272</v>
      </c>
      <c r="G27" s="14">
        <f t="shared" si="0"/>
        <v>-2.8600999999999992</v>
      </c>
      <c r="J27" s="7"/>
    </row>
    <row r="28" spans="1:10" s="2" customFormat="1" ht="20.05" customHeight="1" x14ac:dyDescent="0.25">
      <c r="A28" s="11"/>
      <c r="B28" s="12" t="s">
        <v>49</v>
      </c>
      <c r="C28" s="12"/>
      <c r="D28" s="13" t="s">
        <v>50</v>
      </c>
      <c r="E28" s="13">
        <v>12.6401</v>
      </c>
      <c r="F28" s="13">
        <v>10.555300000000001</v>
      </c>
      <c r="G28" s="14">
        <f t="shared" si="0"/>
        <v>-2.0847999999999995</v>
      </c>
      <c r="J28" s="7"/>
    </row>
    <row r="29" spans="1:10" s="2" customFormat="1" ht="20.05" customHeight="1" x14ac:dyDescent="0.25">
      <c r="A29" s="11"/>
      <c r="B29" s="12" t="s">
        <v>51</v>
      </c>
      <c r="C29" s="12"/>
      <c r="D29" s="13" t="s">
        <v>52</v>
      </c>
      <c r="E29" s="13">
        <v>4.4471999999999996</v>
      </c>
      <c r="F29" s="13">
        <v>3.6718999999999999</v>
      </c>
      <c r="G29" s="14">
        <f t="shared" si="0"/>
        <v>-0.77529999999999966</v>
      </c>
      <c r="J29" s="7"/>
    </row>
    <row r="30" spans="1:10" s="2" customFormat="1" ht="20.05" customHeight="1" x14ac:dyDescent="0.25">
      <c r="A30" s="11"/>
      <c r="B30" s="12"/>
      <c r="C30" s="12"/>
      <c r="D30" s="19" t="s">
        <v>53</v>
      </c>
      <c r="E30" s="13">
        <v>23.915199999999999</v>
      </c>
      <c r="F30" s="13">
        <v>23.915199999999999</v>
      </c>
      <c r="G30" s="14">
        <f t="shared" si="0"/>
        <v>0</v>
      </c>
      <c r="J30" s="7"/>
    </row>
    <row r="31" spans="1:10" s="2" customFormat="1" ht="20.05" customHeight="1" x14ac:dyDescent="0.25">
      <c r="A31" s="11" t="s">
        <v>54</v>
      </c>
      <c r="B31" s="12"/>
      <c r="C31" s="12"/>
      <c r="D31" s="13" t="s">
        <v>55</v>
      </c>
      <c r="E31" s="13">
        <v>23.915199999999999</v>
      </c>
      <c r="F31" s="13">
        <v>23.915199999999999</v>
      </c>
      <c r="G31" s="14">
        <f t="shared" si="0"/>
        <v>0</v>
      </c>
      <c r="J31" s="7"/>
    </row>
    <row r="32" spans="1:10" s="2" customFormat="1" ht="20.05" customHeight="1" x14ac:dyDescent="0.25">
      <c r="A32" s="11"/>
      <c r="B32" s="12" t="s">
        <v>56</v>
      </c>
      <c r="C32" s="12"/>
      <c r="D32" s="13" t="s">
        <v>57</v>
      </c>
      <c r="E32" s="13">
        <v>17.8352</v>
      </c>
      <c r="F32" s="13">
        <v>17.8352</v>
      </c>
      <c r="G32" s="14">
        <f t="shared" si="0"/>
        <v>0</v>
      </c>
      <c r="J32" s="7"/>
    </row>
    <row r="33" spans="1:10" s="2" customFormat="1" ht="20.05" customHeight="1" x14ac:dyDescent="0.25">
      <c r="A33" s="11"/>
      <c r="B33" s="12" t="s">
        <v>58</v>
      </c>
      <c r="C33" s="12"/>
      <c r="D33" s="13" t="s">
        <v>59</v>
      </c>
      <c r="E33" s="13">
        <v>6.08</v>
      </c>
      <c r="F33" s="13">
        <v>6.08</v>
      </c>
      <c r="G33" s="14">
        <f t="shared" si="0"/>
        <v>0</v>
      </c>
      <c r="J33" s="7"/>
    </row>
    <row r="34" spans="1:10" s="2" customFormat="1" ht="20.05" customHeight="1" x14ac:dyDescent="0.25">
      <c r="A34" s="11"/>
      <c r="B34" s="12"/>
      <c r="C34" s="12"/>
      <c r="D34" s="19" t="s">
        <v>60</v>
      </c>
      <c r="E34" s="13">
        <v>35.026600000000002</v>
      </c>
      <c r="F34" s="13">
        <v>31.296700000000001</v>
      </c>
      <c r="G34" s="14">
        <f t="shared" si="0"/>
        <v>-3.7299000000000007</v>
      </c>
      <c r="J34" s="7"/>
    </row>
    <row r="35" spans="1:10" s="2" customFormat="1" ht="20.05" customHeight="1" x14ac:dyDescent="0.25">
      <c r="A35" s="11" t="s">
        <v>61</v>
      </c>
      <c r="B35" s="12"/>
      <c r="C35" s="12"/>
      <c r="D35" s="13" t="s">
        <v>62</v>
      </c>
      <c r="E35" s="13">
        <v>21.7379</v>
      </c>
      <c r="F35" s="13">
        <v>18.2178</v>
      </c>
      <c r="G35" s="14">
        <f t="shared" si="0"/>
        <v>-3.5200999999999993</v>
      </c>
      <c r="J35" s="7"/>
    </row>
    <row r="36" spans="1:10" s="2" customFormat="1" ht="20.05" customHeight="1" x14ac:dyDescent="0.25">
      <c r="A36" s="11"/>
      <c r="B36" s="12" t="s">
        <v>63</v>
      </c>
      <c r="C36" s="12"/>
      <c r="D36" s="13" t="s">
        <v>64</v>
      </c>
      <c r="E36" s="13">
        <v>12.333600000000001</v>
      </c>
      <c r="F36" s="13">
        <v>10.2973</v>
      </c>
      <c r="G36" s="14">
        <f t="shared" si="0"/>
        <v>-2.0363000000000007</v>
      </c>
      <c r="J36" s="7"/>
    </row>
    <row r="37" spans="1:10" s="2" customFormat="1" ht="20.05" customHeight="1" x14ac:dyDescent="0.25">
      <c r="A37" s="11"/>
      <c r="B37" s="12" t="s">
        <v>65</v>
      </c>
      <c r="C37" s="12"/>
      <c r="D37" s="13" t="s">
        <v>66</v>
      </c>
      <c r="E37" s="13">
        <v>1.5233000000000001</v>
      </c>
      <c r="F37" s="13">
        <v>1.2718</v>
      </c>
      <c r="G37" s="14">
        <f t="shared" si="0"/>
        <v>-0.25150000000000006</v>
      </c>
      <c r="J37" s="7"/>
    </row>
    <row r="38" spans="1:10" s="2" customFormat="1" ht="20.05" customHeight="1" x14ac:dyDescent="0.25">
      <c r="A38" s="11"/>
      <c r="B38" s="12" t="s">
        <v>67</v>
      </c>
      <c r="C38" s="12"/>
      <c r="D38" s="13" t="s">
        <v>68</v>
      </c>
      <c r="E38" s="13">
        <v>7.6165000000000003</v>
      </c>
      <c r="F38" s="13">
        <v>6.359</v>
      </c>
      <c r="G38" s="14">
        <f t="shared" si="0"/>
        <v>-1.2575000000000003</v>
      </c>
      <c r="J38" s="7"/>
    </row>
    <row r="39" spans="1:10" s="2" customFormat="1" ht="20.05" customHeight="1" x14ac:dyDescent="0.25">
      <c r="A39" s="11"/>
      <c r="B39" s="12" t="s">
        <v>69</v>
      </c>
      <c r="C39" s="12"/>
      <c r="D39" s="13" t="s">
        <v>70</v>
      </c>
      <c r="E39" s="13">
        <v>0.19550000000000001</v>
      </c>
      <c r="F39" s="13">
        <v>0.16320000000000001</v>
      </c>
      <c r="G39" s="14">
        <f t="shared" si="0"/>
        <v>-3.2299999999999995E-2</v>
      </c>
      <c r="J39" s="7"/>
    </row>
    <row r="40" spans="1:10" s="2" customFormat="1" ht="20.05" customHeight="1" x14ac:dyDescent="0.25">
      <c r="A40" s="11"/>
      <c r="B40" s="12" t="s">
        <v>71</v>
      </c>
      <c r="C40" s="12"/>
      <c r="D40" s="13" t="s">
        <v>72</v>
      </c>
      <c r="E40" s="13">
        <v>6.9000000000000006E-2</v>
      </c>
      <c r="F40" s="13">
        <v>0.1265</v>
      </c>
      <c r="G40" s="14">
        <f t="shared" si="0"/>
        <v>5.7499999999999996E-2</v>
      </c>
      <c r="J40" s="7"/>
    </row>
    <row r="41" spans="1:10" s="2" customFormat="1" ht="20.05" customHeight="1" x14ac:dyDescent="0.25">
      <c r="A41" s="11" t="s">
        <v>73</v>
      </c>
      <c r="B41" s="12"/>
      <c r="C41" s="12"/>
      <c r="D41" s="13" t="s">
        <v>74</v>
      </c>
      <c r="E41" s="13">
        <v>12.085000000000001</v>
      </c>
      <c r="F41" s="13">
        <v>12.085000000000001</v>
      </c>
      <c r="G41" s="14">
        <f t="shared" si="0"/>
        <v>0</v>
      </c>
      <c r="J41" s="7"/>
    </row>
    <row r="42" spans="1:10" s="2" customFormat="1" ht="20.05" customHeight="1" x14ac:dyDescent="0.25">
      <c r="A42" s="11"/>
      <c r="B42" s="12" t="s">
        <v>75</v>
      </c>
      <c r="C42" s="12"/>
      <c r="D42" s="13" t="s">
        <v>76</v>
      </c>
      <c r="E42" s="13">
        <v>12.085000000000001</v>
      </c>
      <c r="F42" s="13">
        <v>12.085000000000001</v>
      </c>
      <c r="G42" s="14">
        <f t="shared" si="0"/>
        <v>0</v>
      </c>
      <c r="J42" s="7"/>
    </row>
    <row r="43" spans="1:10" s="2" customFormat="1" ht="20.05" customHeight="1" x14ac:dyDescent="0.25">
      <c r="A43" s="11"/>
      <c r="B43" s="12"/>
      <c r="C43" s="12" t="s">
        <v>77</v>
      </c>
      <c r="D43" s="13" t="s">
        <v>78</v>
      </c>
      <c r="E43" s="13">
        <v>4.5599999999999996</v>
      </c>
      <c r="F43" s="13">
        <v>4.5599999999999996</v>
      </c>
      <c r="G43" s="14">
        <f t="shared" si="0"/>
        <v>0</v>
      </c>
      <c r="J43" s="7"/>
    </row>
    <row r="44" spans="1:10" s="2" customFormat="1" ht="20.05" customHeight="1" x14ac:dyDescent="0.25">
      <c r="A44" s="11"/>
      <c r="B44" s="12"/>
      <c r="C44" s="12" t="s">
        <v>79</v>
      </c>
      <c r="D44" s="13" t="s">
        <v>80</v>
      </c>
      <c r="E44" s="13">
        <v>7.5250000000000004</v>
      </c>
      <c r="F44" s="13">
        <v>7.5250000000000004</v>
      </c>
      <c r="G44" s="14">
        <f t="shared" si="0"/>
        <v>0</v>
      </c>
      <c r="J44" s="7"/>
    </row>
    <row r="45" spans="1:10" s="2" customFormat="1" ht="20.05" customHeight="1" x14ac:dyDescent="0.25">
      <c r="A45" s="11" t="s">
        <v>81</v>
      </c>
      <c r="B45" s="12"/>
      <c r="C45" s="12"/>
      <c r="D45" s="13" t="s">
        <v>82</v>
      </c>
      <c r="E45" s="13">
        <v>1.2037</v>
      </c>
      <c r="F45" s="13">
        <v>0.99390000000000001</v>
      </c>
      <c r="G45" s="14">
        <f t="shared" si="0"/>
        <v>-0.20979999999999999</v>
      </c>
      <c r="J45" s="7"/>
    </row>
    <row r="46" spans="1:10" s="2" customFormat="1" ht="20.05" customHeight="1" x14ac:dyDescent="0.25">
      <c r="A46" s="11"/>
      <c r="B46" s="12"/>
      <c r="C46" s="12"/>
      <c r="D46" s="19" t="s">
        <v>83</v>
      </c>
      <c r="E46" s="13">
        <v>17.993600000000001</v>
      </c>
      <c r="F46" s="13">
        <v>0</v>
      </c>
      <c r="G46" s="14">
        <f t="shared" si="0"/>
        <v>-17.993600000000001</v>
      </c>
      <c r="J46" s="7"/>
    </row>
    <row r="47" spans="1:10" s="2" customFormat="1" ht="20.05" customHeight="1" x14ac:dyDescent="0.25">
      <c r="A47" s="11" t="s">
        <v>84</v>
      </c>
      <c r="B47" s="12"/>
      <c r="C47" s="12"/>
      <c r="D47" s="13" t="s">
        <v>85</v>
      </c>
      <c r="E47" s="13">
        <v>17.993600000000001</v>
      </c>
      <c r="F47" s="13">
        <v>0</v>
      </c>
      <c r="G47" s="14">
        <f t="shared" si="0"/>
        <v>-17.993600000000001</v>
      </c>
      <c r="J47" s="7"/>
    </row>
    <row r="48" spans="1:10" s="2" customFormat="1" ht="20.05" customHeight="1" x14ac:dyDescent="0.25">
      <c r="A48" s="11"/>
      <c r="B48" s="12"/>
      <c r="C48" s="12"/>
      <c r="D48" s="19" t="s">
        <v>86</v>
      </c>
      <c r="E48" s="19">
        <v>377.86500000000001</v>
      </c>
      <c r="F48" s="19">
        <v>303.67959999999999</v>
      </c>
      <c r="G48" s="20">
        <f t="shared" si="0"/>
        <v>-74.185400000000016</v>
      </c>
      <c r="J48" s="7"/>
    </row>
    <row r="49" spans="1:10" s="2" customFormat="1" ht="20.05" customHeight="1" x14ac:dyDescent="0.25">
      <c r="A49" s="15"/>
      <c r="B49" s="16"/>
      <c r="C49" s="16"/>
      <c r="D49" s="17" t="s">
        <v>87</v>
      </c>
      <c r="E49" s="17">
        <v>377.86500000000001</v>
      </c>
      <c r="F49" s="17">
        <v>303.67959999999999</v>
      </c>
      <c r="G49" s="18">
        <f t="shared" si="0"/>
        <v>-74.185400000000016</v>
      </c>
      <c r="J49" s="7"/>
    </row>
    <row r="50" spans="1:10" ht="20.05" customHeight="1" x14ac:dyDescent="0.25"/>
    <row r="51" spans="1:10" ht="20.05" customHeight="1" x14ac:dyDescent="0.25"/>
    <row r="52" spans="1:10" ht="20.05" customHeight="1" x14ac:dyDescent="0.25"/>
    <row r="53" spans="1:10" ht="20.05" customHeight="1" x14ac:dyDescent="0.25"/>
    <row r="54" spans="1:10" ht="20.05" customHeight="1" x14ac:dyDescent="0.25"/>
    <row r="55" spans="1:10" ht="20.05" customHeight="1" x14ac:dyDescent="0.25"/>
    <row r="56" spans="1:10" ht="20.05" customHeight="1" x14ac:dyDescent="0.25"/>
    <row r="57" spans="1:10" ht="20.05" customHeight="1" x14ac:dyDescent="0.25"/>
    <row r="58" spans="1:10" ht="20.05" customHeight="1" x14ac:dyDescent="0.25"/>
    <row r="59" spans="1:10" ht="20.05" customHeight="1" x14ac:dyDescent="0.25"/>
    <row r="60" spans="1:10" ht="20.05" customHeight="1" x14ac:dyDescent="0.25"/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70866141732283461" right="0.39370078740157483" top="0.74803149606299213" bottom="0.74803149606299213" header="0.31496062992125984" footer="0.31496062992125984"/>
  <pageSetup paperSize="9" scale="7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2022-11-01T08:56:19Z</cp:lastPrinted>
  <dcterms:created xsi:type="dcterms:W3CDTF">2022-08-30T06:46:00Z</dcterms:created>
  <dcterms:modified xsi:type="dcterms:W3CDTF">2022-11-01T08:56:20Z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1B78C85C76D04B7185CC2125C28AA1EB</vt:lpwstr>
  </property>
  <property fmtid="{D5CDD505-2E9C-101B-9397-08002B2CF9AE}" pid="3" name="KSOProductBuildVer">
    <vt:lpwstr>2052-11.1.0.9192</vt:lpwstr>
  </property>
  <property fmtid="{D5CDD505-2E9C-101B-9397-08002B2CF9AE}" pid="4" name="KSOReadingLayout">
    <vt:bool>true</vt:bool>
  </property>
</Properties>
</file>