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676" windowWidth="25417" windowHeight="10216"/>
  </bookViews>
  <sheets>
    <sheet name="全部页" sheetId="1" r:id="rId1"/>
  </sheets>
  <definedNames>
    <definedName name="_xlnm.Print_Titles" localSheetId="0">全部页!$3:$4</definedName>
  </definedNames>
  <calcPr calcId="144525"/>
  <oleSize ref="A1:K63"/>
</workbook>
</file>

<file path=xl/sharedStrings.xml><?xml version="1.0" encoding="utf-8"?>
<sst xmlns="http://schemas.openxmlformats.org/spreadsheetml/2006/main" count="101" uniqueCount="98">
  <si>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</si>
  <si>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</si>
  <si>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</si>
  <si>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</si>
  <si>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</si>
  <si>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</si>
  <si>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</si>
  <si>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</si>
  <si>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101</t>
  </si>
  <si>
    <t>临时工程</t>
  </si>
  <si>
    <t>10101</t>
  </si>
  <si>
    <t>临时道路</t>
  </si>
  <si>
    <t>GD10104</t>
  </si>
  <si>
    <t>其他临时工程</t>
  </si>
  <si>
    <t>GD1010403</t>
  </si>
  <si>
    <t>临时安全设施</t>
  </si>
  <si>
    <t>GD1010401</t>
  </si>
  <si>
    <t>临时供电及电信设施</t>
  </si>
  <si>
    <t>102</t>
  </si>
  <si>
    <t>路基工程</t>
  </si>
  <si>
    <t>GD10201</t>
  </si>
  <si>
    <t>场地清理</t>
  </si>
  <si>
    <t>LJ0103</t>
  </si>
  <si>
    <t>拆除旧建筑物、构筑物</t>
  </si>
  <si>
    <t>GD10202</t>
  </si>
  <si>
    <t>路基挖方</t>
  </si>
  <si>
    <t>LJ0201</t>
  </si>
  <si>
    <t>挖土方</t>
  </si>
  <si>
    <t>LJ0202</t>
  </si>
  <si>
    <t>挖石方</t>
  </si>
  <si>
    <t>GD10206</t>
  </si>
  <si>
    <t>排水工程</t>
  </si>
  <si>
    <t>LJ0601</t>
  </si>
  <si>
    <t>边沟</t>
  </si>
  <si>
    <t>LJ0602</t>
  </si>
  <si>
    <t>排水沟</t>
  </si>
  <si>
    <t>LJ0603</t>
  </si>
  <si>
    <t>截水沟</t>
  </si>
  <si>
    <t>LJ0604</t>
  </si>
  <si>
    <t>急流槽</t>
  </si>
  <si>
    <t>GD10207</t>
  </si>
  <si>
    <t>路基防护与加固工程</t>
  </si>
  <si>
    <t>GD1020702</t>
  </si>
  <si>
    <t>高边坡防护与加固</t>
  </si>
  <si>
    <t>108</t>
  </si>
  <si>
    <t>绿化及环境保护工程</t>
  </si>
  <si>
    <t>10805</t>
  </si>
  <si>
    <t>取、弃土场绿化</t>
  </si>
  <si>
    <t>109</t>
  </si>
  <si>
    <t>其他工程</t>
  </si>
  <si>
    <t>10908</t>
  </si>
  <si>
    <t>取、弃土场排水防护</t>
  </si>
  <si>
    <t>LJ06</t>
  </si>
  <si>
    <t>LJ07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</si>
  <si>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</si>
  <si>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</si>
  <si>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</si>
  <si>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</si>
  <si>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</si>
  <si>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</si>
  <si>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</si>
  <si>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</si>
  <si>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</si>
  <si>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20101</t>
  </si>
  <si>
    <t>永久征用土地</t>
  </si>
  <si>
    <t>20102</t>
  </si>
  <si>
    <t>临时用地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</si>
  <si>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</si>
  <si>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</si>
  <si>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</si>
  <si>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</si>
  <si>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</si>
  <si>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</si>
  <si>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</si>
  <si>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</si>
  <si>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</si>
  <si>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</si>
  <si>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</si>
  <si>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</si>
  <si>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</si>
  <si>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</si>
  <si>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</si>
  <si>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GD30303</t>
  </si>
  <si>
    <t>勘察设计费</t>
  </si>
  <si>
    <t>GD3030301</t>
  </si>
  <si>
    <t>勘察费</t>
  </si>
  <si>
    <t>GD3030302</t>
  </si>
  <si>
    <t>设计费</t>
  </si>
  <si>
    <t>308</t>
  </si>
  <si>
    <t>工程保险费</t>
  </si>
  <si>
    <t>第四部分 预备费</t>
  </si>
  <si>
    <t>401</t>
  </si>
  <si>
    <t>基本预备费</t>
  </si>
  <si>
    <t>第一至四部分合计</t>
  </si>
  <si>
    <t>公路基本造价</t>
  </si>
  <si>
    <t>附件</t>
    <phoneticPr fontId="6" type="noConversion"/>
  </si>
  <si>
    <t>河源市和平县省道S229线K50+110-K50+280段重点水毁修复工程方案设计概算审查表</t>
    <phoneticPr fontId="6" type="noConversion"/>
  </si>
  <si>
    <t>审查意见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</si>
</sst>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2"/>
      <color rgb="FF000000"/>
      <name val="宋体"/>
      <charset val="134"/>
    </font>
    <font>
      <sz val="12"/>
      <name val="仿宋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Arial"/>
      <family val="2"/>
    </font>
    <font>
      <b/>
      <sz val="16"/>
      <color theme="1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>
      <alignment vertical="center"/>
    </xf>
    <xf numFmtId="176" fontId="2" fillId="0" borderId="0" xfId="0" applyNumberFormat="1" applyFont="1" applyFill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zoomScale="113" zoomScaleNormal="113" zoomScaleSheetLayoutView="130" workbookViewId="0"/>
  </sheetViews>
  <sheetFormatPr defaultColWidth="10" defaultRowHeight="12.75" customHeight="1" x14ac:dyDescent="0.25"/>
  <cols>
    <col min="1" max="1" width="6.88671875" style="3" customWidth="1"/>
    <col min="2" max="2" width="11.33203125" style="3" customWidth="1"/>
    <col min="3" max="3" width="13.44140625" style="3" customWidth="1"/>
    <col min="4" max="4" width="35" style="4" customWidth="1"/>
    <col min="5" max="7" width="18.6640625" style="5" customWidth="1"/>
    <col min="8" max="8" width="10" style="3" customWidth="1"/>
    <col min="9" max="16384" width="10" style="3"/>
  </cols>
  <sheetData>
    <row r="1" spans="1:11" ht="35.35" customHeight="1" x14ac:dyDescent="0.25">
      <c r="A1" s="29" t="s">
        <v>95</v>
      </c>
    </row>
    <row r="2" spans="1:11" s="1" customFormat="1" ht="35.15" customHeight="1" x14ac:dyDescent="0.25">
      <c r="A2" s="30" t="s">
        <v>96</v>
      </c>
      <c r="B2" s="30"/>
      <c r="C2" s="30"/>
      <c r="D2" s="30"/>
      <c r="E2" s="30"/>
      <c r="F2" s="30"/>
      <c r="G2" s="30"/>
      <c r="H2" s="6"/>
      <c r="I2" s="6"/>
      <c r="J2" s="6"/>
      <c r="K2" s="6"/>
    </row>
    <row r="3" spans="1:11" customFormat="1" ht="25" customHeight="1" x14ac:dyDescent="0.25">
      <c r="A3" s="23" t="s">
        <v>0</v>
      </c>
      <c r="B3" s="25" t="s">
        <v>1</v>
      </c>
      <c r="C3" s="25" t="s">
        <v>2</v>
      </c>
      <c r="D3" s="25" t="s">
        <v>3</v>
      </c>
      <c r="E3" s="8" t="s">
        <v>4</v>
      </c>
      <c r="F3" s="8" t="s">
        <v>97</v>
      </c>
      <c r="G3" s="27" t="s">
        <v>5</v>
      </c>
    </row>
    <row r="4" spans="1:11" customFormat="1" ht="25" customHeight="1" x14ac:dyDescent="0.25">
      <c r="A4" s="24"/>
      <c r="B4" s="26"/>
      <c r="C4" s="26"/>
      <c r="D4" s="26"/>
      <c r="E4" s="9" t="s">
        <v>6</v>
      </c>
      <c r="F4" s="9" t="s">
        <v>6</v>
      </c>
      <c r="G4" s="28"/>
    </row>
    <row r="5" spans="1:11" s="2" customFormat="1" ht="20.05" customHeight="1" x14ac:dyDescent="0.25">
      <c r="A5" s="10"/>
      <c r="B5" s="11"/>
      <c r="C5" s="11"/>
      <c r="D5" s="9" t="s">
        <v>7</v>
      </c>
      <c r="E5" s="20">
        <v>355.90499999999997</v>
      </c>
      <c r="F5" s="21">
        <v>339</v>
      </c>
      <c r="G5" s="22">
        <f>F5-E5</f>
        <v>-16.904999999999973</v>
      </c>
      <c r="J5" s="7"/>
    </row>
    <row r="6" spans="1:11" s="2" customFormat="1" ht="20.05" customHeight="1" x14ac:dyDescent="0.25">
      <c r="A6" s="10" t="s">
        <v>8</v>
      </c>
      <c r="B6" s="11"/>
      <c r="C6" s="11"/>
      <c r="D6" s="12" t="s">
        <v>9</v>
      </c>
      <c r="E6" s="13">
        <v>12.114699999999999</v>
      </c>
      <c r="F6" s="13">
        <v>11.8514</v>
      </c>
      <c r="G6" s="14">
        <f t="shared" ref="G6:G52" si="0">F6-E6</f>
        <v>-0.2632999999999992</v>
      </c>
      <c r="J6" s="7"/>
    </row>
    <row r="7" spans="1:11" s="2" customFormat="1" ht="20.05" customHeight="1" x14ac:dyDescent="0.25">
      <c r="A7" s="10"/>
      <c r="B7" s="11" t="s">
        <v>10</v>
      </c>
      <c r="C7" s="11"/>
      <c r="D7" s="12" t="s">
        <v>11</v>
      </c>
      <c r="E7" s="13">
        <v>1.1718999999999999</v>
      </c>
      <c r="F7" s="13">
        <v>1.1718999999999999</v>
      </c>
      <c r="G7" s="14">
        <f t="shared" si="0"/>
        <v>0</v>
      </c>
      <c r="J7" s="7"/>
    </row>
    <row r="8" spans="1:11" s="2" customFormat="1" ht="20.05" customHeight="1" x14ac:dyDescent="0.25">
      <c r="A8" s="10"/>
      <c r="B8" s="11" t="s">
        <v>12</v>
      </c>
      <c r="C8" s="11"/>
      <c r="D8" s="12" t="s">
        <v>13</v>
      </c>
      <c r="E8" s="13">
        <v>10.9428</v>
      </c>
      <c r="F8" s="13">
        <v>10.679500000000001</v>
      </c>
      <c r="G8" s="14">
        <f t="shared" si="0"/>
        <v>-0.2632999999999992</v>
      </c>
      <c r="J8" s="7"/>
    </row>
    <row r="9" spans="1:11" s="2" customFormat="1" ht="20.05" customHeight="1" x14ac:dyDescent="0.25">
      <c r="A9" s="10"/>
      <c r="B9" s="11"/>
      <c r="C9" s="11" t="s">
        <v>14</v>
      </c>
      <c r="D9" s="12" t="s">
        <v>15</v>
      </c>
      <c r="E9" s="13">
        <v>8.4245999999999999</v>
      </c>
      <c r="F9" s="13">
        <v>8.1613000000000007</v>
      </c>
      <c r="G9" s="14">
        <f t="shared" si="0"/>
        <v>-0.2632999999999992</v>
      </c>
      <c r="J9" s="7"/>
    </row>
    <row r="10" spans="1:11" s="2" customFormat="1" ht="20.05" customHeight="1" x14ac:dyDescent="0.25">
      <c r="A10" s="10"/>
      <c r="B10" s="11"/>
      <c r="C10" s="11" t="s">
        <v>16</v>
      </c>
      <c r="D10" s="12" t="s">
        <v>17</v>
      </c>
      <c r="E10" s="13">
        <v>2.5182000000000002</v>
      </c>
      <c r="F10" s="13">
        <v>2.5182000000000002</v>
      </c>
      <c r="G10" s="14">
        <f t="shared" si="0"/>
        <v>0</v>
      </c>
      <c r="H10" s="7"/>
      <c r="J10" s="7"/>
    </row>
    <row r="11" spans="1:11" s="2" customFormat="1" ht="20.05" customHeight="1" x14ac:dyDescent="0.25">
      <c r="A11" s="10" t="s">
        <v>18</v>
      </c>
      <c r="B11" s="11"/>
      <c r="C11" s="11"/>
      <c r="D11" s="12" t="s">
        <v>19</v>
      </c>
      <c r="E11" s="13">
        <v>301.86399999999998</v>
      </c>
      <c r="F11" s="13">
        <v>286.24560000000002</v>
      </c>
      <c r="G11" s="14">
        <f t="shared" si="0"/>
        <v>-15.618399999999951</v>
      </c>
      <c r="H11" s="7"/>
      <c r="J11" s="7"/>
    </row>
    <row r="12" spans="1:11" s="2" customFormat="1" ht="20.05" customHeight="1" x14ac:dyDescent="0.25">
      <c r="A12" s="10"/>
      <c r="B12" s="11" t="s">
        <v>20</v>
      </c>
      <c r="C12" s="11"/>
      <c r="D12" s="12" t="s">
        <v>21</v>
      </c>
      <c r="E12" s="13">
        <v>4.8472999999999997</v>
      </c>
      <c r="F12" s="13">
        <v>4.7888999999999999</v>
      </c>
      <c r="G12" s="14">
        <f t="shared" si="0"/>
        <v>-5.8399999999999785E-2</v>
      </c>
      <c r="H12" s="7"/>
      <c r="J12" s="7"/>
    </row>
    <row r="13" spans="1:11" s="2" customFormat="1" ht="20.05" customHeight="1" x14ac:dyDescent="0.25">
      <c r="A13" s="10"/>
      <c r="B13" s="11"/>
      <c r="C13" s="11" t="s">
        <v>22</v>
      </c>
      <c r="D13" s="12" t="s">
        <v>23</v>
      </c>
      <c r="E13" s="13">
        <v>4.8472999999999997</v>
      </c>
      <c r="F13" s="13">
        <v>4.7888999999999999</v>
      </c>
      <c r="G13" s="14">
        <f t="shared" si="0"/>
        <v>-5.8399999999999785E-2</v>
      </c>
      <c r="J13" s="7"/>
    </row>
    <row r="14" spans="1:11" s="2" customFormat="1" ht="20.05" customHeight="1" x14ac:dyDescent="0.25">
      <c r="A14" s="10"/>
      <c r="B14" s="11" t="s">
        <v>24</v>
      </c>
      <c r="C14" s="11"/>
      <c r="D14" s="12" t="s">
        <v>25</v>
      </c>
      <c r="E14" s="13">
        <v>117.9562</v>
      </c>
      <c r="F14" s="13">
        <v>102.39619999999999</v>
      </c>
      <c r="G14" s="14">
        <f t="shared" si="0"/>
        <v>-15.560000000000002</v>
      </c>
      <c r="J14" s="7"/>
    </row>
    <row r="15" spans="1:11" s="2" customFormat="1" ht="20.05" customHeight="1" x14ac:dyDescent="0.25">
      <c r="A15" s="10"/>
      <c r="B15" s="11"/>
      <c r="C15" s="11" t="s">
        <v>26</v>
      </c>
      <c r="D15" s="12" t="s">
        <v>27</v>
      </c>
      <c r="E15" s="13">
        <v>83.864500000000007</v>
      </c>
      <c r="F15" s="13">
        <v>71.522499999999994</v>
      </c>
      <c r="G15" s="14">
        <f t="shared" si="0"/>
        <v>-12.342000000000013</v>
      </c>
      <c r="J15" s="7"/>
    </row>
    <row r="16" spans="1:11" s="2" customFormat="1" ht="20.05" customHeight="1" x14ac:dyDescent="0.25">
      <c r="A16" s="10"/>
      <c r="B16" s="11"/>
      <c r="C16" s="11" t="s">
        <v>28</v>
      </c>
      <c r="D16" s="12" t="s">
        <v>29</v>
      </c>
      <c r="E16" s="13">
        <v>34.091700000000003</v>
      </c>
      <c r="F16" s="13">
        <v>30.873699999999999</v>
      </c>
      <c r="G16" s="14">
        <f t="shared" si="0"/>
        <v>-3.2180000000000035</v>
      </c>
      <c r="H16" s="7"/>
      <c r="J16" s="7"/>
    </row>
    <row r="17" spans="1:10" s="2" customFormat="1" ht="20.05" customHeight="1" x14ac:dyDescent="0.25">
      <c r="A17" s="10"/>
      <c r="B17" s="11" t="s">
        <v>30</v>
      </c>
      <c r="C17" s="11"/>
      <c r="D17" s="12" t="s">
        <v>31</v>
      </c>
      <c r="E17" s="13">
        <v>46.3294</v>
      </c>
      <c r="F17" s="13">
        <v>46.3294</v>
      </c>
      <c r="G17" s="14">
        <f t="shared" si="0"/>
        <v>0</v>
      </c>
      <c r="H17" s="7"/>
      <c r="J17" s="7"/>
    </row>
    <row r="18" spans="1:10" s="2" customFormat="1" ht="20.05" customHeight="1" x14ac:dyDescent="0.25">
      <c r="A18" s="10"/>
      <c r="B18" s="11"/>
      <c r="C18" s="11" t="s">
        <v>32</v>
      </c>
      <c r="D18" s="12" t="s">
        <v>33</v>
      </c>
      <c r="E18" s="13">
        <v>10.700699999999999</v>
      </c>
      <c r="F18" s="13">
        <v>10.700699999999999</v>
      </c>
      <c r="G18" s="14">
        <f t="shared" si="0"/>
        <v>0</v>
      </c>
      <c r="H18" s="7"/>
      <c r="J18" s="7"/>
    </row>
    <row r="19" spans="1:10" s="2" customFormat="1" ht="20.05" customHeight="1" x14ac:dyDescent="0.25">
      <c r="A19" s="10"/>
      <c r="B19" s="11"/>
      <c r="C19" s="11" t="s">
        <v>34</v>
      </c>
      <c r="D19" s="12" t="s">
        <v>35</v>
      </c>
      <c r="E19" s="13">
        <v>27.463799999999999</v>
      </c>
      <c r="F19" s="13">
        <v>27.463799999999999</v>
      </c>
      <c r="G19" s="14">
        <f t="shared" si="0"/>
        <v>0</v>
      </c>
      <c r="J19" s="7"/>
    </row>
    <row r="20" spans="1:10" s="2" customFormat="1" ht="20.05" customHeight="1" x14ac:dyDescent="0.25">
      <c r="A20" s="10"/>
      <c r="B20" s="11"/>
      <c r="C20" s="11" t="s">
        <v>36</v>
      </c>
      <c r="D20" s="12" t="s">
        <v>37</v>
      </c>
      <c r="E20" s="13">
        <v>5.6086</v>
      </c>
      <c r="F20" s="13">
        <v>5.6086</v>
      </c>
      <c r="G20" s="14">
        <f t="shared" si="0"/>
        <v>0</v>
      </c>
      <c r="J20" s="7"/>
    </row>
    <row r="21" spans="1:10" s="2" customFormat="1" ht="20.05" customHeight="1" x14ac:dyDescent="0.25">
      <c r="A21" s="10"/>
      <c r="B21" s="11"/>
      <c r="C21" s="11" t="s">
        <v>38</v>
      </c>
      <c r="D21" s="12" t="s">
        <v>39</v>
      </c>
      <c r="E21" s="13">
        <v>2.5562999999999998</v>
      </c>
      <c r="F21" s="13">
        <v>2.5562999999999998</v>
      </c>
      <c r="G21" s="14">
        <f t="shared" si="0"/>
        <v>0</v>
      </c>
      <c r="J21" s="7"/>
    </row>
    <row r="22" spans="1:10" s="2" customFormat="1" ht="20.05" customHeight="1" x14ac:dyDescent="0.25">
      <c r="A22" s="10"/>
      <c r="B22" s="11" t="s">
        <v>40</v>
      </c>
      <c r="C22" s="11"/>
      <c r="D22" s="12" t="s">
        <v>41</v>
      </c>
      <c r="E22" s="13">
        <v>132.7311</v>
      </c>
      <c r="F22" s="13">
        <v>132.7311</v>
      </c>
      <c r="G22" s="14">
        <f t="shared" si="0"/>
        <v>0</v>
      </c>
      <c r="J22" s="7"/>
    </row>
    <row r="23" spans="1:10" s="2" customFormat="1" ht="20.05" customHeight="1" x14ac:dyDescent="0.25">
      <c r="A23" s="10"/>
      <c r="B23" s="11"/>
      <c r="C23" s="11" t="s">
        <v>42</v>
      </c>
      <c r="D23" s="12" t="s">
        <v>43</v>
      </c>
      <c r="E23" s="13">
        <v>132.7311</v>
      </c>
      <c r="F23" s="13">
        <v>132.7311</v>
      </c>
      <c r="G23" s="14">
        <f t="shared" si="0"/>
        <v>0</v>
      </c>
      <c r="J23" s="7"/>
    </row>
    <row r="24" spans="1:10" s="2" customFormat="1" ht="20.05" customHeight="1" x14ac:dyDescent="0.25">
      <c r="A24" s="10" t="s">
        <v>44</v>
      </c>
      <c r="B24" s="11"/>
      <c r="C24" s="11"/>
      <c r="D24" s="12" t="s">
        <v>45</v>
      </c>
      <c r="E24" s="13">
        <v>0.82099999999999995</v>
      </c>
      <c r="F24" s="13">
        <v>0.82099999999999995</v>
      </c>
      <c r="G24" s="14">
        <f t="shared" si="0"/>
        <v>0</v>
      </c>
      <c r="J24" s="7"/>
    </row>
    <row r="25" spans="1:10" s="2" customFormat="1" ht="20.05" customHeight="1" x14ac:dyDescent="0.25">
      <c r="A25" s="10"/>
      <c r="B25" s="11" t="s">
        <v>46</v>
      </c>
      <c r="C25" s="11"/>
      <c r="D25" s="12" t="s">
        <v>47</v>
      </c>
      <c r="E25" s="13">
        <v>0.82099999999999995</v>
      </c>
      <c r="F25" s="13">
        <v>0.82099999999999995</v>
      </c>
      <c r="G25" s="14">
        <f t="shared" si="0"/>
        <v>0</v>
      </c>
      <c r="J25" s="7"/>
    </row>
    <row r="26" spans="1:10" s="2" customFormat="1" ht="20.05" customHeight="1" x14ac:dyDescent="0.25">
      <c r="A26" s="10" t="s">
        <v>48</v>
      </c>
      <c r="B26" s="11"/>
      <c r="C26" s="11"/>
      <c r="D26" s="12" t="s">
        <v>49</v>
      </c>
      <c r="E26" s="13">
        <v>20.512599999999999</v>
      </c>
      <c r="F26" s="13">
        <v>20.512599999999999</v>
      </c>
      <c r="G26" s="14">
        <f t="shared" si="0"/>
        <v>0</v>
      </c>
      <c r="J26" s="7"/>
    </row>
    <row r="27" spans="1:10" s="2" customFormat="1" ht="20.05" customHeight="1" x14ac:dyDescent="0.25">
      <c r="A27" s="10"/>
      <c r="B27" s="11" t="s">
        <v>50</v>
      </c>
      <c r="C27" s="11"/>
      <c r="D27" s="12" t="s">
        <v>51</v>
      </c>
      <c r="E27" s="13">
        <v>20.512599999999999</v>
      </c>
      <c r="F27" s="13">
        <v>20.512599999999999</v>
      </c>
      <c r="G27" s="14">
        <f t="shared" si="0"/>
        <v>0</v>
      </c>
      <c r="J27" s="7"/>
    </row>
    <row r="28" spans="1:10" s="2" customFormat="1" ht="20.05" customHeight="1" x14ac:dyDescent="0.25">
      <c r="A28" s="10"/>
      <c r="B28" s="11"/>
      <c r="C28" s="11" t="s">
        <v>52</v>
      </c>
      <c r="D28" s="12" t="s">
        <v>31</v>
      </c>
      <c r="E28" s="13">
        <v>12.356999999999999</v>
      </c>
      <c r="F28" s="13">
        <v>12.356999999999999</v>
      </c>
      <c r="G28" s="14">
        <f t="shared" si="0"/>
        <v>0</v>
      </c>
      <c r="J28" s="7"/>
    </row>
    <row r="29" spans="1:10" s="2" customFormat="1" ht="20.05" customHeight="1" x14ac:dyDescent="0.25">
      <c r="A29" s="10"/>
      <c r="B29" s="11"/>
      <c r="C29" s="11" t="s">
        <v>53</v>
      </c>
      <c r="D29" s="12" t="s">
        <v>41</v>
      </c>
      <c r="E29" s="13">
        <v>8.1555999999999997</v>
      </c>
      <c r="F29" s="13">
        <v>8.1555999999999997</v>
      </c>
      <c r="G29" s="14">
        <f t="shared" si="0"/>
        <v>0</v>
      </c>
      <c r="J29" s="7"/>
    </row>
    <row r="30" spans="1:10" s="2" customFormat="1" ht="20.05" customHeight="1" x14ac:dyDescent="0.25">
      <c r="A30" s="10" t="s">
        <v>54</v>
      </c>
      <c r="B30" s="11"/>
      <c r="C30" s="11"/>
      <c r="D30" s="12" t="s">
        <v>55</v>
      </c>
      <c r="E30" s="13">
        <v>20.592700000000001</v>
      </c>
      <c r="F30" s="13">
        <v>19.573799999999999</v>
      </c>
      <c r="G30" s="14">
        <f t="shared" si="0"/>
        <v>-1.0189000000000021</v>
      </c>
      <c r="J30" s="7"/>
    </row>
    <row r="31" spans="1:10" s="2" customFormat="1" ht="20.05" customHeight="1" x14ac:dyDescent="0.25">
      <c r="A31" s="10"/>
      <c r="B31" s="11" t="s">
        <v>56</v>
      </c>
      <c r="C31" s="11"/>
      <c r="D31" s="12" t="s">
        <v>57</v>
      </c>
      <c r="E31" s="13">
        <v>15.333</v>
      </c>
      <c r="F31" s="13">
        <v>14.5639</v>
      </c>
      <c r="G31" s="14">
        <f t="shared" si="0"/>
        <v>-0.76909999999999989</v>
      </c>
      <c r="J31" s="7"/>
    </row>
    <row r="32" spans="1:10" s="2" customFormat="1" ht="20.05" customHeight="1" x14ac:dyDescent="0.25">
      <c r="A32" s="10"/>
      <c r="B32" s="11" t="s">
        <v>58</v>
      </c>
      <c r="C32" s="11"/>
      <c r="D32" s="12" t="s">
        <v>59</v>
      </c>
      <c r="E32" s="13">
        <v>5.2596999999999996</v>
      </c>
      <c r="F32" s="13">
        <v>5.0099</v>
      </c>
      <c r="G32" s="14">
        <f t="shared" si="0"/>
        <v>-0.24979999999999958</v>
      </c>
      <c r="J32" s="7"/>
    </row>
    <row r="33" spans="1:10" s="2" customFormat="1" ht="20.05" customHeight="1" x14ac:dyDescent="0.25">
      <c r="A33" s="10"/>
      <c r="B33" s="11"/>
      <c r="C33" s="11"/>
      <c r="D33" s="9" t="s">
        <v>60</v>
      </c>
      <c r="E33" s="13">
        <v>46.912399999999998</v>
      </c>
      <c r="F33" s="13">
        <v>46.912399999999998</v>
      </c>
      <c r="G33" s="14">
        <f t="shared" si="0"/>
        <v>0</v>
      </c>
      <c r="J33" s="7"/>
    </row>
    <row r="34" spans="1:10" s="2" customFormat="1" ht="20.05" customHeight="1" x14ac:dyDescent="0.25">
      <c r="A34" s="10" t="s">
        <v>61</v>
      </c>
      <c r="B34" s="11"/>
      <c r="C34" s="11"/>
      <c r="D34" s="12" t="s">
        <v>62</v>
      </c>
      <c r="E34" s="13">
        <v>46.912399999999998</v>
      </c>
      <c r="F34" s="13">
        <v>46.912399999999998</v>
      </c>
      <c r="G34" s="14">
        <f t="shared" si="0"/>
        <v>0</v>
      </c>
      <c r="J34" s="7"/>
    </row>
    <row r="35" spans="1:10" s="2" customFormat="1" ht="20.05" customHeight="1" x14ac:dyDescent="0.25">
      <c r="A35" s="10"/>
      <c r="B35" s="11" t="s">
        <v>63</v>
      </c>
      <c r="C35" s="11"/>
      <c r="D35" s="12" t="s">
        <v>64</v>
      </c>
      <c r="E35" s="13">
        <v>37.1524</v>
      </c>
      <c r="F35" s="13">
        <v>37.1524</v>
      </c>
      <c r="G35" s="14">
        <f t="shared" si="0"/>
        <v>0</v>
      </c>
      <c r="J35" s="7"/>
    </row>
    <row r="36" spans="1:10" s="2" customFormat="1" ht="20.05" customHeight="1" x14ac:dyDescent="0.25">
      <c r="A36" s="10"/>
      <c r="B36" s="11" t="s">
        <v>65</v>
      </c>
      <c r="C36" s="11"/>
      <c r="D36" s="12" t="s">
        <v>66</v>
      </c>
      <c r="E36" s="13">
        <v>9.76</v>
      </c>
      <c r="F36" s="13">
        <v>9.76</v>
      </c>
      <c r="G36" s="14">
        <f t="shared" si="0"/>
        <v>0</v>
      </c>
      <c r="J36" s="7"/>
    </row>
    <row r="37" spans="1:10" s="2" customFormat="1" ht="20.05" customHeight="1" x14ac:dyDescent="0.25">
      <c r="A37" s="10"/>
      <c r="B37" s="11"/>
      <c r="C37" s="11"/>
      <c r="D37" s="9" t="s">
        <v>67</v>
      </c>
      <c r="E37" s="13">
        <v>41.162700000000001</v>
      </c>
      <c r="F37" s="13">
        <v>39.778500000000001</v>
      </c>
      <c r="G37" s="14">
        <f t="shared" si="0"/>
        <v>-1.3841999999999999</v>
      </c>
      <c r="J37" s="7"/>
    </row>
    <row r="38" spans="1:10" s="2" customFormat="1" ht="20.05" customHeight="1" x14ac:dyDescent="0.25">
      <c r="A38" s="10" t="s">
        <v>68</v>
      </c>
      <c r="B38" s="11"/>
      <c r="C38" s="11"/>
      <c r="D38" s="12" t="s">
        <v>69</v>
      </c>
      <c r="E38" s="13">
        <v>26.469100000000001</v>
      </c>
      <c r="F38" s="13">
        <v>25.1525</v>
      </c>
      <c r="G38" s="14">
        <f t="shared" si="0"/>
        <v>-1.3166000000000011</v>
      </c>
      <c r="J38" s="7"/>
    </row>
    <row r="39" spans="1:10" s="2" customFormat="1" ht="20.05" customHeight="1" x14ac:dyDescent="0.25">
      <c r="A39" s="10"/>
      <c r="B39" s="11" t="s">
        <v>70</v>
      </c>
      <c r="C39" s="11"/>
      <c r="D39" s="12" t="s">
        <v>71</v>
      </c>
      <c r="E39" s="13">
        <v>14.954599999999999</v>
      </c>
      <c r="F39" s="13">
        <v>14.2052</v>
      </c>
      <c r="G39" s="14">
        <f t="shared" si="0"/>
        <v>-0.74939999999999962</v>
      </c>
      <c r="J39" s="7"/>
    </row>
    <row r="40" spans="1:10" s="2" customFormat="1" ht="20.05" customHeight="1" x14ac:dyDescent="0.25">
      <c r="A40" s="10"/>
      <c r="B40" s="11" t="s">
        <v>72</v>
      </c>
      <c r="C40" s="11"/>
      <c r="D40" s="12" t="s">
        <v>73</v>
      </c>
      <c r="E40" s="13">
        <v>1.847</v>
      </c>
      <c r="F40" s="13">
        <v>1.7544</v>
      </c>
      <c r="G40" s="14">
        <f t="shared" si="0"/>
        <v>-9.2600000000000016E-2</v>
      </c>
      <c r="J40" s="7"/>
    </row>
    <row r="41" spans="1:10" s="2" customFormat="1" ht="20.05" customHeight="1" x14ac:dyDescent="0.25">
      <c r="A41" s="10"/>
      <c r="B41" s="11" t="s">
        <v>74</v>
      </c>
      <c r="C41" s="11"/>
      <c r="D41" s="12" t="s">
        <v>75</v>
      </c>
      <c r="E41" s="13">
        <v>9.2349999999999994</v>
      </c>
      <c r="F41" s="13">
        <v>8.7721999999999998</v>
      </c>
      <c r="G41" s="14">
        <f t="shared" si="0"/>
        <v>-0.46279999999999966</v>
      </c>
      <c r="J41" s="7"/>
    </row>
    <row r="42" spans="1:10" s="2" customFormat="1" ht="20.05" customHeight="1" x14ac:dyDescent="0.25">
      <c r="A42" s="10"/>
      <c r="B42" s="11" t="s">
        <v>76</v>
      </c>
      <c r="C42" s="11"/>
      <c r="D42" s="12" t="s">
        <v>77</v>
      </c>
      <c r="E42" s="13">
        <v>0.23699999999999999</v>
      </c>
      <c r="F42" s="13">
        <v>0.22520000000000001</v>
      </c>
      <c r="G42" s="14">
        <f t="shared" si="0"/>
        <v>-1.1799999999999977E-2</v>
      </c>
      <c r="J42" s="7"/>
    </row>
    <row r="43" spans="1:10" s="2" customFormat="1" ht="20.05" customHeight="1" x14ac:dyDescent="0.25">
      <c r="A43" s="10"/>
      <c r="B43" s="11" t="s">
        <v>78</v>
      </c>
      <c r="C43" s="11"/>
      <c r="D43" s="12" t="s">
        <v>79</v>
      </c>
      <c r="E43" s="13">
        <v>0.19550000000000001</v>
      </c>
      <c r="F43" s="13">
        <v>0.19550000000000001</v>
      </c>
      <c r="G43" s="14">
        <f t="shared" si="0"/>
        <v>0</v>
      </c>
      <c r="J43" s="7"/>
    </row>
    <row r="44" spans="1:10" s="2" customFormat="1" ht="20.05" customHeight="1" x14ac:dyDescent="0.25">
      <c r="A44" s="10" t="s">
        <v>80</v>
      </c>
      <c r="B44" s="11"/>
      <c r="C44" s="11"/>
      <c r="D44" s="12" t="s">
        <v>81</v>
      </c>
      <c r="E44" s="13">
        <v>13.27</v>
      </c>
      <c r="F44" s="13">
        <v>13.27</v>
      </c>
      <c r="G44" s="14">
        <f t="shared" si="0"/>
        <v>0</v>
      </c>
      <c r="J44" s="7"/>
    </row>
    <row r="45" spans="1:10" s="2" customFormat="1" ht="20.05" customHeight="1" x14ac:dyDescent="0.25">
      <c r="A45" s="10"/>
      <c r="B45" s="11" t="s">
        <v>82</v>
      </c>
      <c r="C45" s="11"/>
      <c r="D45" s="12" t="s">
        <v>83</v>
      </c>
      <c r="E45" s="13">
        <v>13.27</v>
      </c>
      <c r="F45" s="13">
        <v>13.27</v>
      </c>
      <c r="G45" s="14">
        <f t="shared" si="0"/>
        <v>0</v>
      </c>
      <c r="J45" s="7"/>
    </row>
    <row r="46" spans="1:10" s="2" customFormat="1" ht="20.05" customHeight="1" x14ac:dyDescent="0.25">
      <c r="A46" s="10"/>
      <c r="B46" s="11"/>
      <c r="C46" s="11" t="s">
        <v>84</v>
      </c>
      <c r="D46" s="12" t="s">
        <v>85</v>
      </c>
      <c r="E46" s="13">
        <v>4.32</v>
      </c>
      <c r="F46" s="13">
        <v>4.32</v>
      </c>
      <c r="G46" s="14">
        <f t="shared" si="0"/>
        <v>0</v>
      </c>
      <c r="J46" s="7"/>
    </row>
    <row r="47" spans="1:10" s="2" customFormat="1" ht="20.05" customHeight="1" x14ac:dyDescent="0.25">
      <c r="A47" s="10"/>
      <c r="B47" s="11"/>
      <c r="C47" s="11" t="s">
        <v>86</v>
      </c>
      <c r="D47" s="12" t="s">
        <v>87</v>
      </c>
      <c r="E47" s="13">
        <v>8.9499999999999993</v>
      </c>
      <c r="F47" s="13">
        <v>8.9499999999999993</v>
      </c>
      <c r="G47" s="14">
        <f t="shared" si="0"/>
        <v>0</v>
      </c>
      <c r="J47" s="7"/>
    </row>
    <row r="48" spans="1:10" s="2" customFormat="1" ht="20.05" customHeight="1" x14ac:dyDescent="0.25">
      <c r="A48" s="10" t="s">
        <v>88</v>
      </c>
      <c r="B48" s="11"/>
      <c r="C48" s="11"/>
      <c r="D48" s="12" t="s">
        <v>89</v>
      </c>
      <c r="E48" s="13">
        <v>1.4236</v>
      </c>
      <c r="F48" s="13">
        <v>1.3560000000000001</v>
      </c>
      <c r="G48" s="14">
        <f t="shared" si="0"/>
        <v>-6.7599999999999882E-2</v>
      </c>
      <c r="J48" s="7"/>
    </row>
    <row r="49" spans="1:10" s="2" customFormat="1" ht="20.05" customHeight="1" x14ac:dyDescent="0.25">
      <c r="A49" s="10"/>
      <c r="B49" s="11"/>
      <c r="C49" s="11"/>
      <c r="D49" s="9" t="s">
        <v>90</v>
      </c>
      <c r="E49" s="13">
        <v>22.199000000000002</v>
      </c>
      <c r="F49" s="13">
        <v>0</v>
      </c>
      <c r="G49" s="14">
        <f t="shared" si="0"/>
        <v>-22.199000000000002</v>
      </c>
      <c r="J49" s="7"/>
    </row>
    <row r="50" spans="1:10" s="2" customFormat="1" ht="20.05" customHeight="1" x14ac:dyDescent="0.25">
      <c r="A50" s="10" t="s">
        <v>91</v>
      </c>
      <c r="B50" s="11"/>
      <c r="C50" s="11"/>
      <c r="D50" s="12" t="s">
        <v>92</v>
      </c>
      <c r="E50" s="13">
        <v>22.199000000000002</v>
      </c>
      <c r="F50" s="13">
        <v>0</v>
      </c>
      <c r="G50" s="14">
        <f t="shared" si="0"/>
        <v>-22.199000000000002</v>
      </c>
      <c r="J50" s="7"/>
    </row>
    <row r="51" spans="1:10" s="2" customFormat="1" ht="20.05" customHeight="1" x14ac:dyDescent="0.25">
      <c r="A51" s="10"/>
      <c r="B51" s="11"/>
      <c r="C51" s="11"/>
      <c r="D51" s="9" t="s">
        <v>93</v>
      </c>
      <c r="E51" s="20">
        <v>466.17910000000001</v>
      </c>
      <c r="F51" s="20">
        <v>425.69529999999997</v>
      </c>
      <c r="G51" s="22">
        <f t="shared" si="0"/>
        <v>-40.483800000000031</v>
      </c>
      <c r="J51" s="7"/>
    </row>
    <row r="52" spans="1:10" s="2" customFormat="1" ht="20.05" customHeight="1" x14ac:dyDescent="0.25">
      <c r="A52" s="15"/>
      <c r="B52" s="16"/>
      <c r="C52" s="16"/>
      <c r="D52" s="17" t="s">
        <v>94</v>
      </c>
      <c r="E52" s="18">
        <v>466.17910000000001</v>
      </c>
      <c r="F52" s="18">
        <v>425.69529999999997</v>
      </c>
      <c r="G52" s="19">
        <f t="shared" si="0"/>
        <v>-40.483800000000031</v>
      </c>
      <c r="J52" s="7"/>
    </row>
    <row r="53" spans="1:10" ht="20.05" customHeight="1" x14ac:dyDescent="0.25"/>
    <row r="54" spans="1:10" ht="20.05" customHeight="1" x14ac:dyDescent="0.25"/>
    <row r="55" spans="1:10" ht="20.05" customHeight="1" x14ac:dyDescent="0.25"/>
    <row r="56" spans="1:10" ht="20.05" customHeight="1" x14ac:dyDescent="0.25"/>
    <row r="57" spans="1:10" ht="20.05" customHeight="1" x14ac:dyDescent="0.25"/>
    <row r="58" spans="1:10" ht="20.05" customHeight="1" x14ac:dyDescent="0.25"/>
    <row r="59" spans="1:10" ht="20.05" customHeight="1" x14ac:dyDescent="0.25"/>
    <row r="60" spans="1:10" ht="20.05" customHeight="1" x14ac:dyDescent="0.25"/>
    <row r="61" spans="1:10" ht="20.05" customHeight="1" x14ac:dyDescent="0.25"/>
    <row r="62" spans="1:10" ht="20.05" customHeight="1" x14ac:dyDescent="0.25"/>
    <row r="63" spans="1:10" ht="20.05" customHeight="1" x14ac:dyDescent="0.25"/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70866141732283472" right="0.39370078740157483" top="0.74803149606299213" bottom="0.74803149606299213" header="0.31496062992125984" footer="0.31496062992125984"/>
  <pageSetup paperSize="9" scale="6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2022-11-02T02:00:10Z</cp:lastPrinted>
  <dcterms:created xsi:type="dcterms:W3CDTF">2022-08-30T06:46:00Z</dcterms:created>
  <dcterms:modified xsi:type="dcterms:W3CDTF">2022-11-02T02:00:11Z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1B78C85C76D04B7185CC2125C28AA1EB</vt:lpwstr>
  </property>
  <property fmtid="{D5CDD505-2E9C-101B-9397-08002B2CF9AE}" pid="3" name="KSOProductBuildVer">
    <vt:lpwstr>2052-11.1.0.9192</vt:lpwstr>
  </property>
  <property fmtid="{D5CDD505-2E9C-101B-9397-08002B2CF9AE}" pid="4" name="KSOReadingLayout">
    <vt:bool>true</vt:bool>
  </property>
</Properties>
</file>