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Area" localSheetId="0">Sheet1!$A$1:$G$47</definedName>
    <definedName name="_xlnm.Print_Titles" localSheetId="0">Sheet1!$3:$4</definedName>
  </definedNames>
  <calcPr calcId="144525"/>
  <oleSize ref="A1:G54"/>
</workbook>
</file>

<file path=xl/sharedStrings.xml><?xml version="1.0" encoding="utf-8"?>
<sst xmlns="http://schemas.openxmlformats.org/spreadsheetml/2006/main" count="91" uniqueCount="90">
  <si>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</si>
  <si>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</si>
  <si>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</si>
  <si>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</si>
  <si>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</si>
  <si>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</si>
  <si>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</si>
  <si>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</si>
  <si>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101</t>
  </si>
  <si>
    <t>临时工程</t>
  </si>
  <si>
    <t>10101</t>
  </si>
  <si>
    <t>临时道路</t>
  </si>
  <si>
    <t>GD10104</t>
  </si>
  <si>
    <t>其他临时工程</t>
  </si>
  <si>
    <t>GD1010401</t>
  </si>
  <si>
    <t>临时供电及电信设施</t>
  </si>
  <si>
    <t>GD1010410</t>
  </si>
  <si>
    <t>临时交通管制</t>
  </si>
  <si>
    <t>GD1010420</t>
  </si>
  <si>
    <t>道路临时防护网</t>
  </si>
  <si>
    <t>102</t>
  </si>
  <si>
    <t>路基工程</t>
  </si>
  <si>
    <t>GD10206</t>
  </si>
  <si>
    <t>排水工程</t>
  </si>
  <si>
    <t>LJ0601</t>
  </si>
  <si>
    <t>边沟</t>
  </si>
  <si>
    <t>LJ0603</t>
  </si>
  <si>
    <t>截水沟</t>
  </si>
  <si>
    <t>LJ0604</t>
  </si>
  <si>
    <t>急流槽</t>
  </si>
  <si>
    <t>LJ0620</t>
  </si>
  <si>
    <t>坡面排水管</t>
  </si>
  <si>
    <t>GD10207</t>
  </si>
  <si>
    <t>路基防护与加固工程</t>
  </si>
  <si>
    <t>GD1020702</t>
  </si>
  <si>
    <t>高边坡防护与加固</t>
  </si>
  <si>
    <t>GD10208</t>
  </si>
  <si>
    <t>路基其他工程</t>
  </si>
  <si>
    <t>LJ0801</t>
  </si>
  <si>
    <t>修复人行道</t>
  </si>
  <si>
    <t>LJ0802</t>
  </si>
  <si>
    <t>清理边坡</t>
  </si>
  <si>
    <t>LJ0803</t>
  </si>
  <si>
    <t>挖运土石方</t>
  </si>
  <si>
    <t>LJ0804</t>
  </si>
  <si>
    <t>230m上山便道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</si>
  <si>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</si>
  <si>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</si>
  <si>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</si>
  <si>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</si>
  <si>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</si>
  <si>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</si>
  <si>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</si>
  <si>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</si>
  <si>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</si>
  <si>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20102</t>
  </si>
  <si>
    <t>临时用地</t>
  </si>
  <si>
    <t>202</t>
  </si>
  <si>
    <t>拆迁补偿费</t>
  </si>
  <si>
    <t>GD20202</t>
  </si>
  <si>
    <t>管线拆迁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</si>
  <si>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</si>
  <si>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</si>
  <si>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</si>
  <si>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</si>
  <si>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</si>
  <si>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</si>
  <si>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</si>
  <si>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</si>
  <si>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</si>
  <si>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</si>
  <si>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</si>
  <si>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</si>
  <si>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</si>
  <si>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</si>
  <si>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</si>
  <si>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GD30303</t>
  </si>
  <si>
    <t>勘察设计费</t>
  </si>
  <si>
    <t>GD30304</t>
  </si>
  <si>
    <t>招标文件及标底编制费</t>
  </si>
  <si>
    <t>308</t>
  </si>
  <si>
    <t>工程保险费</t>
  </si>
  <si>
    <t>第四部分 预备费</t>
  </si>
  <si>
    <t>401</t>
  </si>
  <si>
    <t>基本预备费</t>
  </si>
  <si>
    <t>第一至四部分合计</t>
  </si>
  <si>
    <t>公路基本造价</t>
  </si>
  <si>
    <t>附件</t>
    <phoneticPr fontId="3" type="noConversion"/>
  </si>
  <si>
    <t>肇庆市封开县国道G321线K239+923-K240+123段重点水毁修复工程方案设计概算审查表</t>
    <phoneticPr fontId="3" type="noConversion"/>
  </si>
  <si>
    <t>审查意见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</si>
</sst>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176" fontId="4" fillId="0" borderId="5" xfId="1" applyNumberFormat="1" applyFont="1" applyFill="1" applyBorder="1" applyAlignment="1">
      <alignment horizontal="center" vertical="center" shrinkToFit="1"/>
    </xf>
    <xf numFmtId="176" fontId="4" fillId="0" borderId="6" xfId="2" applyNumberFormat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176" fontId="4" fillId="0" borderId="9" xfId="2" applyNumberFormat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2" customWidth="1"/>
    <col min="2" max="2" width="9.21875" style="2" customWidth="1"/>
    <col min="3" max="3" width="10" style="2" customWidth="1"/>
    <col min="4" max="4" width="39.21875" style="3" customWidth="1"/>
    <col min="5" max="5" width="17" style="2" customWidth="1"/>
    <col min="6" max="6" width="17.33203125" style="2" customWidth="1"/>
    <col min="7" max="7" width="17.6640625" style="2" customWidth="1"/>
  </cols>
  <sheetData>
    <row r="1" spans="1:7" ht="28.55" customHeight="1" x14ac:dyDescent="0.25">
      <c r="A1" s="17" t="s">
        <v>87</v>
      </c>
      <c r="B1" s="17"/>
      <c r="C1" s="17"/>
      <c r="D1" s="14"/>
      <c r="E1" s="14"/>
      <c r="F1" s="14"/>
      <c r="G1" s="14"/>
    </row>
    <row r="2" spans="1:7" ht="30.75" customHeight="1" thickBot="1" x14ac:dyDescent="0.3">
      <c r="A2" s="24" t="s">
        <v>88</v>
      </c>
      <c r="B2" s="24"/>
      <c r="C2" s="24"/>
      <c r="D2" s="24"/>
      <c r="E2" s="24"/>
      <c r="F2" s="24"/>
      <c r="G2" s="24"/>
    </row>
    <row r="3" spans="1:7" ht="20.05" customHeight="1" x14ac:dyDescent="0.25">
      <c r="A3" s="18" t="s">
        <v>0</v>
      </c>
      <c r="B3" s="20" t="s">
        <v>1</v>
      </c>
      <c r="C3" s="20" t="s">
        <v>2</v>
      </c>
      <c r="D3" s="20" t="s">
        <v>3</v>
      </c>
      <c r="E3" s="15" t="s">
        <v>4</v>
      </c>
      <c r="F3" s="15" t="s">
        <v>89</v>
      </c>
      <c r="G3" s="22" t="s">
        <v>5</v>
      </c>
    </row>
    <row r="4" spans="1:7" ht="20.05" customHeight="1" x14ac:dyDescent="0.25">
      <c r="A4" s="19"/>
      <c r="B4" s="21"/>
      <c r="C4" s="21"/>
      <c r="D4" s="21"/>
      <c r="E4" s="16" t="s">
        <v>6</v>
      </c>
      <c r="F4" s="16" t="s">
        <v>6</v>
      </c>
      <c r="G4" s="23"/>
    </row>
    <row r="5" spans="1:7" ht="20.05" customHeight="1" x14ac:dyDescent="0.25">
      <c r="A5" s="5"/>
      <c r="B5" s="6"/>
      <c r="C5" s="6"/>
      <c r="D5" s="13" t="s">
        <v>7</v>
      </c>
      <c r="E5" s="7">
        <v>492.8734</v>
      </c>
      <c r="F5" s="7">
        <v>465.55880000000002</v>
      </c>
      <c r="G5" s="8">
        <f>F5-E5</f>
        <v>-27.314599999999984</v>
      </c>
    </row>
    <row r="6" spans="1:7" ht="20.05" customHeight="1" x14ac:dyDescent="0.25">
      <c r="A6" s="5" t="s">
        <v>8</v>
      </c>
      <c r="B6" s="6"/>
      <c r="C6" s="6"/>
      <c r="D6" s="6" t="s">
        <v>9</v>
      </c>
      <c r="E6" s="7">
        <v>30.5976</v>
      </c>
      <c r="F6" s="7">
        <v>30.402699999999999</v>
      </c>
      <c r="G6" s="8">
        <f t="shared" ref="G6:G47" si="0">F6-E6</f>
        <v>-0.19490000000000052</v>
      </c>
    </row>
    <row r="7" spans="1:7" ht="20.05" customHeight="1" x14ac:dyDescent="0.25">
      <c r="A7" s="5"/>
      <c r="B7" s="6" t="s">
        <v>10</v>
      </c>
      <c r="C7" s="6"/>
      <c r="D7" s="6" t="s">
        <v>11</v>
      </c>
      <c r="E7" s="7">
        <v>6.8297999999999996</v>
      </c>
      <c r="F7" s="7">
        <v>6.8315000000000001</v>
      </c>
      <c r="G7" s="8">
        <f t="shared" si="0"/>
        <v>1.7000000000004789E-3</v>
      </c>
    </row>
    <row r="8" spans="1:7" ht="20.05" customHeight="1" x14ac:dyDescent="0.25">
      <c r="A8" s="5"/>
      <c r="B8" s="6" t="s">
        <v>12</v>
      </c>
      <c r="C8" s="6"/>
      <c r="D8" s="6" t="s">
        <v>13</v>
      </c>
      <c r="E8" s="7">
        <v>23.767800000000001</v>
      </c>
      <c r="F8" s="7">
        <v>23.571200000000001</v>
      </c>
      <c r="G8" s="8">
        <f t="shared" si="0"/>
        <v>-0.19660000000000011</v>
      </c>
    </row>
    <row r="9" spans="1:7" ht="20.05" customHeight="1" x14ac:dyDescent="0.25">
      <c r="A9" s="5"/>
      <c r="B9" s="6"/>
      <c r="C9" s="6" t="s">
        <v>14</v>
      </c>
      <c r="D9" s="6" t="s">
        <v>15</v>
      </c>
      <c r="E9" s="7">
        <v>0.69920000000000004</v>
      </c>
      <c r="F9" s="7">
        <v>0.49930000000000002</v>
      </c>
      <c r="G9" s="8">
        <f t="shared" si="0"/>
        <v>-0.19990000000000002</v>
      </c>
    </row>
    <row r="10" spans="1:7" ht="20.05" customHeight="1" x14ac:dyDescent="0.25">
      <c r="A10" s="5"/>
      <c r="B10" s="6"/>
      <c r="C10" s="6" t="s">
        <v>16</v>
      </c>
      <c r="D10" s="6" t="s">
        <v>17</v>
      </c>
      <c r="E10" s="7">
        <v>0.65059999999999996</v>
      </c>
      <c r="F10" s="7">
        <v>0.65059999999999996</v>
      </c>
      <c r="G10" s="8">
        <f t="shared" si="0"/>
        <v>0</v>
      </c>
    </row>
    <row r="11" spans="1:7" ht="20.05" customHeight="1" x14ac:dyDescent="0.25">
      <c r="A11" s="5"/>
      <c r="B11" s="6"/>
      <c r="C11" s="6" t="s">
        <v>18</v>
      </c>
      <c r="D11" s="6" t="s">
        <v>19</v>
      </c>
      <c r="E11" s="7">
        <v>22.417999999999999</v>
      </c>
      <c r="F11" s="7">
        <v>22.421299999999999</v>
      </c>
      <c r="G11" s="8">
        <f t="shared" si="0"/>
        <v>3.2999999999994145E-3</v>
      </c>
    </row>
    <row r="12" spans="1:7" ht="20.05" customHeight="1" x14ac:dyDescent="0.25">
      <c r="A12" s="5" t="s">
        <v>20</v>
      </c>
      <c r="B12" s="6"/>
      <c r="C12" s="6"/>
      <c r="D12" s="6" t="s">
        <v>21</v>
      </c>
      <c r="E12" s="7">
        <v>434.35399999999998</v>
      </c>
      <c r="F12" s="7">
        <v>408.80239999999998</v>
      </c>
      <c r="G12" s="8">
        <f t="shared" si="0"/>
        <v>-25.551600000000008</v>
      </c>
    </row>
    <row r="13" spans="1:7" ht="20.05" customHeight="1" x14ac:dyDescent="0.25">
      <c r="A13" s="5"/>
      <c r="B13" s="6" t="s">
        <v>22</v>
      </c>
      <c r="C13" s="6"/>
      <c r="D13" s="6" t="s">
        <v>23</v>
      </c>
      <c r="E13" s="7">
        <v>63.496299999999998</v>
      </c>
      <c r="F13" s="7">
        <v>63.819800000000001</v>
      </c>
      <c r="G13" s="8">
        <f t="shared" si="0"/>
        <v>0.32350000000000279</v>
      </c>
    </row>
    <row r="14" spans="1:7" ht="20.05" customHeight="1" x14ac:dyDescent="0.25">
      <c r="A14" s="5"/>
      <c r="B14" s="6"/>
      <c r="C14" s="6" t="s">
        <v>24</v>
      </c>
      <c r="D14" s="6" t="s">
        <v>25</v>
      </c>
      <c r="E14" s="7">
        <v>12.315099999999999</v>
      </c>
      <c r="F14" s="7">
        <v>10.488099999999999</v>
      </c>
      <c r="G14" s="8">
        <f t="shared" si="0"/>
        <v>-1.827</v>
      </c>
    </row>
    <row r="15" spans="1:7" ht="20.05" customHeight="1" x14ac:dyDescent="0.25">
      <c r="A15" s="5"/>
      <c r="B15" s="6"/>
      <c r="C15" s="6" t="s">
        <v>26</v>
      </c>
      <c r="D15" s="6" t="s">
        <v>27</v>
      </c>
      <c r="E15" s="7">
        <v>24.703199999999999</v>
      </c>
      <c r="F15" s="7">
        <v>26.450099999999999</v>
      </c>
      <c r="G15" s="8">
        <f t="shared" si="0"/>
        <v>1.7469000000000001</v>
      </c>
    </row>
    <row r="16" spans="1:7" ht="20.05" customHeight="1" x14ac:dyDescent="0.25">
      <c r="A16" s="5"/>
      <c r="B16" s="6"/>
      <c r="C16" s="6" t="s">
        <v>28</v>
      </c>
      <c r="D16" s="6" t="s">
        <v>29</v>
      </c>
      <c r="E16" s="7">
        <v>18.817799999999998</v>
      </c>
      <c r="F16" s="7">
        <v>19.218</v>
      </c>
      <c r="G16" s="8">
        <f t="shared" si="0"/>
        <v>0.40020000000000167</v>
      </c>
    </row>
    <row r="17" spans="1:7" ht="20.05" customHeight="1" x14ac:dyDescent="0.25">
      <c r="A17" s="5"/>
      <c r="B17" s="6"/>
      <c r="C17" s="6" t="s">
        <v>30</v>
      </c>
      <c r="D17" s="6" t="s">
        <v>31</v>
      </c>
      <c r="E17" s="7">
        <v>7.6601999999999997</v>
      </c>
      <c r="F17" s="7">
        <v>7.6635999999999997</v>
      </c>
      <c r="G17" s="8">
        <f t="shared" si="0"/>
        <v>3.4000000000000696E-3</v>
      </c>
    </row>
    <row r="18" spans="1:7" ht="20.05" customHeight="1" x14ac:dyDescent="0.25">
      <c r="A18" s="5"/>
      <c r="B18" s="6" t="s">
        <v>32</v>
      </c>
      <c r="C18" s="6"/>
      <c r="D18" s="6" t="s">
        <v>33</v>
      </c>
      <c r="E18" s="7">
        <v>259.83</v>
      </c>
      <c r="F18" s="7">
        <v>260.5437</v>
      </c>
      <c r="G18" s="8">
        <f t="shared" si="0"/>
        <v>0.7137000000000171</v>
      </c>
    </row>
    <row r="19" spans="1:7" ht="20.05" customHeight="1" x14ac:dyDescent="0.25">
      <c r="A19" s="5"/>
      <c r="B19" s="6"/>
      <c r="C19" s="6" t="s">
        <v>34</v>
      </c>
      <c r="D19" s="6" t="s">
        <v>35</v>
      </c>
      <c r="E19" s="7">
        <v>259.83</v>
      </c>
      <c r="F19" s="7">
        <v>260.5437</v>
      </c>
      <c r="G19" s="8">
        <f t="shared" si="0"/>
        <v>0.7137000000000171</v>
      </c>
    </row>
    <row r="20" spans="1:7" ht="20.05" customHeight="1" x14ac:dyDescent="0.25">
      <c r="A20" s="5"/>
      <c r="B20" s="6" t="s">
        <v>36</v>
      </c>
      <c r="C20" s="6"/>
      <c r="D20" s="6" t="s">
        <v>37</v>
      </c>
      <c r="E20" s="7">
        <v>111.0277</v>
      </c>
      <c r="F20" s="7">
        <v>84.438900000000004</v>
      </c>
      <c r="G20" s="8">
        <f t="shared" si="0"/>
        <v>-26.588799999999992</v>
      </c>
    </row>
    <row r="21" spans="1:7" ht="20.05" customHeight="1" x14ac:dyDescent="0.25">
      <c r="A21" s="5"/>
      <c r="B21" s="6"/>
      <c r="C21" s="6" t="s">
        <v>38</v>
      </c>
      <c r="D21" s="6" t="s">
        <v>39</v>
      </c>
      <c r="E21" s="7">
        <v>2.3713000000000002</v>
      </c>
      <c r="F21" s="7">
        <v>2.3723000000000001</v>
      </c>
      <c r="G21" s="8">
        <f t="shared" si="0"/>
        <v>9.9999999999988987E-4</v>
      </c>
    </row>
    <row r="22" spans="1:7" ht="20.05" customHeight="1" x14ac:dyDescent="0.25">
      <c r="A22" s="5"/>
      <c r="B22" s="6"/>
      <c r="C22" s="6" t="s">
        <v>40</v>
      </c>
      <c r="D22" s="6" t="s">
        <v>41</v>
      </c>
      <c r="E22" s="7">
        <v>2.9409999999999998</v>
      </c>
      <c r="F22" s="7">
        <v>2.9418000000000002</v>
      </c>
      <c r="G22" s="8">
        <f t="shared" si="0"/>
        <v>8.0000000000035598E-4</v>
      </c>
    </row>
    <row r="23" spans="1:7" ht="20.05" customHeight="1" x14ac:dyDescent="0.25">
      <c r="A23" s="5"/>
      <c r="B23" s="6"/>
      <c r="C23" s="6" t="s">
        <v>42</v>
      </c>
      <c r="D23" s="6" t="s">
        <v>43</v>
      </c>
      <c r="E23" s="7">
        <v>98.885599999999997</v>
      </c>
      <c r="F23" s="7">
        <v>79.124799999999993</v>
      </c>
      <c r="G23" s="8">
        <f t="shared" si="0"/>
        <v>-19.760800000000003</v>
      </c>
    </row>
    <row r="24" spans="1:7" ht="20.05" customHeight="1" x14ac:dyDescent="0.25">
      <c r="A24" s="5"/>
      <c r="B24" s="6"/>
      <c r="C24" s="6" t="s">
        <v>44</v>
      </c>
      <c r="D24" s="6" t="s">
        <v>45</v>
      </c>
      <c r="E24" s="7">
        <v>6.8297999999999996</v>
      </c>
      <c r="F24" s="7">
        <v>0</v>
      </c>
      <c r="G24" s="8">
        <f t="shared" si="0"/>
        <v>-6.8297999999999996</v>
      </c>
    </row>
    <row r="25" spans="1:7" ht="20.05" customHeight="1" x14ac:dyDescent="0.25">
      <c r="A25" s="5" t="s">
        <v>46</v>
      </c>
      <c r="B25" s="6"/>
      <c r="C25" s="6"/>
      <c r="D25" s="6" t="s">
        <v>47</v>
      </c>
      <c r="E25" s="7">
        <v>27.921800000000001</v>
      </c>
      <c r="F25" s="7">
        <v>26.3537</v>
      </c>
      <c r="G25" s="8">
        <f t="shared" si="0"/>
        <v>-1.5681000000000012</v>
      </c>
    </row>
    <row r="26" spans="1:7" ht="20.05" customHeight="1" x14ac:dyDescent="0.25">
      <c r="A26" s="5"/>
      <c r="B26" s="6" t="s">
        <v>48</v>
      </c>
      <c r="C26" s="6"/>
      <c r="D26" s="6" t="s">
        <v>49</v>
      </c>
      <c r="E26" s="7">
        <v>20.638000000000002</v>
      </c>
      <c r="F26" s="7">
        <v>19.473500000000001</v>
      </c>
      <c r="G26" s="8">
        <f t="shared" si="0"/>
        <v>-1.1645000000000003</v>
      </c>
    </row>
    <row r="27" spans="1:7" ht="20.05" customHeight="1" x14ac:dyDescent="0.25">
      <c r="A27" s="5"/>
      <c r="B27" s="6" t="s">
        <v>50</v>
      </c>
      <c r="C27" s="6"/>
      <c r="D27" s="6" t="s">
        <v>51</v>
      </c>
      <c r="E27" s="7">
        <v>7.2838000000000003</v>
      </c>
      <c r="F27" s="7">
        <v>6.8802000000000003</v>
      </c>
      <c r="G27" s="8">
        <f t="shared" si="0"/>
        <v>-0.40359999999999996</v>
      </c>
    </row>
    <row r="28" spans="1:7" ht="20.05" customHeight="1" x14ac:dyDescent="0.25">
      <c r="A28" s="5"/>
      <c r="B28" s="6"/>
      <c r="C28" s="6"/>
      <c r="D28" s="13" t="s">
        <v>52</v>
      </c>
      <c r="E28" s="7">
        <v>15.3</v>
      </c>
      <c r="F28" s="7">
        <v>15.3</v>
      </c>
      <c r="G28" s="8">
        <f t="shared" si="0"/>
        <v>0</v>
      </c>
    </row>
    <row r="29" spans="1:7" ht="20.05" customHeight="1" x14ac:dyDescent="0.25">
      <c r="A29" s="5" t="s">
        <v>53</v>
      </c>
      <c r="B29" s="6"/>
      <c r="C29" s="6"/>
      <c r="D29" s="6" t="s">
        <v>54</v>
      </c>
      <c r="E29" s="7">
        <v>12</v>
      </c>
      <c r="F29" s="7">
        <v>12</v>
      </c>
      <c r="G29" s="8">
        <f t="shared" si="0"/>
        <v>0</v>
      </c>
    </row>
    <row r="30" spans="1:7" ht="20.05" customHeight="1" x14ac:dyDescent="0.25">
      <c r="A30" s="5"/>
      <c r="B30" s="6" t="s">
        <v>55</v>
      </c>
      <c r="C30" s="6"/>
      <c r="D30" s="6" t="s">
        <v>56</v>
      </c>
      <c r="E30" s="7">
        <v>12</v>
      </c>
      <c r="F30" s="7">
        <v>12</v>
      </c>
      <c r="G30" s="8">
        <f t="shared" si="0"/>
        <v>0</v>
      </c>
    </row>
    <row r="31" spans="1:7" ht="20.05" customHeight="1" x14ac:dyDescent="0.25">
      <c r="A31" s="5" t="s">
        <v>57</v>
      </c>
      <c r="B31" s="6"/>
      <c r="C31" s="6"/>
      <c r="D31" s="6" t="s">
        <v>58</v>
      </c>
      <c r="E31" s="7">
        <v>3.3</v>
      </c>
      <c r="F31" s="7">
        <v>3.3</v>
      </c>
      <c r="G31" s="8">
        <f t="shared" si="0"/>
        <v>0</v>
      </c>
    </row>
    <row r="32" spans="1:7" ht="20.05" customHeight="1" x14ac:dyDescent="0.25">
      <c r="A32" s="5"/>
      <c r="B32" s="6" t="s">
        <v>59</v>
      </c>
      <c r="C32" s="6"/>
      <c r="D32" s="6" t="s">
        <v>60</v>
      </c>
      <c r="E32" s="7">
        <v>3.3</v>
      </c>
      <c r="F32" s="7">
        <v>3.3</v>
      </c>
      <c r="G32" s="8">
        <f t="shared" si="0"/>
        <v>0</v>
      </c>
    </row>
    <row r="33" spans="1:7" ht="20.05" customHeight="1" x14ac:dyDescent="0.25">
      <c r="A33" s="5"/>
      <c r="B33" s="6"/>
      <c r="C33" s="6"/>
      <c r="D33" s="13" t="s">
        <v>61</v>
      </c>
      <c r="E33" s="7">
        <v>84.977199999999996</v>
      </c>
      <c r="F33" s="7">
        <v>60.109099999999998</v>
      </c>
      <c r="G33" s="8">
        <f t="shared" si="0"/>
        <v>-24.868099999999998</v>
      </c>
    </row>
    <row r="34" spans="1:7" ht="20.05" customHeight="1" x14ac:dyDescent="0.25">
      <c r="A34" s="5" t="s">
        <v>62</v>
      </c>
      <c r="B34" s="6"/>
      <c r="C34" s="6"/>
      <c r="D34" s="6" t="s">
        <v>63</v>
      </c>
      <c r="E34" s="7">
        <v>35.881500000000003</v>
      </c>
      <c r="F34" s="7">
        <v>33.885800000000003</v>
      </c>
      <c r="G34" s="8">
        <f t="shared" si="0"/>
        <v>-1.9956999999999994</v>
      </c>
    </row>
    <row r="35" spans="1:7" ht="20.05" customHeight="1" x14ac:dyDescent="0.25">
      <c r="A35" s="5"/>
      <c r="B35" s="6" t="s">
        <v>64</v>
      </c>
      <c r="C35" s="6"/>
      <c r="D35" s="6" t="s">
        <v>65</v>
      </c>
      <c r="E35" s="7">
        <v>20.1386</v>
      </c>
      <c r="F35" s="7">
        <v>19.002700000000001</v>
      </c>
      <c r="G35" s="8">
        <f t="shared" si="0"/>
        <v>-1.1358999999999995</v>
      </c>
    </row>
    <row r="36" spans="1:7" ht="20.05" customHeight="1" x14ac:dyDescent="0.25">
      <c r="A36" s="5"/>
      <c r="B36" s="6" t="s">
        <v>66</v>
      </c>
      <c r="C36" s="6"/>
      <c r="D36" s="6" t="s">
        <v>67</v>
      </c>
      <c r="E36" s="7">
        <v>2.4872999999999998</v>
      </c>
      <c r="F36" s="7">
        <v>2.347</v>
      </c>
      <c r="G36" s="8">
        <f t="shared" si="0"/>
        <v>-0.14029999999999987</v>
      </c>
    </row>
    <row r="37" spans="1:7" ht="20.05" customHeight="1" x14ac:dyDescent="0.25">
      <c r="A37" s="5"/>
      <c r="B37" s="6" t="s">
        <v>68</v>
      </c>
      <c r="C37" s="6"/>
      <c r="D37" s="6" t="s">
        <v>69</v>
      </c>
      <c r="E37" s="7">
        <v>12.436400000000001</v>
      </c>
      <c r="F37" s="7">
        <v>11.7349</v>
      </c>
      <c r="G37" s="8">
        <f t="shared" si="0"/>
        <v>-0.70150000000000112</v>
      </c>
    </row>
    <row r="38" spans="1:7" ht="20.05" customHeight="1" x14ac:dyDescent="0.25">
      <c r="A38" s="5"/>
      <c r="B38" s="6" t="s">
        <v>70</v>
      </c>
      <c r="C38" s="6"/>
      <c r="D38" s="6" t="s">
        <v>71</v>
      </c>
      <c r="E38" s="7">
        <v>0.31919999999999998</v>
      </c>
      <c r="F38" s="7">
        <v>0.30120000000000002</v>
      </c>
      <c r="G38" s="8">
        <f t="shared" si="0"/>
        <v>-1.799999999999996E-2</v>
      </c>
    </row>
    <row r="39" spans="1:7" ht="20.05" customHeight="1" x14ac:dyDescent="0.25">
      <c r="A39" s="5"/>
      <c r="B39" s="6" t="s">
        <v>72</v>
      </c>
      <c r="C39" s="6"/>
      <c r="D39" s="6" t="s">
        <v>73</v>
      </c>
      <c r="E39" s="7">
        <v>0.5</v>
      </c>
      <c r="F39" s="7">
        <v>0.5</v>
      </c>
      <c r="G39" s="8">
        <f t="shared" si="0"/>
        <v>0</v>
      </c>
    </row>
    <row r="40" spans="1:7" ht="20.05" customHeight="1" x14ac:dyDescent="0.25">
      <c r="A40" s="5" t="s">
        <v>74</v>
      </c>
      <c r="B40" s="6"/>
      <c r="C40" s="6"/>
      <c r="D40" s="6" t="s">
        <v>75</v>
      </c>
      <c r="E40" s="7">
        <v>47.124200000000002</v>
      </c>
      <c r="F40" s="7">
        <v>24.3611</v>
      </c>
      <c r="G40" s="8">
        <f t="shared" si="0"/>
        <v>-22.763100000000001</v>
      </c>
    </row>
    <row r="41" spans="1:7" ht="20.05" customHeight="1" x14ac:dyDescent="0.25">
      <c r="A41" s="5"/>
      <c r="B41" s="6" t="s">
        <v>76</v>
      </c>
      <c r="C41" s="6"/>
      <c r="D41" s="6" t="s">
        <v>77</v>
      </c>
      <c r="E41" s="7">
        <v>45.996000000000002</v>
      </c>
      <c r="F41" s="7">
        <v>23.277899999999999</v>
      </c>
      <c r="G41" s="8">
        <f t="shared" si="0"/>
        <v>-22.718100000000003</v>
      </c>
    </row>
    <row r="42" spans="1:7" ht="20.05" customHeight="1" x14ac:dyDescent="0.25">
      <c r="A42" s="5"/>
      <c r="B42" s="6" t="s">
        <v>78</v>
      </c>
      <c r="C42" s="6"/>
      <c r="D42" s="6" t="s">
        <v>79</v>
      </c>
      <c r="E42" s="7">
        <v>1.1282000000000001</v>
      </c>
      <c r="F42" s="7">
        <v>1.0831999999999999</v>
      </c>
      <c r="G42" s="8">
        <f t="shared" si="0"/>
        <v>-4.5000000000000151E-2</v>
      </c>
    </row>
    <row r="43" spans="1:7" ht="20.05" customHeight="1" x14ac:dyDescent="0.25">
      <c r="A43" s="5" t="s">
        <v>80</v>
      </c>
      <c r="B43" s="6"/>
      <c r="C43" s="6"/>
      <c r="D43" s="6" t="s">
        <v>81</v>
      </c>
      <c r="E43" s="7">
        <v>1.9715</v>
      </c>
      <c r="F43" s="7">
        <v>1.8622000000000001</v>
      </c>
      <c r="G43" s="8">
        <f t="shared" si="0"/>
        <v>-0.10929999999999995</v>
      </c>
    </row>
    <row r="44" spans="1:7" ht="20.05" customHeight="1" x14ac:dyDescent="0.25">
      <c r="A44" s="5"/>
      <c r="B44" s="6"/>
      <c r="C44" s="6"/>
      <c r="D44" s="6" t="s">
        <v>82</v>
      </c>
      <c r="E44" s="7">
        <v>29.657499999999999</v>
      </c>
      <c r="F44" s="7">
        <v>0</v>
      </c>
      <c r="G44" s="8">
        <f t="shared" si="0"/>
        <v>-29.657499999999999</v>
      </c>
    </row>
    <row r="45" spans="1:7" ht="20.05" customHeight="1" x14ac:dyDescent="0.25">
      <c r="A45" s="5" t="s">
        <v>83</v>
      </c>
      <c r="B45" s="6"/>
      <c r="C45" s="6"/>
      <c r="D45" s="6" t="s">
        <v>84</v>
      </c>
      <c r="E45" s="7">
        <v>29.657499999999999</v>
      </c>
      <c r="F45" s="7">
        <v>0</v>
      </c>
      <c r="G45" s="8">
        <f t="shared" si="0"/>
        <v>-29.657499999999999</v>
      </c>
    </row>
    <row r="46" spans="1:7" ht="20.05" customHeight="1" x14ac:dyDescent="0.25">
      <c r="A46" s="5"/>
      <c r="B46" s="6"/>
      <c r="C46" s="6"/>
      <c r="D46" s="13" t="s">
        <v>85</v>
      </c>
      <c r="E46" s="7">
        <v>622.80809999999997</v>
      </c>
      <c r="F46" s="7">
        <v>540.96789999999999</v>
      </c>
      <c r="G46" s="8">
        <f t="shared" si="0"/>
        <v>-81.840199999999982</v>
      </c>
    </row>
    <row r="47" spans="1:7" ht="20.05" customHeight="1" thickBot="1" x14ac:dyDescent="0.3">
      <c r="A47" s="9"/>
      <c r="B47" s="10"/>
      <c r="C47" s="10"/>
      <c r="D47" s="10" t="s">
        <v>86</v>
      </c>
      <c r="E47" s="11">
        <v>622.80809999999997</v>
      </c>
      <c r="F47" s="11">
        <v>540.96789999999999</v>
      </c>
      <c r="G47" s="12">
        <f t="shared" si="0"/>
        <v>-81.840199999999982</v>
      </c>
    </row>
    <row r="48" spans="1:7" x14ac:dyDescent="0.25">
      <c r="A48" s="1"/>
      <c r="B48" s="1"/>
      <c r="C48" s="1"/>
      <c r="D48" s="4"/>
      <c r="E48" s="1"/>
      <c r="F48" s="1"/>
      <c r="G48" s="1"/>
    </row>
    <row r="49" spans="1:7" x14ac:dyDescent="0.25">
      <c r="A49" s="1"/>
      <c r="B49" s="1"/>
      <c r="C49" s="1"/>
      <c r="D49" s="4"/>
      <c r="E49" s="1"/>
      <c r="F49" s="1"/>
      <c r="G49" s="1"/>
    </row>
    <row r="50" spans="1:7" x14ac:dyDescent="0.25">
      <c r="A50" s="1"/>
      <c r="B50" s="1"/>
      <c r="C50" s="1"/>
      <c r="D50" s="4"/>
      <c r="E50" s="1"/>
      <c r="F50" s="1"/>
      <c r="G50" s="1"/>
    </row>
    <row r="51" spans="1:7" x14ac:dyDescent="0.25">
      <c r="A51" s="1"/>
      <c r="B51" s="1"/>
      <c r="C51" s="1"/>
      <c r="D51" s="4"/>
      <c r="E51" s="1"/>
      <c r="F51" s="1"/>
      <c r="G51" s="1"/>
    </row>
    <row r="52" spans="1:7" x14ac:dyDescent="0.25">
      <c r="A52" s="1"/>
      <c r="B52" s="1"/>
      <c r="C52" s="1"/>
      <c r="D52" s="4"/>
      <c r="E52" s="1"/>
      <c r="F52" s="1"/>
      <c r="G52" s="1"/>
    </row>
    <row r="53" spans="1:7" x14ac:dyDescent="0.25">
      <c r="A53" s="1"/>
      <c r="B53" s="1"/>
      <c r="C53" s="1"/>
      <c r="D53" s="4"/>
      <c r="E53" s="1"/>
      <c r="F53" s="1"/>
      <c r="G53" s="1"/>
    </row>
    <row r="54" spans="1:7" x14ac:dyDescent="0.25">
      <c r="A54" s="1"/>
      <c r="B54" s="1"/>
      <c r="C54" s="1"/>
      <c r="D54" s="4"/>
      <c r="E54" s="1"/>
      <c r="F54" s="1"/>
      <c r="G54" s="1"/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2022-10-14T06:35:24Z</cp:lastPrinted>
  <dcterms:created xsi:type="dcterms:W3CDTF">2022-09-13T09:42:00Z</dcterms:created>
  <dcterms:modified xsi:type="dcterms:W3CDTF">2022-10-14T06:35:25Z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