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江门台山市省道S275线K93+920-K94+120段" sheetId="2" r:id="rId1"/>
  </sheets>
  <calcPr calcId="144525"/>
  <oleSize ref="A1:G38"/>
</workbook>
</file>

<file path=xl/sharedStrings.xml><?xml version="1.0" encoding="utf-8"?>
<sst xmlns="http://schemas.openxmlformats.org/spreadsheetml/2006/main" count="73" uniqueCount="72">
  <si>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</si>
  <si>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</si>
  <si>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</si>
  <si>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</si>
  <si>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</si>
  <si>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</si>
  <si>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</si>
  <si>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</si>
  <si>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</si>
  <si>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</si>
  <si>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101</t>
  </si>
  <si>
    <t>临时工程</t>
  </si>
  <si>
    <t>GD10104</t>
  </si>
  <si>
    <t>其他临时工程</t>
  </si>
  <si>
    <t>GD1010401</t>
  </si>
  <si>
    <t>临时供电及电信设施</t>
  </si>
  <si>
    <t>GD1010402</t>
  </si>
  <si>
    <t>拌和及预制场设施安拆</t>
  </si>
  <si>
    <t>GD1010403</t>
  </si>
  <si>
    <t>临时安全设施</t>
  </si>
  <si>
    <t>102</t>
  </si>
  <si>
    <t>路基工程</t>
  </si>
  <si>
    <t>GD10207</t>
  </si>
  <si>
    <t>路基防护与加固工程</t>
  </si>
  <si>
    <t>GD1020704</t>
  </si>
  <si>
    <t>其他防护</t>
  </si>
  <si>
    <t>107</t>
  </si>
  <si>
    <t>交通工程及沿线设施</t>
  </si>
  <si>
    <t>10701</t>
  </si>
  <si>
    <t>交通安全设施</t>
  </si>
  <si>
    <t>GD1070101</t>
  </si>
  <si>
    <t>主线安全设施</t>
  </si>
  <si>
    <t>110</t>
  </si>
  <si>
    <t>专项费用</t>
  </si>
  <si>
    <t>11001</t>
  </si>
  <si>
    <t>施工场地建设费</t>
  </si>
  <si>
    <t>11002</t>
  </si>
  <si>
    <t>安全生产费</t>
  </si>
  <si>
    <t>第二部分 土地使用及拆迁补偿费</t>
  </si>
  <si>
    <t>201</t>
  </si>
  <si>
    <t>土地使用费</t>
  </si>
  <si>
    <t>20102</t>
  </si>
  <si>
    <t>临时用地</t>
  </si>
  <si>
    <t>第三部分 工程建设其他费用</t>
  </si>
  <si>
    <t>301</t>
  </si>
  <si>
    <t>建设项目管理费</t>
  </si>
  <si>
    <t>30101</t>
  </si>
  <si>
    <t>建设单位（业主）管理费</t>
  </si>
  <si>
    <t>30102</t>
  </si>
  <si>
    <t>建设项目信息化费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</si>
  <si>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</si>
  <si>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</si>
  <si>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</si>
  <si>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</si>
  <si>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</si>
  <si>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</si>
  <si>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</si>
  <si>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</si>
  <si>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GD30303</t>
  </si>
  <si>
    <t>勘察设计费</t>
  </si>
  <si>
    <t>GD3030301</t>
  </si>
  <si>
    <t>勘察费</t>
  </si>
  <si>
    <t>GD3030302</t>
  </si>
  <si>
    <t>设计费</t>
  </si>
  <si>
    <t>308</t>
  </si>
  <si>
    <t>工程保险费</t>
  </si>
  <si>
    <t>第四部分 预备费</t>
  </si>
  <si>
    <t>401</t>
  </si>
  <si>
    <t>基本预备费</t>
  </si>
  <si>
    <t>第一至四部分合计</t>
  </si>
  <si>
    <t>公路基本造价</t>
  </si>
  <si>
    <t>江门台山市省道S275线K93+920-K94+120段重点水毁修复工程方案设计概算审查表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</si>
</sst>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仿宋_GB2312"/>
      <family val="3"/>
      <charset val="134"/>
    </font>
    <font>
      <sz val="12"/>
      <color indexed="8"/>
      <name val="仿宋_GB2312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176" fontId="6" fillId="0" borderId="5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="113" zoomScaleNormal="113" workbookViewId="0">
      <selection activeCell="A2" sqref="A2:G2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" style="1" customWidth="1"/>
    <col min="4" max="4" width="34.109375" style="2" customWidth="1"/>
    <col min="5" max="5" width="17" style="1" customWidth="1"/>
    <col min="6" max="6" width="17.33203125" style="1" customWidth="1"/>
    <col min="7" max="7" width="17.6640625" style="1" customWidth="1"/>
  </cols>
  <sheetData>
    <row r="1" spans="1:7" ht="25" customHeight="1" x14ac:dyDescent="0.25">
      <c r="A1" s="24" t="s">
        <v>8</v>
      </c>
      <c r="B1" s="24"/>
      <c r="C1" s="24"/>
      <c r="D1" s="5"/>
      <c r="E1" s="4"/>
      <c r="F1" s="4"/>
      <c r="G1" s="4"/>
    </row>
    <row r="2" spans="1:7" ht="35.15" customHeight="1" thickBot="1" x14ac:dyDescent="0.3">
      <c r="A2" s="25" t="s">
        <v>71</v>
      </c>
      <c r="B2" s="26"/>
      <c r="C2" s="26"/>
      <c r="D2" s="26"/>
      <c r="E2" s="26"/>
      <c r="F2" s="26"/>
      <c r="G2" s="26"/>
    </row>
    <row r="3" spans="1:7" ht="25" customHeight="1" x14ac:dyDescent="0.25">
      <c r="A3" s="18" t="s">
        <v>0</v>
      </c>
      <c r="B3" s="20" t="s">
        <v>1</v>
      </c>
      <c r="C3" s="20" t="s">
        <v>2</v>
      </c>
      <c r="D3" s="20" t="s">
        <v>3</v>
      </c>
      <c r="E3" s="8" t="s">
        <v>4</v>
      </c>
      <c r="F3" s="8" t="s">
        <v>9</v>
      </c>
      <c r="G3" s="22" t="s">
        <v>5</v>
      </c>
    </row>
    <row r="4" spans="1:7" ht="25" customHeight="1" x14ac:dyDescent="0.25">
      <c r="A4" s="19"/>
      <c r="B4" s="21"/>
      <c r="C4" s="21"/>
      <c r="D4" s="21"/>
      <c r="E4" s="9" t="s">
        <v>6</v>
      </c>
      <c r="F4" s="9" t="s">
        <v>6</v>
      </c>
      <c r="G4" s="23"/>
    </row>
    <row r="5" spans="1:7" ht="20.05" customHeight="1" x14ac:dyDescent="0.25">
      <c r="A5" s="6"/>
      <c r="B5" s="7"/>
      <c r="C5" s="7"/>
      <c r="D5" s="3" t="s">
        <v>7</v>
      </c>
      <c r="E5" s="3">
        <v>237.02</v>
      </c>
      <c r="F5" s="3">
        <v>230.21</v>
      </c>
      <c r="G5" s="11">
        <f>F5-E5</f>
        <v>-6.8100000000000023</v>
      </c>
    </row>
    <row r="6" spans="1:7" ht="20.05" customHeight="1" x14ac:dyDescent="0.25">
      <c r="A6" s="12" t="s">
        <v>10</v>
      </c>
      <c r="B6" s="10"/>
      <c r="C6" s="10"/>
      <c r="D6" s="10" t="s">
        <v>11</v>
      </c>
      <c r="E6" s="10">
        <v>26.006900000000002</v>
      </c>
      <c r="F6" s="10">
        <v>23.8522</v>
      </c>
      <c r="G6" s="13">
        <f t="shared" ref="G6:G38" si="0">F6-E6</f>
        <v>-2.1547000000000018</v>
      </c>
    </row>
    <row r="7" spans="1:7" ht="20.05" customHeight="1" x14ac:dyDescent="0.25">
      <c r="A7" s="12"/>
      <c r="B7" s="10" t="s">
        <v>12</v>
      </c>
      <c r="C7" s="10"/>
      <c r="D7" s="10" t="s">
        <v>13</v>
      </c>
      <c r="E7" s="10">
        <v>26.006900000000002</v>
      </c>
      <c r="F7" s="10">
        <v>23.8522</v>
      </c>
      <c r="G7" s="13">
        <f t="shared" si="0"/>
        <v>-2.1547000000000018</v>
      </c>
    </row>
    <row r="8" spans="1:7" ht="20.05" customHeight="1" x14ac:dyDescent="0.25">
      <c r="A8" s="12"/>
      <c r="B8" s="10"/>
      <c r="C8" s="10" t="s">
        <v>14</v>
      </c>
      <c r="D8" s="10" t="s">
        <v>15</v>
      </c>
      <c r="E8" s="10">
        <v>6.3369</v>
      </c>
      <c r="F8" s="10">
        <v>4.3197999999999999</v>
      </c>
      <c r="G8" s="13">
        <f t="shared" si="0"/>
        <v>-2.0171000000000001</v>
      </c>
    </row>
    <row r="9" spans="1:7" ht="20.05" customHeight="1" x14ac:dyDescent="0.25">
      <c r="A9" s="12"/>
      <c r="B9" s="10"/>
      <c r="C9" s="10" t="s">
        <v>16</v>
      </c>
      <c r="D9" s="10" t="s">
        <v>17</v>
      </c>
      <c r="E9" s="10">
        <v>14.79</v>
      </c>
      <c r="F9" s="10">
        <v>14.6524</v>
      </c>
      <c r="G9" s="13">
        <f t="shared" si="0"/>
        <v>-0.13759999999999906</v>
      </c>
    </row>
    <row r="10" spans="1:7" ht="20.05" customHeight="1" x14ac:dyDescent="0.25">
      <c r="A10" s="12"/>
      <c r="B10" s="10"/>
      <c r="C10" s="10" t="s">
        <v>18</v>
      </c>
      <c r="D10" s="10" t="s">
        <v>19</v>
      </c>
      <c r="E10" s="10">
        <v>4.88</v>
      </c>
      <c r="F10" s="10">
        <v>4.88</v>
      </c>
      <c r="G10" s="13">
        <f t="shared" si="0"/>
        <v>0</v>
      </c>
    </row>
    <row r="11" spans="1:7" ht="20.05" customHeight="1" x14ac:dyDescent="0.25">
      <c r="A11" s="12" t="s">
        <v>20</v>
      </c>
      <c r="B11" s="10"/>
      <c r="C11" s="10"/>
      <c r="D11" s="10" t="s">
        <v>21</v>
      </c>
      <c r="E11" s="10">
        <v>188.06909999999999</v>
      </c>
      <c r="F11" s="10">
        <v>183.08850000000001</v>
      </c>
      <c r="G11" s="13">
        <f t="shared" si="0"/>
        <v>-4.9805999999999813</v>
      </c>
    </row>
    <row r="12" spans="1:7" ht="20.05" customHeight="1" x14ac:dyDescent="0.25">
      <c r="A12" s="12"/>
      <c r="B12" s="10" t="s">
        <v>22</v>
      </c>
      <c r="C12" s="10"/>
      <c r="D12" s="10" t="s">
        <v>23</v>
      </c>
      <c r="E12" s="10">
        <v>188.06909999999999</v>
      </c>
      <c r="F12" s="10">
        <v>183.08850000000001</v>
      </c>
      <c r="G12" s="13">
        <f t="shared" si="0"/>
        <v>-4.9805999999999813</v>
      </c>
    </row>
    <row r="13" spans="1:7" ht="20.05" customHeight="1" x14ac:dyDescent="0.25">
      <c r="A13" s="12"/>
      <c r="B13" s="10"/>
      <c r="C13" s="10" t="s">
        <v>24</v>
      </c>
      <c r="D13" s="10" t="s">
        <v>25</v>
      </c>
      <c r="E13" s="10">
        <v>188.06909999999999</v>
      </c>
      <c r="F13" s="10">
        <v>183.08850000000001</v>
      </c>
      <c r="G13" s="13">
        <f t="shared" si="0"/>
        <v>-4.9805999999999813</v>
      </c>
    </row>
    <row r="14" spans="1:7" ht="20.05" customHeight="1" x14ac:dyDescent="0.25">
      <c r="A14" s="12" t="s">
        <v>26</v>
      </c>
      <c r="B14" s="10"/>
      <c r="C14" s="10"/>
      <c r="D14" s="10" t="s">
        <v>27</v>
      </c>
      <c r="E14" s="10">
        <v>10.1989</v>
      </c>
      <c r="F14" s="10">
        <v>10.709099999999999</v>
      </c>
      <c r="G14" s="13">
        <f t="shared" si="0"/>
        <v>0.51019999999999932</v>
      </c>
    </row>
    <row r="15" spans="1:7" ht="20.05" customHeight="1" x14ac:dyDescent="0.25">
      <c r="A15" s="12"/>
      <c r="B15" s="10" t="s">
        <v>28</v>
      </c>
      <c r="C15" s="10"/>
      <c r="D15" s="10" t="s">
        <v>29</v>
      </c>
      <c r="E15" s="10">
        <v>10.1989</v>
      </c>
      <c r="F15" s="10">
        <v>10.709099999999999</v>
      </c>
      <c r="G15" s="13">
        <f t="shared" si="0"/>
        <v>0.51019999999999932</v>
      </c>
    </row>
    <row r="16" spans="1:7" ht="20.05" customHeight="1" x14ac:dyDescent="0.25">
      <c r="A16" s="12"/>
      <c r="B16" s="10"/>
      <c r="C16" s="10" t="s">
        <v>30</v>
      </c>
      <c r="D16" s="10" t="s">
        <v>31</v>
      </c>
      <c r="E16" s="10">
        <v>10.1989</v>
      </c>
      <c r="F16" s="10">
        <v>10.709099999999999</v>
      </c>
      <c r="G16" s="13">
        <f t="shared" si="0"/>
        <v>0.51019999999999932</v>
      </c>
    </row>
    <row r="17" spans="1:7" ht="20.05" customHeight="1" x14ac:dyDescent="0.25">
      <c r="A17" s="12" t="s">
        <v>32</v>
      </c>
      <c r="B17" s="10"/>
      <c r="C17" s="10"/>
      <c r="D17" s="10" t="s">
        <v>33</v>
      </c>
      <c r="E17" s="10">
        <v>12.7455</v>
      </c>
      <c r="F17" s="10">
        <v>12.5585</v>
      </c>
      <c r="G17" s="13">
        <f t="shared" si="0"/>
        <v>-0.18699999999999939</v>
      </c>
    </row>
    <row r="18" spans="1:7" ht="20.05" customHeight="1" x14ac:dyDescent="0.25">
      <c r="A18" s="12"/>
      <c r="B18" s="10" t="s">
        <v>34</v>
      </c>
      <c r="C18" s="10"/>
      <c r="D18" s="10" t="s">
        <v>35</v>
      </c>
      <c r="E18" s="10">
        <v>9.2426999999999992</v>
      </c>
      <c r="F18" s="10">
        <v>9.1563999999999997</v>
      </c>
      <c r="G18" s="13">
        <f t="shared" si="0"/>
        <v>-8.6299999999999599E-2</v>
      </c>
    </row>
    <row r="19" spans="1:7" ht="20.05" customHeight="1" x14ac:dyDescent="0.25">
      <c r="A19" s="12"/>
      <c r="B19" s="10" t="s">
        <v>36</v>
      </c>
      <c r="C19" s="10"/>
      <c r="D19" s="10" t="s">
        <v>37</v>
      </c>
      <c r="E19" s="10">
        <v>3.5028000000000001</v>
      </c>
      <c r="F19" s="10">
        <v>3.4020999999999999</v>
      </c>
      <c r="G19" s="13">
        <f t="shared" si="0"/>
        <v>-0.10070000000000023</v>
      </c>
    </row>
    <row r="20" spans="1:7" ht="20.05" customHeight="1" x14ac:dyDescent="0.25">
      <c r="A20" s="12"/>
      <c r="B20" s="10"/>
      <c r="C20" s="10"/>
      <c r="D20" s="3" t="s">
        <v>38</v>
      </c>
      <c r="E20" s="3">
        <v>1.716</v>
      </c>
      <c r="F20" s="3">
        <v>1.716</v>
      </c>
      <c r="G20" s="11">
        <f t="shared" si="0"/>
        <v>0</v>
      </c>
    </row>
    <row r="21" spans="1:7" ht="20.05" customHeight="1" x14ac:dyDescent="0.25">
      <c r="A21" s="12" t="s">
        <v>39</v>
      </c>
      <c r="B21" s="10"/>
      <c r="C21" s="10"/>
      <c r="D21" s="10" t="s">
        <v>40</v>
      </c>
      <c r="E21" s="10">
        <v>1.716</v>
      </c>
      <c r="F21" s="10">
        <v>1.716</v>
      </c>
      <c r="G21" s="13">
        <f t="shared" si="0"/>
        <v>0</v>
      </c>
    </row>
    <row r="22" spans="1:7" ht="20.05" customHeight="1" x14ac:dyDescent="0.25">
      <c r="A22" s="12"/>
      <c r="B22" s="10" t="s">
        <v>41</v>
      </c>
      <c r="C22" s="10"/>
      <c r="D22" s="10" t="s">
        <v>42</v>
      </c>
      <c r="E22" s="10">
        <v>1.716</v>
      </c>
      <c r="F22" s="10">
        <v>1.716</v>
      </c>
      <c r="G22" s="13">
        <f t="shared" si="0"/>
        <v>0</v>
      </c>
    </row>
    <row r="23" spans="1:7" ht="20.05" customHeight="1" x14ac:dyDescent="0.25">
      <c r="A23" s="12"/>
      <c r="B23" s="10"/>
      <c r="C23" s="10"/>
      <c r="D23" s="3" t="s">
        <v>43</v>
      </c>
      <c r="E23" s="3">
        <v>34.566600000000001</v>
      </c>
      <c r="F23" s="3">
        <v>28.116399999999999</v>
      </c>
      <c r="G23" s="11">
        <f t="shared" si="0"/>
        <v>-6.4502000000000024</v>
      </c>
    </row>
    <row r="24" spans="1:7" ht="20.05" customHeight="1" x14ac:dyDescent="0.25">
      <c r="A24" s="12" t="s">
        <v>44</v>
      </c>
      <c r="B24" s="10"/>
      <c r="C24" s="10"/>
      <c r="D24" s="10" t="s">
        <v>45</v>
      </c>
      <c r="E24" s="10">
        <v>15.9811</v>
      </c>
      <c r="F24" s="10">
        <v>15.827</v>
      </c>
      <c r="G24" s="13">
        <f t="shared" si="0"/>
        <v>-0.15409999999999968</v>
      </c>
    </row>
    <row r="25" spans="1:7" ht="20.05" customHeight="1" x14ac:dyDescent="0.25">
      <c r="A25" s="12"/>
      <c r="B25" s="10" t="s">
        <v>46</v>
      </c>
      <c r="C25" s="10"/>
      <c r="D25" s="10" t="s">
        <v>47</v>
      </c>
      <c r="E25" s="10">
        <v>9.0307999999999993</v>
      </c>
      <c r="F25" s="10">
        <v>8.9430999999999994</v>
      </c>
      <c r="G25" s="13">
        <f t="shared" si="0"/>
        <v>-8.7699999999999889E-2</v>
      </c>
    </row>
    <row r="26" spans="1:7" ht="20.05" customHeight="1" x14ac:dyDescent="0.25">
      <c r="A26" s="12"/>
      <c r="B26" s="10" t="s">
        <v>48</v>
      </c>
      <c r="C26" s="10"/>
      <c r="D26" s="10" t="s">
        <v>49</v>
      </c>
      <c r="E26" s="10">
        <v>1.1153999999999999</v>
      </c>
      <c r="F26" s="10">
        <v>1.1045</v>
      </c>
      <c r="G26" s="13">
        <f t="shared" si="0"/>
        <v>-1.089999999999991E-2</v>
      </c>
    </row>
    <row r="27" spans="1:7" ht="20.05" customHeight="1" x14ac:dyDescent="0.25">
      <c r="A27" s="12"/>
      <c r="B27" s="10" t="s">
        <v>50</v>
      </c>
      <c r="C27" s="10"/>
      <c r="D27" s="10" t="s">
        <v>51</v>
      </c>
      <c r="E27" s="10">
        <v>5.5768000000000004</v>
      </c>
      <c r="F27" s="10">
        <v>5.5227000000000004</v>
      </c>
      <c r="G27" s="13">
        <f t="shared" si="0"/>
        <v>-5.4100000000000037E-2</v>
      </c>
    </row>
    <row r="28" spans="1:7" ht="20.05" customHeight="1" x14ac:dyDescent="0.25">
      <c r="A28" s="12"/>
      <c r="B28" s="10" t="s">
        <v>52</v>
      </c>
      <c r="C28" s="10"/>
      <c r="D28" s="10" t="s">
        <v>53</v>
      </c>
      <c r="E28" s="10">
        <v>0.1431</v>
      </c>
      <c r="F28" s="10">
        <v>0.14169999999999999</v>
      </c>
      <c r="G28" s="13">
        <f t="shared" si="0"/>
        <v>-1.4000000000000123E-3</v>
      </c>
    </row>
    <row r="29" spans="1:7" ht="20.05" customHeight="1" x14ac:dyDescent="0.25">
      <c r="A29" s="12"/>
      <c r="B29" s="10" t="s">
        <v>54</v>
      </c>
      <c r="C29" s="10"/>
      <c r="D29" s="10" t="s">
        <v>55</v>
      </c>
      <c r="E29" s="10">
        <v>0.115</v>
      </c>
      <c r="F29" s="10">
        <v>0.115</v>
      </c>
      <c r="G29" s="13">
        <f t="shared" si="0"/>
        <v>0</v>
      </c>
    </row>
    <row r="30" spans="1:7" ht="20.05" customHeight="1" x14ac:dyDescent="0.25">
      <c r="A30" s="12" t="s">
        <v>56</v>
      </c>
      <c r="B30" s="10"/>
      <c r="C30" s="10"/>
      <c r="D30" s="10" t="s">
        <v>57</v>
      </c>
      <c r="E30" s="10">
        <v>17.6374</v>
      </c>
      <c r="F30" s="10">
        <v>11.368600000000001</v>
      </c>
      <c r="G30" s="13">
        <f t="shared" si="0"/>
        <v>-6.2687999999999988</v>
      </c>
    </row>
    <row r="31" spans="1:7" ht="20.05" customHeight="1" x14ac:dyDescent="0.25">
      <c r="A31" s="12"/>
      <c r="B31" s="10" t="s">
        <v>58</v>
      </c>
      <c r="C31" s="10"/>
      <c r="D31" s="10" t="s">
        <v>59</v>
      </c>
      <c r="E31" s="10">
        <v>17.6374</v>
      </c>
      <c r="F31" s="10">
        <v>11.368600000000001</v>
      </c>
      <c r="G31" s="13">
        <f t="shared" si="0"/>
        <v>-6.2687999999999988</v>
      </c>
    </row>
    <row r="32" spans="1:7" ht="20.05" customHeight="1" x14ac:dyDescent="0.25">
      <c r="A32" s="12"/>
      <c r="B32" s="10"/>
      <c r="C32" s="10" t="s">
        <v>60</v>
      </c>
      <c r="D32" s="10" t="s">
        <v>61</v>
      </c>
      <c r="E32" s="10">
        <v>0.98799999999999999</v>
      </c>
      <c r="F32" s="10">
        <v>0.98799999999999999</v>
      </c>
      <c r="G32" s="13">
        <f t="shared" si="0"/>
        <v>0</v>
      </c>
    </row>
    <row r="33" spans="1:7" ht="20.05" customHeight="1" x14ac:dyDescent="0.25">
      <c r="A33" s="12"/>
      <c r="B33" s="10"/>
      <c r="C33" s="10" t="s">
        <v>62</v>
      </c>
      <c r="D33" s="10" t="s">
        <v>63</v>
      </c>
      <c r="E33" s="10">
        <v>16.6494</v>
      </c>
      <c r="F33" s="10">
        <v>10.380599999999999</v>
      </c>
      <c r="G33" s="13">
        <f t="shared" si="0"/>
        <v>-6.2688000000000006</v>
      </c>
    </row>
    <row r="34" spans="1:7" ht="20.05" customHeight="1" x14ac:dyDescent="0.25">
      <c r="A34" s="12" t="s">
        <v>64</v>
      </c>
      <c r="B34" s="10"/>
      <c r="C34" s="10"/>
      <c r="D34" s="10" t="s">
        <v>65</v>
      </c>
      <c r="E34" s="10">
        <v>0.94810000000000005</v>
      </c>
      <c r="F34" s="10">
        <v>0.92079999999999995</v>
      </c>
      <c r="G34" s="13">
        <f t="shared" si="0"/>
        <v>-2.7300000000000102E-2</v>
      </c>
    </row>
    <row r="35" spans="1:7" ht="20.05" customHeight="1" x14ac:dyDescent="0.25">
      <c r="A35" s="12"/>
      <c r="B35" s="10"/>
      <c r="C35" s="10"/>
      <c r="D35" s="3" t="s">
        <v>66</v>
      </c>
      <c r="E35" s="3">
        <v>13.6652</v>
      </c>
      <c r="F35" s="3">
        <v>0</v>
      </c>
      <c r="G35" s="11">
        <f t="shared" si="0"/>
        <v>-13.6652</v>
      </c>
    </row>
    <row r="36" spans="1:7" ht="20.05" customHeight="1" x14ac:dyDescent="0.25">
      <c r="A36" s="12" t="s">
        <v>67</v>
      </c>
      <c r="B36" s="10"/>
      <c r="C36" s="10"/>
      <c r="D36" s="10" t="s">
        <v>68</v>
      </c>
      <c r="E36" s="10">
        <v>13.6652</v>
      </c>
      <c r="F36" s="10">
        <v>0</v>
      </c>
      <c r="G36" s="13">
        <f t="shared" si="0"/>
        <v>-13.6652</v>
      </c>
    </row>
    <row r="37" spans="1:7" ht="20.05" customHeight="1" x14ac:dyDescent="0.25">
      <c r="A37" s="12"/>
      <c r="B37" s="10"/>
      <c r="C37" s="10"/>
      <c r="D37" s="3" t="s">
        <v>69</v>
      </c>
      <c r="E37" s="3">
        <v>286.97000000000003</v>
      </c>
      <c r="F37" s="3">
        <v>260.04000000000002</v>
      </c>
      <c r="G37" s="11">
        <f t="shared" si="0"/>
        <v>-26.930000000000007</v>
      </c>
    </row>
    <row r="38" spans="1:7" ht="20.05" customHeight="1" thickBot="1" x14ac:dyDescent="0.3">
      <c r="A38" s="14"/>
      <c r="B38" s="15"/>
      <c r="C38" s="15"/>
      <c r="D38" s="16" t="s">
        <v>70</v>
      </c>
      <c r="E38" s="16">
        <v>286.97000000000003</v>
      </c>
      <c r="F38" s="16">
        <v>260.04000000000002</v>
      </c>
      <c r="G38" s="17">
        <f t="shared" si="0"/>
        <v>-26.930000000000007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0866141732283461" right="0.19685039370078741" top="0.74803149606299213" bottom="0.74803149606299213" header="0.31496062992125984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江门台山市省道S275线K93+920-K94+120段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2022-11-21T01:13:02Z</cp:lastPrinted>
  <dcterms:created xsi:type="dcterms:W3CDTF">2022-09-13T09:42:00Z</dcterms:created>
  <dcterms:modified xsi:type="dcterms:W3CDTF">2022-11-21T01:13:02Z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