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195" tabRatio="865" firstSheet="9" activeTab="9"/>
  </bookViews>
  <sheets>
    <sheet name="结算1表（导则）" sheetId="1" state="hidden" r:id="rId1"/>
    <sheet name="结算2表（导则）" sheetId="2" state="hidden" r:id="rId2"/>
    <sheet name="结算2-1表（导则）" sheetId="3" state="hidden" r:id="rId3"/>
    <sheet name="02-2表(变更台账表)" sheetId="4" state="hidden" r:id="rId4"/>
    <sheet name="02-3表" sheetId="5" state="hidden" r:id="rId5"/>
    <sheet name="02-7表" sheetId="6" state="hidden" r:id="rId6"/>
    <sheet name="02-7-1表" sheetId="7" state="hidden" r:id="rId7"/>
    <sheet name="变更台账表（旧）" sheetId="8" state="hidden" r:id="rId8"/>
    <sheet name="03表-" sheetId="9" state="hidden" r:id="rId9"/>
    <sheet name="结算单元划分表" sheetId="10" r:id="rId10"/>
    <sheet name="7-绿化及环境保护分表ok" sheetId="11" state="hidden" r:id="rId11"/>
  </sheets>
  <externalReferences>
    <externalReference r:id="rId14"/>
  </externalReferences>
  <definedNames>
    <definedName name="_xlnm.Print_Area" localSheetId="4">'02-3表'!$A$1:$E$24</definedName>
    <definedName name="_xlnm.Print_Area" localSheetId="10">'7-绿化及环境保护分表ok'!$A:$L</definedName>
    <definedName name="_xlnm.Print_Titles" localSheetId="10">'7-绿化及环境保护分表ok'!$1:$2</definedName>
    <definedName name="_xlnm._FilterDatabase" localSheetId="10" hidden="1">'7-绿化及环境保护分表ok'!$A$2:$S$34</definedName>
  </definedNames>
  <calcPr fullCalcOnLoad="1"/>
</workbook>
</file>

<file path=xl/sharedStrings.xml><?xml version="1.0" encoding="utf-8"?>
<sst xmlns="http://schemas.openxmlformats.org/spreadsheetml/2006/main" count="725" uniqueCount="384">
  <si>
    <t>工程结算项目清单对比表</t>
  </si>
  <si>
    <t>建设项目名称:</t>
  </si>
  <si>
    <t>合同段:</t>
  </si>
  <si>
    <t xml:space="preserve">编制范围: </t>
  </si>
  <si>
    <t>承包人:</t>
  </si>
  <si>
    <t>第   页</t>
  </si>
  <si>
    <t>共    页</t>
  </si>
  <si>
    <t>结算1表</t>
  </si>
  <si>
    <t>要素费用项目编码</t>
  </si>
  <si>
    <t>清单子目
编码</t>
  </si>
  <si>
    <t>工程或费用名称</t>
  </si>
  <si>
    <t>单位</t>
  </si>
  <si>
    <t>合同</t>
  </si>
  <si>
    <t>结算</t>
  </si>
  <si>
    <t>增减</t>
  </si>
  <si>
    <t>备注</t>
  </si>
  <si>
    <t>数量1</t>
  </si>
  <si>
    <t>数量2</t>
  </si>
  <si>
    <t>单价1（元）</t>
  </si>
  <si>
    <t>合价（元）</t>
  </si>
  <si>
    <t>工程总造价</t>
  </si>
  <si>
    <t>元</t>
  </si>
  <si>
    <t xml:space="preserve">编制: </t>
  </si>
  <si>
    <t xml:space="preserve">复核: </t>
  </si>
  <si>
    <t>工程结算工程量清单对比表</t>
  </si>
  <si>
    <t>建设项目名称：</t>
  </si>
  <si>
    <t xml:space="preserve">                合同段：</t>
  </si>
  <si>
    <t>编制范围：</t>
  </si>
  <si>
    <t xml:space="preserve">                承包人：</t>
  </si>
  <si>
    <t>结算2表</t>
  </si>
  <si>
    <t>序号</t>
  </si>
  <si>
    <t>清单子目编码</t>
  </si>
  <si>
    <t>清单子目名称</t>
  </si>
  <si>
    <t>合同金额（元）</t>
  </si>
  <si>
    <t>结算金额（元）</t>
  </si>
  <si>
    <t>增减金额（元）</t>
  </si>
  <si>
    <t>100</t>
  </si>
  <si>
    <t>100章 总则</t>
  </si>
  <si>
    <t>200</t>
  </si>
  <si>
    <t>200章 路基工程</t>
  </si>
  <si>
    <t>300</t>
  </si>
  <si>
    <t>300章 路面工程</t>
  </si>
  <si>
    <t>400</t>
  </si>
  <si>
    <t>400章 桥梁、涵洞工程</t>
  </si>
  <si>
    <t>500</t>
  </si>
  <si>
    <t>500章 隧道工程</t>
  </si>
  <si>
    <t>600</t>
  </si>
  <si>
    <t>600章 交通安全设施</t>
  </si>
  <si>
    <t>700</t>
  </si>
  <si>
    <t>700章 绿化及环境保护工程</t>
  </si>
  <si>
    <t>800</t>
  </si>
  <si>
    <t>800章 管理、养护设施</t>
  </si>
  <si>
    <t>900</t>
  </si>
  <si>
    <t>900章 管理、养护及服务房屋</t>
  </si>
  <si>
    <t>1000</t>
  </si>
  <si>
    <t>1000章 其他工程</t>
  </si>
  <si>
    <t>……</t>
  </si>
  <si>
    <t>001</t>
  </si>
  <si>
    <t>各章合计</t>
  </si>
  <si>
    <t>002</t>
  </si>
  <si>
    <t>计日工合计</t>
  </si>
  <si>
    <t>003</t>
  </si>
  <si>
    <t>暂列金额</t>
  </si>
  <si>
    <t>004</t>
  </si>
  <si>
    <t>总价004=（001+002+003）</t>
  </si>
  <si>
    <t>编制：</t>
  </si>
  <si>
    <t>复核：</t>
  </si>
  <si>
    <t>合同段：</t>
  </si>
  <si>
    <t>编制范围:</t>
  </si>
  <si>
    <t>承包人：</t>
  </si>
  <si>
    <t>第   页  共    页</t>
  </si>
  <si>
    <t>结算2-1表</t>
  </si>
  <si>
    <t>数量</t>
  </si>
  <si>
    <t>单价（元）</t>
  </si>
  <si>
    <t>工程变更台账表</t>
  </si>
  <si>
    <t xml:space="preserve">建设项目名称: </t>
  </si>
  <si>
    <t>数据截止日期：</t>
  </si>
  <si>
    <t>第    页  共    页</t>
  </si>
  <si>
    <t>结算02-2表</t>
  </si>
  <si>
    <t>变更令编号</t>
  </si>
  <si>
    <t>变更工程名称</t>
  </si>
  <si>
    <t>变更原因及主要内容</t>
  </si>
  <si>
    <t>变更发生时间</t>
  </si>
  <si>
    <t>批复变更费用（元）</t>
  </si>
  <si>
    <t>变更依据(附件)</t>
  </si>
  <si>
    <t>原合同</t>
  </si>
  <si>
    <t>变更后</t>
  </si>
  <si>
    <t>净（增）减</t>
  </si>
  <si>
    <t>复核:</t>
  </si>
  <si>
    <t>填表说明：</t>
  </si>
  <si>
    <t>1、变更令编号为项目建设单位同意编制的变更号，备注栏一般填写批复文件号。</t>
  </si>
  <si>
    <t>2、变更工程应按类别和发生时间顺序编入本表，未经批准的变更意向不应列入。</t>
  </si>
  <si>
    <t>3、本表应按合同段为单位编制，建设项目汇总各合同段数据。</t>
  </si>
  <si>
    <t>价差调整结算统计表</t>
  </si>
  <si>
    <t>第    页   共    页</t>
  </si>
  <si>
    <t xml:space="preserve">               建安结2-3表</t>
  </si>
  <si>
    <t>调整依据</t>
  </si>
  <si>
    <t>调整时间</t>
  </si>
  <si>
    <t>价差调整费用（元）</t>
  </si>
  <si>
    <t>合计</t>
  </si>
  <si>
    <t xml:space="preserve"> 编制：</t>
  </si>
  <si>
    <t xml:space="preserve">        说明：1.本表用于价差调整的结算。
              2.表中调整依据可填批复文号或计量支付签证编号等。</t>
  </si>
  <si>
    <t>代扣代付汇总表</t>
  </si>
  <si>
    <t>第   页  共   页                        结算 02-7 表</t>
  </si>
  <si>
    <t>工程或费用名称
（或清单子目名称）</t>
  </si>
  <si>
    <t>代扣代付金额
（元）</t>
  </si>
  <si>
    <t>代扣代付依据</t>
  </si>
  <si>
    <t>填表说明：本表可反映在合同清单中以由发包人扣回统一使用的清单费用，如保险费、管理软件使用费等。</t>
  </si>
  <si>
    <t>甲供材料扣款明细表</t>
  </si>
  <si>
    <t>编 制  范 围：</t>
  </si>
  <si>
    <t>结算02-7-1表</t>
  </si>
  <si>
    <t>代号</t>
  </si>
  <si>
    <t>甲供料名称</t>
  </si>
  <si>
    <t>基准单价（Co）</t>
  </si>
  <si>
    <t>按合同扣款</t>
  </si>
  <si>
    <t>扣款总额</t>
  </si>
  <si>
    <t>基准时间</t>
  </si>
  <si>
    <t>基准价</t>
  </si>
  <si>
    <t>一公司</t>
  </si>
  <si>
    <t>二公司</t>
  </si>
  <si>
    <t>三公司</t>
  </si>
  <si>
    <t>1</t>
  </si>
  <si>
    <t>I级钢筋</t>
  </si>
  <si>
    <t>III级钢筋螺纹钢φ12</t>
  </si>
  <si>
    <r>
      <rPr>
        <sz val="10"/>
        <rFont val="Arial"/>
        <family val="2"/>
      </rPr>
      <t>III</t>
    </r>
    <r>
      <rPr>
        <sz val="10"/>
        <rFont val="宋体"/>
        <family val="0"/>
      </rPr>
      <t>级钢筋螺纹钢</t>
    </r>
    <r>
      <rPr>
        <sz val="10"/>
        <rFont val="Arial"/>
        <family val="2"/>
      </rPr>
      <t>φ12</t>
    </r>
  </si>
  <si>
    <r>
      <rPr>
        <sz val="9"/>
        <rFont val="宋体"/>
        <family val="0"/>
      </rPr>
      <t>编制</t>
    </r>
    <r>
      <rPr>
        <sz val="9"/>
        <rFont val="Arial"/>
        <family val="2"/>
      </rPr>
      <t>:</t>
    </r>
  </si>
  <si>
    <r>
      <rPr>
        <sz val="9"/>
        <rFont val="宋体"/>
        <family val="0"/>
      </rPr>
      <t>复核</t>
    </r>
    <r>
      <rPr>
        <sz val="9"/>
        <rFont val="Arial"/>
        <family val="2"/>
      </rPr>
      <t>:</t>
    </r>
  </si>
  <si>
    <t>截止日期:</t>
  </si>
  <si>
    <t>第  页</t>
  </si>
  <si>
    <t>共  页</t>
  </si>
  <si>
    <t>结算01-8表</t>
  </si>
  <si>
    <t>变更日期</t>
  </si>
  <si>
    <t>主要工程量</t>
  </si>
  <si>
    <t>变更性质</t>
  </si>
  <si>
    <t>一</t>
  </si>
  <si>
    <t>临时工程</t>
  </si>
  <si>
    <t>二</t>
  </si>
  <si>
    <t>路基工程</t>
  </si>
  <si>
    <t>K12+580软土路基处理</t>
  </si>
  <si>
    <t>K12+580处排污水沟处理:1、清淤换填 2、回填砂（砾）垫层</t>
  </si>
  <si>
    <t>A08-BL001</t>
  </si>
  <si>
    <t>三方联测确认</t>
  </si>
  <si>
    <t>三</t>
  </si>
  <si>
    <t>路面工程</t>
  </si>
  <si>
    <t>四</t>
  </si>
  <si>
    <t>桥梁涵洞工程</t>
  </si>
  <si>
    <t>五</t>
  </si>
  <si>
    <t>隧道工程</t>
  </si>
  <si>
    <t>九</t>
  </si>
  <si>
    <t>其他工程</t>
  </si>
  <si>
    <t>十</t>
  </si>
  <si>
    <t>专项费用</t>
  </si>
  <si>
    <t>复核</t>
  </si>
  <si>
    <t>1、变更令号为项目管理建设管理单位编制的变更号，批复文号为变更批复权限部门批复的文号。变更性质按项目建设管理单位的规定分类。</t>
  </si>
  <si>
    <t>2、变更工程名称按临时工程、路基工程等单项工程分类，该分类执行建设项目同期“概预算编制办法”的“项目表”中项目类别。</t>
  </si>
  <si>
    <t>工程结算分项工程量清单表</t>
  </si>
  <si>
    <t>结算 03 表</t>
  </si>
  <si>
    <t>项目节细目号</t>
  </si>
  <si>
    <t>清单数量</t>
  </si>
  <si>
    <t>设计数量</t>
  </si>
  <si>
    <t>第一部分 建筑安装工程费</t>
  </si>
  <si>
    <t>公路公里</t>
  </si>
  <si>
    <t>101</t>
  </si>
  <si>
    <t>10101</t>
  </si>
  <si>
    <t>临时道路</t>
  </si>
  <si>
    <t>km</t>
  </si>
  <si>
    <t>临时工程与设施</t>
  </si>
  <si>
    <t>103-1</t>
  </si>
  <si>
    <t>103-1-1</t>
  </si>
  <si>
    <t>临时道路修建、养护与拆除</t>
  </si>
  <si>
    <t>总额</t>
  </si>
  <si>
    <t>新建便道</t>
  </si>
  <si>
    <t>102</t>
  </si>
  <si>
    <t>GD10201</t>
  </si>
  <si>
    <t>场地清理</t>
  </si>
  <si>
    <t>LJ0101</t>
  </si>
  <si>
    <t>清理与掘除</t>
  </si>
  <si>
    <t>km/m2</t>
  </si>
  <si>
    <t>设置位置</t>
  </si>
  <si>
    <t>设计图号</t>
  </si>
  <si>
    <t>2</t>
  </si>
  <si>
    <t>第二部分 土地使用及拆迁补偿费</t>
  </si>
  <si>
    <t>3</t>
  </si>
  <si>
    <t>第三部分  工程建设其他费</t>
  </si>
  <si>
    <t>4</t>
  </si>
  <si>
    <t>第四部分 预备费</t>
  </si>
  <si>
    <t>5</t>
  </si>
  <si>
    <t>第一至四部分合计</t>
  </si>
  <si>
    <t>6</t>
  </si>
  <si>
    <t>建设期贷款利息</t>
  </si>
  <si>
    <t>7</t>
  </si>
  <si>
    <t>公路基本造价</t>
  </si>
  <si>
    <t>附表1  公路建设项目建筑安装工程过程结算单元划分表</t>
  </si>
  <si>
    <t>工程或费用编码</t>
  </si>
  <si>
    <t>过程结算单元名称</t>
  </si>
  <si>
    <r>
      <t>第一部分</t>
    </r>
    <r>
      <rPr>
        <b/>
        <sz val="12"/>
        <color indexed="8"/>
        <rFont val="Arial"/>
        <family val="2"/>
      </rPr>
      <t> </t>
    </r>
    <r>
      <rPr>
        <b/>
        <sz val="12"/>
        <color indexed="8"/>
        <rFont val="仿宋"/>
        <family val="3"/>
      </rPr>
      <t>建筑安装工程</t>
    </r>
  </si>
  <si>
    <t>结合项目质量检验评定单元和工程规模、工期、技术特点合理划分过程结算单元</t>
  </si>
  <si>
    <t>视项目实际开展过程结算</t>
  </si>
  <si>
    <t>保通便道</t>
  </si>
  <si>
    <t>其他临时工程</t>
  </si>
  <si>
    <t>可按桩号（1～3km）、位置细分</t>
  </si>
  <si>
    <t>路基挖方</t>
  </si>
  <si>
    <t>路基填方</t>
  </si>
  <si>
    <t>结构物台背回填</t>
  </si>
  <si>
    <t>可按桩号、位置细分</t>
  </si>
  <si>
    <t>特殊路基处理</t>
  </si>
  <si>
    <t>软土地区路基处理</t>
  </si>
  <si>
    <t>可按桩号、位置或处理类型细分</t>
  </si>
  <si>
    <t>不良地质路段处治</t>
  </si>
  <si>
    <t>可按桩号、位置或处治类型细分</t>
  </si>
  <si>
    <t>排水工程</t>
  </si>
  <si>
    <t>可按桩号、位置或排水类型细分</t>
  </si>
  <si>
    <t>路基防护与加固工程</t>
  </si>
  <si>
    <t>可按桩号、位置或设计方案细分</t>
  </si>
  <si>
    <t>路基其他工程</t>
  </si>
  <si>
    <t>可按合同段桩号范围（1～3km）或结构层级细分</t>
  </si>
  <si>
    <t>沥青混凝土路面</t>
  </si>
  <si>
    <t>水泥混凝土路面</t>
  </si>
  <si>
    <t>路槽、路肩及中央分隔带</t>
  </si>
  <si>
    <t>路面排水</t>
  </si>
  <si>
    <t>旧路面处理</t>
  </si>
  <si>
    <t>可按单座结合质量检验评定分项工程划分</t>
  </si>
  <si>
    <t>涵洞工程</t>
  </si>
  <si>
    <t>可按桩号、位置及涵洞类型细分，涵洞规模大时可根据结构部位细分</t>
  </si>
  <si>
    <t>小桥工程</t>
  </si>
  <si>
    <t>可按桩号、位置及桥梁类型细分，每座桥梁可按基础、下部、上部、桥面系及附属、防护、引道工程等细分</t>
  </si>
  <si>
    <t>（示例）</t>
  </si>
  <si>
    <t>K××小桥</t>
  </si>
  <si>
    <t>中桥工程</t>
  </si>
  <si>
    <t>××桥（跨径、桥型）</t>
  </si>
  <si>
    <t>大桥工程</t>
  </si>
  <si>
    <t>基础工程</t>
  </si>
  <si>
    <t>可按桩号、位置划分细目，结合质量检验评定分项工程划分</t>
  </si>
  <si>
    <t>下部构造</t>
  </si>
  <si>
    <t>可按桥墩号划分细目，结合质量检验评定分项工程划分</t>
  </si>
  <si>
    <t>上部构造</t>
  </si>
  <si>
    <t>可按跨径或结构类型分细目，结合质量检验评定分项工程划分</t>
  </si>
  <si>
    <t>桥面铺装</t>
  </si>
  <si>
    <t>可按桩号、位置划分细目</t>
  </si>
  <si>
    <t>附属结构</t>
  </si>
  <si>
    <t>可按照结构物类型细分，结合质量检验评定单元</t>
  </si>
  <si>
    <t>特大桥工程</t>
  </si>
  <si>
    <t>××特大桥工程（跨径、桥型）</t>
  </si>
  <si>
    <t>可按照大桥工程细分</t>
  </si>
  <si>
    <t>旧桥利用与处治</t>
  </si>
  <si>
    <t>可按单座或处治类型细分</t>
  </si>
  <si>
    <t>桥下排水设施</t>
  </si>
  <si>
    <t>桥梁岩溶处治</t>
  </si>
  <si>
    <t>连拱隧道</t>
  </si>
  <si>
    <t>××隧道</t>
  </si>
  <si>
    <t>洞门、洞口及明洞工程</t>
  </si>
  <si>
    <t>可按洞口及设计方案，结合质量检验评定分项工程划分</t>
  </si>
  <si>
    <t>洞身工程（开挖及支护）</t>
  </si>
  <si>
    <t>可按桩号及设计方案，结合质量检验评定分项工程划分</t>
  </si>
  <si>
    <t>洞内路面、排水、装饰工程</t>
  </si>
  <si>
    <t>可按桩号及设计方案（路面、排水、装饰、防火等），结合质量检验评定单元划分</t>
  </si>
  <si>
    <t>辅助坑道</t>
  </si>
  <si>
    <t>可按桩号及设计方案（斜井、竖井、横洞等）细分，结合质量检验评定单元划分</t>
  </si>
  <si>
    <t>预留洞室</t>
  </si>
  <si>
    <t>其他</t>
  </si>
  <si>
    <t>小净距隧道</t>
  </si>
  <si>
    <t>划分方式参照连拱隧道</t>
  </si>
  <si>
    <t>分离式隧道</t>
  </si>
  <si>
    <t>下沉式隧道</t>
  </si>
  <si>
    <t>可按桩号及设计方案、结合质量检验评定单元细分</t>
  </si>
  <si>
    <t>沉管隧道</t>
  </si>
  <si>
    <t>盾构隧道</t>
  </si>
  <si>
    <t>其他形式隧道</t>
  </si>
  <si>
    <t>隧道维修加固工程</t>
  </si>
  <si>
    <t>交叉工程</t>
  </si>
  <si>
    <t>可按单处、参照主线工程细分</t>
  </si>
  <si>
    <t>平面交叉</t>
  </si>
  <si>
    <t>可按桩号及设计方案、参照主线工程细分</t>
  </si>
  <si>
    <t>通道</t>
  </si>
  <si>
    <t>天桥</t>
  </si>
  <si>
    <t>渡槽</t>
  </si>
  <si>
    <t>分离式立体交叉</t>
  </si>
  <si>
    <t>互通式立体交叉</t>
  </si>
  <si>
    <t>管理、养护、服务匝道及场区工程</t>
  </si>
  <si>
    <t>交通工程及沿线设施</t>
  </si>
  <si>
    <t>交通安全设施</t>
  </si>
  <si>
    <t>可按5～10km路段，结合交安设施类型细分</t>
  </si>
  <si>
    <t>收费系统</t>
  </si>
  <si>
    <t>可按合同段或《公路工程质量检验评定标准第二册机电工程》分部、分项工程细分</t>
  </si>
  <si>
    <t>监控系统</t>
  </si>
  <si>
    <t>通信系统</t>
  </si>
  <si>
    <t>隧道机电工程</t>
  </si>
  <si>
    <t>供电及照明系统</t>
  </si>
  <si>
    <t>管理、养护、服务房建工程</t>
  </si>
  <si>
    <t>可按合同段或单体楼或专业工程质量检验评定标准细分</t>
  </si>
  <si>
    <t>线外供电</t>
  </si>
  <si>
    <t>可按合同的细分</t>
  </si>
  <si>
    <t>绿化及环境保护工程</t>
  </si>
  <si>
    <t>可按合同段或工程部位细分</t>
  </si>
  <si>
    <t>主线绿化及环境保护工程</t>
  </si>
  <si>
    <t>互通立交绿化及环境保护工程</t>
  </si>
  <si>
    <t>管养设施绿化及环境保护工程</t>
  </si>
  <si>
    <t>取、弃土场绿化及环境保护工程</t>
  </si>
  <si>
    <t>声环境污染防治工程</t>
  </si>
  <si>
    <t>水环境污染防治工程</t>
  </si>
  <si>
    <t>参照主体工程细分</t>
  </si>
  <si>
    <t>联络线、支线工程</t>
  </si>
  <si>
    <t>连接线工程</t>
  </si>
  <si>
    <t>辅道工程</t>
  </si>
  <si>
    <t>改路工程</t>
  </si>
  <si>
    <t>改河、改沟、改渠</t>
  </si>
  <si>
    <t>悬出路台</t>
  </si>
  <si>
    <t>渡口码头</t>
  </si>
  <si>
    <t>施工场地建设费</t>
  </si>
  <si>
    <t>安全生产费</t>
  </si>
  <si>
    <t>实施阶段发生的其他费用项目</t>
  </si>
  <si>
    <r>
      <t>本表摘自《广东省公路工程造价标准化管理指南》</t>
    </r>
    <r>
      <rPr>
        <b/>
        <sz val="12"/>
        <rFont val="仿宋"/>
        <family val="3"/>
      </rPr>
      <t>（粤交基〔2022〕483号）</t>
    </r>
    <r>
      <rPr>
        <b/>
        <sz val="12"/>
        <color indexed="8"/>
        <rFont val="仿宋"/>
        <family val="3"/>
      </rPr>
      <t>-结算应执行的全过程造价管理标准费用项目表。项目可结合《公路工程质量检验评定标准》或相关专业的质量验收评定标准中的单位、分部、分项工程划分最小结算单元。</t>
    </r>
  </si>
  <si>
    <t>表B.0.1-9 绿化及环境保护工程项目分表（LH)</t>
  </si>
  <si>
    <t>无结、决不一的情况</t>
  </si>
  <si>
    <t>分项编号</t>
  </si>
  <si>
    <t>概算</t>
  </si>
  <si>
    <t>预算</t>
  </si>
  <si>
    <t>清单预算</t>
  </si>
  <si>
    <t>决算</t>
  </si>
  <si>
    <t>台账</t>
  </si>
  <si>
    <t>主要工作内容</t>
  </si>
  <si>
    <t>与部概算项目分表对比调整说明</t>
  </si>
  <si>
    <t>LH01</t>
  </si>
  <si>
    <t>边坡绿化工程</t>
  </si>
  <si>
    <t>m2</t>
  </si>
  <si>
    <t>√</t>
  </si>
  <si>
    <t>　</t>
  </si>
  <si>
    <t>边坡防护和绿化工程绿化共用</t>
  </si>
  <si>
    <t>按不同的材料分级、建议列入绿化工程</t>
  </si>
  <si>
    <t>LH0101</t>
  </si>
  <si>
    <t>播种草籽</t>
  </si>
  <si>
    <t>LH0102</t>
  </si>
  <si>
    <t>铺（植）草皮</t>
  </si>
  <si>
    <t>LH0103</t>
  </si>
  <si>
    <t>土工织物植草</t>
  </si>
  <si>
    <t>LH0104</t>
  </si>
  <si>
    <t>植生袋植草</t>
  </si>
  <si>
    <t>LH0105</t>
  </si>
  <si>
    <t>液压喷播植草</t>
  </si>
  <si>
    <t>LH0106</t>
  </si>
  <si>
    <t>客土喷播植草</t>
  </si>
  <si>
    <t>LH0107</t>
  </si>
  <si>
    <t>喷混植草</t>
  </si>
  <si>
    <t>LH0108</t>
  </si>
  <si>
    <t>边坡种植（插扦）灌木</t>
  </si>
  <si>
    <t>m2或株</t>
  </si>
  <si>
    <t>修改取消上下边坡分</t>
  </si>
  <si>
    <t>LH02</t>
  </si>
  <si>
    <t>场地绿化及环保</t>
  </si>
  <si>
    <t>LH0201</t>
  </si>
  <si>
    <t>撒播草种</t>
  </si>
  <si>
    <t>LH0202</t>
  </si>
  <si>
    <t>铺植草皮</t>
  </si>
  <si>
    <t>LH0203</t>
  </si>
  <si>
    <t>绿地喷灌管道</t>
  </si>
  <si>
    <t>m</t>
  </si>
  <si>
    <t>LH03</t>
  </si>
  <si>
    <t>种植乔木</t>
  </si>
  <si>
    <t>株</t>
  </si>
  <si>
    <t>取消下层级的具体树种</t>
  </si>
  <si>
    <t>LH04</t>
  </si>
  <si>
    <t>种植灌木</t>
  </si>
  <si>
    <t>LH05</t>
  </si>
  <si>
    <t>种植攀缘植物</t>
  </si>
  <si>
    <t>LH06</t>
  </si>
  <si>
    <t>种植竹类植物</t>
  </si>
  <si>
    <t>LH07</t>
  </si>
  <si>
    <t>种植棕榈类植物</t>
  </si>
  <si>
    <t>LH08</t>
  </si>
  <si>
    <t>栽植绿篱</t>
  </si>
  <si>
    <t>LH09</t>
  </si>
  <si>
    <t>声屏障</t>
  </si>
  <si>
    <t>按不同的材料及类型分级</t>
  </si>
  <si>
    <t>LH0901</t>
  </si>
  <si>
    <t>消声板声屏障</t>
  </si>
  <si>
    <t>LH0902</t>
  </si>
  <si>
    <t>吸音砖声屏障</t>
  </si>
  <si>
    <t>m3</t>
  </si>
  <si>
    <t>GDLH0903</t>
  </si>
  <si>
    <t>砖墙声屏障</t>
  </si>
  <si>
    <t>GDLH10</t>
  </si>
  <si>
    <t>园林景观</t>
  </si>
  <si>
    <t>处</t>
  </si>
  <si>
    <t>新增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</si>
</sst>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00_);[Red]\(0.000\)"/>
  </numFmts>
  <fonts count="7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22"/>
      <color indexed="8"/>
      <name val="宋体"/>
      <family val="0"/>
    </font>
    <font>
      <sz val="48"/>
      <color indexed="8"/>
      <name val="宋体"/>
      <family val="0"/>
    </font>
    <font>
      <sz val="18"/>
      <color indexed="8"/>
      <name val="黑体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宋体"/>
      <family val="0"/>
    </font>
    <font>
      <sz val="9"/>
      <name val="Arial"/>
      <family val="2"/>
    </font>
    <font>
      <sz val="18"/>
      <name val="黑体"/>
      <family val="3"/>
    </font>
    <font>
      <b/>
      <sz val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2"/>
      <color indexed="8"/>
      <name val="Arial"/>
      <family val="2"/>
    </font>
    <font>
      <b/>
      <sz val="12"/>
      <name val="仿宋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theme="1"/>
      <name val="Calibri"/>
      <family val="0"/>
    </font>
    <font>
      <sz val="18"/>
      <color theme="1"/>
      <name val="Calibri"/>
      <family val="0"/>
    </font>
    <font>
      <sz val="10"/>
      <color theme="1"/>
      <name val="仿宋_GB2312"/>
      <family val="3"/>
    </font>
    <font>
      <sz val="10"/>
      <color theme="1"/>
      <name val="Times New Roman"/>
      <family val="1"/>
    </font>
    <font>
      <sz val="22"/>
      <color theme="1"/>
      <name val="Calibri"/>
      <family val="0"/>
    </font>
    <font>
      <sz val="48"/>
      <color theme="1"/>
      <name val="Calibri"/>
      <family val="0"/>
    </font>
    <font>
      <sz val="18"/>
      <color rgb="FF000000"/>
      <name val="黑体"/>
      <family val="3"/>
    </font>
    <font>
      <b/>
      <sz val="12"/>
      <color rgb="FF000000"/>
      <name val="仿宋"/>
      <family val="3"/>
    </font>
    <font>
      <sz val="12"/>
      <color rgb="FF000000"/>
      <name val="仿宋"/>
      <family val="3"/>
    </font>
    <font>
      <sz val="12"/>
      <color theme="1"/>
      <name val="仿宋"/>
      <family val="3"/>
    </font>
    <font>
      <sz val="12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0" fontId="37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0">
      <alignment vertical="center"/>
      <protection/>
    </xf>
    <xf numFmtId="0" fontId="17" fillId="0" borderId="0">
      <alignment/>
      <protection/>
    </xf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8" fillId="9" borderId="0" applyNumberFormat="0" applyBorder="0" applyAlignment="0" applyProtection="0"/>
    <xf numFmtId="0" fontId="51" fillId="0" borderId="4" applyNumberFormat="0" applyFill="0" applyAlignment="0" applyProtection="0"/>
    <xf numFmtId="0" fontId="17" fillId="0" borderId="0">
      <alignment/>
      <protection/>
    </xf>
    <xf numFmtId="0" fontId="48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17" fillId="0" borderId="0">
      <alignment vertical="center"/>
      <protection/>
    </xf>
    <xf numFmtId="0" fontId="63" fillId="16" borderId="0" applyNumberFormat="0" applyBorder="0" applyAlignment="0" applyProtection="0"/>
    <xf numFmtId="0" fontId="0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37" fillId="0" borderId="0">
      <alignment vertical="center"/>
      <protection/>
    </xf>
    <xf numFmtId="0" fontId="1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</cellStyleXfs>
  <cellXfs count="280">
    <xf numFmtId="0" fontId="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7" fillId="0" borderId="9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justify" vertical="center" wrapText="1"/>
    </xf>
    <xf numFmtId="0" fontId="72" fillId="0" borderId="17" xfId="0" applyFont="1" applyBorder="1" applyAlignment="1">
      <alignment horizontal="left" vertical="center" wrapText="1"/>
    </xf>
    <xf numFmtId="0" fontId="72" fillId="0" borderId="18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left" vertical="center" wrapText="1"/>
    </xf>
    <xf numFmtId="0" fontId="73" fillId="0" borderId="17" xfId="0" applyFont="1" applyBorder="1" applyAlignment="1">
      <alignment horizontal="left" vertical="center" wrapText="1"/>
    </xf>
    <xf numFmtId="0" fontId="72" fillId="0" borderId="18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justify" vertical="center" wrapText="1"/>
    </xf>
    <xf numFmtId="0" fontId="74" fillId="0" borderId="18" xfId="0" applyFont="1" applyBorder="1" applyAlignment="1">
      <alignment horizontal="justify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left" vertical="center" wrapText="1"/>
    </xf>
    <xf numFmtId="0" fontId="74" fillId="0" borderId="18" xfId="0" applyFont="1" applyBorder="1" applyAlignment="1">
      <alignment horizontal="justify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left" vertical="center" wrapText="1"/>
    </xf>
    <xf numFmtId="0" fontId="72" fillId="0" borderId="19" xfId="0" applyFont="1" applyBorder="1" applyAlignment="1">
      <alignment horizontal="left" vertical="center" wrapText="1"/>
    </xf>
    <xf numFmtId="0" fontId="72" fillId="0" borderId="20" xfId="0" applyFont="1" applyBorder="1" applyAlignment="1">
      <alignment horizontal="left" vertical="center" wrapText="1"/>
    </xf>
    <xf numFmtId="0" fontId="72" fillId="0" borderId="21" xfId="0" applyFont="1" applyBorder="1" applyAlignment="1">
      <alignment horizontal="left" vertical="center" wrapText="1"/>
    </xf>
    <xf numFmtId="0" fontId="75" fillId="0" borderId="0" xfId="0" applyFont="1" applyAlignment="1">
      <alignment vertical="center"/>
    </xf>
    <xf numFmtId="0" fontId="13" fillId="0" borderId="0" xfId="73" applyFont="1" applyFill="1" applyAlignment="1">
      <alignment vertical="center"/>
      <protection/>
    </xf>
    <xf numFmtId="0" fontId="14" fillId="0" borderId="0" xfId="73" applyFont="1" applyFill="1" applyAlignment="1">
      <alignment vertical="center"/>
      <protection/>
    </xf>
    <xf numFmtId="0" fontId="15" fillId="0" borderId="0" xfId="73" applyFont="1" applyFill="1" applyAlignment="1">
      <alignment vertical="center" wrapText="1"/>
      <protection/>
    </xf>
    <xf numFmtId="0" fontId="14" fillId="0" borderId="0" xfId="73" applyFont="1" applyFill="1" applyAlignment="1">
      <alignment vertical="center" wrapText="1"/>
      <protection/>
    </xf>
    <xf numFmtId="0" fontId="16" fillId="0" borderId="0" xfId="73" applyFont="1" applyFill="1" applyAlignment="1">
      <alignment horizontal="left" vertical="center"/>
      <protection/>
    </xf>
    <xf numFmtId="0" fontId="16" fillId="0" borderId="0" xfId="73" applyFont="1" applyFill="1" applyAlignment="1">
      <alignment vertical="center"/>
      <protection/>
    </xf>
    <xf numFmtId="0" fontId="16" fillId="0" borderId="0" xfId="73" applyFont="1" applyFill="1" applyAlignment="1">
      <alignment horizontal="center" vertical="center"/>
      <protection/>
    </xf>
    <xf numFmtId="0" fontId="13" fillId="0" borderId="0" xfId="73" applyFont="1" applyFill="1" applyBorder="1" applyAlignment="1">
      <alignment horizontal="center" vertical="center"/>
      <protection/>
    </xf>
    <xf numFmtId="0" fontId="14" fillId="0" borderId="0" xfId="73" applyFont="1" applyFill="1" applyAlignment="1">
      <alignment horizontal="left" vertical="center" wrapText="1"/>
      <protection/>
    </xf>
    <xf numFmtId="0" fontId="14" fillId="0" borderId="0" xfId="73" applyFont="1" applyFill="1" applyAlignment="1">
      <alignment horizontal="center" vertical="center" wrapText="1"/>
      <protection/>
    </xf>
    <xf numFmtId="0" fontId="14" fillId="0" borderId="0" xfId="73" applyFont="1" applyFill="1" applyBorder="1" applyAlignment="1">
      <alignment horizontal="left" vertical="center" wrapText="1"/>
      <protection/>
    </xf>
    <xf numFmtId="0" fontId="14" fillId="0" borderId="22" xfId="72" applyFont="1" applyFill="1" applyBorder="1" applyAlignment="1">
      <alignment horizontal="center" vertical="center" wrapText="1"/>
      <protection/>
    </xf>
    <xf numFmtId="0" fontId="14" fillId="0" borderId="23" xfId="73" applyFont="1" applyFill="1" applyBorder="1" applyAlignment="1">
      <alignment horizontal="center" vertical="center" wrapText="1"/>
      <protection/>
    </xf>
    <xf numFmtId="0" fontId="14" fillId="0" borderId="17" xfId="73" applyFont="1" applyFill="1" applyBorder="1" applyAlignment="1">
      <alignment horizontal="center" vertical="center" wrapText="1"/>
      <protection/>
    </xf>
    <xf numFmtId="0" fontId="14" fillId="0" borderId="17" xfId="0" applyFont="1" applyFill="1" applyBorder="1" applyAlignment="1">
      <alignment horizontal="center" vertical="center" wrapText="1"/>
    </xf>
    <xf numFmtId="0" fontId="14" fillId="0" borderId="24" xfId="72" applyFont="1" applyFill="1" applyBorder="1" applyAlignment="1">
      <alignment horizontal="center" vertical="center" wrapText="1"/>
      <protection/>
    </xf>
    <xf numFmtId="0" fontId="14" fillId="0" borderId="25" xfId="73" applyFont="1" applyFill="1" applyBorder="1" applyAlignment="1">
      <alignment horizontal="center" vertical="center" wrapText="1"/>
      <protection/>
    </xf>
    <xf numFmtId="0" fontId="14" fillId="0" borderId="16" xfId="73" applyFont="1" applyFill="1" applyBorder="1" applyAlignment="1">
      <alignment horizontal="left" vertical="center"/>
      <protection/>
    </xf>
    <xf numFmtId="0" fontId="14" fillId="0" borderId="17" xfId="73" applyFont="1" applyFill="1" applyBorder="1" applyAlignment="1">
      <alignment horizontal="left" vertical="center"/>
      <protection/>
    </xf>
    <xf numFmtId="0" fontId="14" fillId="0" borderId="17" xfId="73" applyFont="1" applyFill="1" applyBorder="1" applyAlignment="1">
      <alignment horizontal="left" vertical="center" wrapText="1"/>
      <protection/>
    </xf>
    <xf numFmtId="0" fontId="14" fillId="0" borderId="17" xfId="72" applyFont="1" applyFill="1" applyBorder="1" applyAlignment="1">
      <alignment horizontal="center" vertical="center" wrapText="1"/>
      <protection/>
    </xf>
    <xf numFmtId="176" fontId="14" fillId="0" borderId="17" xfId="73" applyNumberFormat="1" applyFont="1" applyFill="1" applyBorder="1" applyAlignment="1">
      <alignment horizontal="right" vertical="center"/>
      <protection/>
    </xf>
    <xf numFmtId="177" fontId="14" fillId="0" borderId="17" xfId="73" applyNumberFormat="1" applyFont="1" applyFill="1" applyBorder="1" applyAlignment="1">
      <alignment horizontal="center" vertical="center"/>
      <protection/>
    </xf>
    <xf numFmtId="49" fontId="14" fillId="0" borderId="16" xfId="73" applyNumberFormat="1" applyFont="1" applyFill="1" applyBorder="1" applyAlignment="1">
      <alignment horizontal="left" vertical="center" wrapText="1"/>
      <protection/>
    </xf>
    <xf numFmtId="0" fontId="15" fillId="0" borderId="17" xfId="73" applyFont="1" applyFill="1" applyBorder="1" applyAlignment="1">
      <alignment horizontal="left" vertical="center" wrapText="1"/>
      <protection/>
    </xf>
    <xf numFmtId="0" fontId="14" fillId="0" borderId="17" xfId="0" applyFont="1" applyFill="1" applyBorder="1" applyAlignment="1">
      <alignment horizontal="center" vertical="center"/>
    </xf>
    <xf numFmtId="49" fontId="14" fillId="0" borderId="17" xfId="72" applyNumberFormat="1" applyFont="1" applyFill="1" applyBorder="1" applyAlignment="1">
      <alignment horizontal="left" vertical="center" wrapText="1"/>
      <protection/>
    </xf>
    <xf numFmtId="0" fontId="14" fillId="0" borderId="17" xfId="72" applyFont="1" applyFill="1" applyBorder="1" applyAlignment="1">
      <alignment horizontal="left" vertical="center" wrapText="1"/>
      <protection/>
    </xf>
    <xf numFmtId="49" fontId="14" fillId="0" borderId="17" xfId="73" applyNumberFormat="1" applyFont="1" applyFill="1" applyBorder="1" applyAlignment="1">
      <alignment horizontal="left" vertical="center" wrapText="1"/>
      <protection/>
    </xf>
    <xf numFmtId="0" fontId="14" fillId="0" borderId="17" xfId="31" applyFont="1" applyFill="1" applyBorder="1" applyAlignment="1">
      <alignment horizontal="center" vertical="center" wrapText="1"/>
      <protection/>
    </xf>
    <xf numFmtId="0" fontId="14" fillId="0" borderId="16" xfId="73" applyFont="1" applyFill="1" applyBorder="1" applyAlignment="1">
      <alignment horizontal="left" vertical="center" wrapText="1"/>
      <protection/>
    </xf>
    <xf numFmtId="49" fontId="14" fillId="0" borderId="16" xfId="72" applyNumberFormat="1" applyFont="1" applyFill="1" applyBorder="1" applyAlignment="1">
      <alignment horizontal="left" vertical="center" wrapText="1"/>
      <protection/>
    </xf>
    <xf numFmtId="0" fontId="14" fillId="0" borderId="17" xfId="0" applyFont="1" applyFill="1" applyBorder="1" applyAlignment="1">
      <alignment horizontal="left" vertical="center" wrapText="1"/>
    </xf>
    <xf numFmtId="0" fontId="14" fillId="0" borderId="19" xfId="73" applyFont="1" applyFill="1" applyBorder="1" applyAlignment="1">
      <alignment horizontal="left" vertical="center" wrapText="1"/>
      <protection/>
    </xf>
    <xf numFmtId="0" fontId="14" fillId="0" borderId="20" xfId="73" applyFont="1" applyFill="1" applyBorder="1" applyAlignment="1">
      <alignment horizontal="left" vertical="center" wrapText="1"/>
      <protection/>
    </xf>
    <xf numFmtId="0" fontId="14" fillId="0" borderId="20" xfId="73" applyFont="1" applyFill="1" applyBorder="1" applyAlignment="1">
      <alignment horizontal="center" vertical="center" wrapText="1"/>
      <protection/>
    </xf>
    <xf numFmtId="176" fontId="14" fillId="0" borderId="20" xfId="73" applyNumberFormat="1" applyFont="1" applyFill="1" applyBorder="1" applyAlignment="1">
      <alignment horizontal="right" vertical="center"/>
      <protection/>
    </xf>
    <xf numFmtId="177" fontId="14" fillId="0" borderId="20" xfId="73" applyNumberFormat="1" applyFont="1" applyFill="1" applyBorder="1" applyAlignment="1">
      <alignment horizontal="center" vertical="center"/>
      <protection/>
    </xf>
    <xf numFmtId="0" fontId="14" fillId="0" borderId="0" xfId="73" applyFont="1" applyFill="1" applyAlignment="1">
      <alignment horizontal="left" vertical="center"/>
      <protection/>
    </xf>
    <xf numFmtId="0" fontId="14" fillId="0" borderId="0" xfId="73" applyFont="1" applyFill="1" applyBorder="1" applyAlignment="1">
      <alignment horizontal="center" vertical="center" wrapText="1"/>
      <protection/>
    </xf>
    <xf numFmtId="0" fontId="14" fillId="0" borderId="0" xfId="73" applyFont="1" applyFill="1" applyBorder="1" applyAlignment="1">
      <alignment horizontal="right" vertical="center"/>
      <protection/>
    </xf>
    <xf numFmtId="0" fontId="14" fillId="0" borderId="26" xfId="73" applyFont="1" applyFill="1" applyBorder="1" applyAlignment="1">
      <alignment horizontal="center" vertical="center" wrapText="1"/>
      <protection/>
    </xf>
    <xf numFmtId="0" fontId="14" fillId="0" borderId="27" xfId="73" applyFont="1" applyFill="1" applyBorder="1" applyAlignment="1">
      <alignment horizontal="center" vertical="center" wrapText="1"/>
      <protection/>
    </xf>
    <xf numFmtId="0" fontId="14" fillId="0" borderId="18" xfId="73" applyFont="1" applyFill="1" applyBorder="1" applyAlignment="1">
      <alignment vertical="center"/>
      <protection/>
    </xf>
    <xf numFmtId="0" fontId="15" fillId="0" borderId="18" xfId="73" applyFont="1" applyFill="1" applyBorder="1" applyAlignment="1">
      <alignment vertical="center" wrapText="1"/>
      <protection/>
    </xf>
    <xf numFmtId="0" fontId="14" fillId="0" borderId="18" xfId="73" applyFont="1" applyFill="1" applyBorder="1" applyAlignment="1">
      <alignment vertical="center" wrapText="1"/>
      <protection/>
    </xf>
    <xf numFmtId="0" fontId="14" fillId="0" borderId="21" xfId="73" applyFont="1" applyFill="1" applyBorder="1" applyAlignment="1">
      <alignment vertical="center"/>
      <protection/>
    </xf>
    <xf numFmtId="0" fontId="13" fillId="0" borderId="0" xfId="27" applyFont="1" applyFill="1" applyBorder="1" applyAlignment="1">
      <alignment vertical="center"/>
      <protection/>
    </xf>
    <xf numFmtId="0" fontId="14" fillId="0" borderId="0" xfId="27" applyFont="1" applyFill="1" applyBorder="1" applyAlignment="1">
      <alignment vertical="center"/>
      <protection/>
    </xf>
    <xf numFmtId="0" fontId="14" fillId="0" borderId="0" xfId="27" applyFont="1" applyFill="1" applyBorder="1" applyAlignment="1">
      <alignment vertical="center" wrapText="1"/>
      <protection/>
    </xf>
    <xf numFmtId="0" fontId="14" fillId="0" borderId="0" xfId="27" applyFont="1" applyFill="1" applyBorder="1" applyAlignment="1">
      <alignment horizontal="center" vertical="center"/>
      <protection/>
    </xf>
    <xf numFmtId="0" fontId="14" fillId="0" borderId="0" xfId="27" applyFont="1" applyFill="1" applyBorder="1" applyAlignment="1">
      <alignment horizontal="left" vertical="center"/>
      <protection/>
    </xf>
    <xf numFmtId="0" fontId="17" fillId="0" borderId="0" xfId="27" applyFont="1" applyFill="1" applyBorder="1" applyAlignment="1">
      <alignment vertical="center"/>
      <protection/>
    </xf>
    <xf numFmtId="0" fontId="18" fillId="0" borderId="0" xfId="27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27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left" vertical="center"/>
    </xf>
    <xf numFmtId="0" fontId="14" fillId="0" borderId="13" xfId="27" applyFont="1" applyFill="1" applyBorder="1" applyAlignment="1">
      <alignment horizontal="center" vertical="center" wrapText="1"/>
      <protection/>
    </xf>
    <xf numFmtId="0" fontId="14" fillId="0" borderId="14" xfId="27" applyFont="1" applyFill="1" applyBorder="1" applyAlignment="1">
      <alignment horizontal="center" vertical="center" wrapText="1"/>
      <protection/>
    </xf>
    <xf numFmtId="0" fontId="14" fillId="0" borderId="28" xfId="27" applyFont="1" applyFill="1" applyBorder="1" applyAlignment="1">
      <alignment horizontal="center" vertical="center" wrapText="1"/>
      <protection/>
    </xf>
    <xf numFmtId="0" fontId="14" fillId="0" borderId="14" xfId="0" applyFont="1" applyFill="1" applyBorder="1" applyAlignment="1">
      <alignment horizontal="center" vertical="center" wrapText="1"/>
    </xf>
    <xf numFmtId="0" fontId="14" fillId="0" borderId="16" xfId="27" applyFont="1" applyFill="1" applyBorder="1" applyAlignment="1">
      <alignment horizontal="center" vertical="center" wrapText="1"/>
      <protection/>
    </xf>
    <xf numFmtId="0" fontId="14" fillId="0" borderId="17" xfId="27" applyFont="1" applyFill="1" applyBorder="1" applyAlignment="1">
      <alignment horizontal="center" vertical="center" wrapText="1"/>
      <protection/>
    </xf>
    <xf numFmtId="0" fontId="14" fillId="0" borderId="25" xfId="27" applyFont="1" applyFill="1" applyBorder="1" applyAlignment="1">
      <alignment horizontal="center" vertical="center" wrapText="1"/>
      <protection/>
    </xf>
    <xf numFmtId="0" fontId="14" fillId="0" borderId="16" xfId="27" applyFont="1" applyFill="1" applyBorder="1" applyAlignment="1">
      <alignment horizontal="center" vertical="center"/>
      <protection/>
    </xf>
    <xf numFmtId="0" fontId="14" fillId="0" borderId="17" xfId="27" applyFont="1" applyFill="1" applyBorder="1" applyAlignment="1">
      <alignment horizontal="center" vertical="center"/>
      <protection/>
    </xf>
    <xf numFmtId="0" fontId="14" fillId="0" borderId="16" xfId="27" applyFont="1" applyFill="1" applyBorder="1" applyAlignment="1">
      <alignment horizontal="left" vertical="center"/>
      <protection/>
    </xf>
    <xf numFmtId="0" fontId="14" fillId="0" borderId="17" xfId="27" applyFont="1" applyFill="1" applyBorder="1" applyAlignment="1">
      <alignment horizontal="left" vertical="center"/>
      <protection/>
    </xf>
    <xf numFmtId="0" fontId="14" fillId="0" borderId="16" xfId="27" applyFont="1" applyFill="1" applyBorder="1" applyAlignment="1">
      <alignment horizontal="right" vertical="center"/>
      <protection/>
    </xf>
    <xf numFmtId="0" fontId="14" fillId="0" borderId="16" xfId="27" applyFont="1" applyFill="1" applyBorder="1" applyAlignment="1">
      <alignment vertical="center"/>
      <protection/>
    </xf>
    <xf numFmtId="0" fontId="14" fillId="0" borderId="17" xfId="27" applyFont="1" applyFill="1" applyBorder="1" applyAlignment="1">
      <alignment vertical="center"/>
      <protection/>
    </xf>
    <xf numFmtId="14" fontId="14" fillId="0" borderId="17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justify" vertical="center" wrapText="1"/>
    </xf>
    <xf numFmtId="0" fontId="14" fillId="0" borderId="19" xfId="27" applyFont="1" applyFill="1" applyBorder="1" applyAlignment="1">
      <alignment horizontal="center" vertical="center"/>
      <protection/>
    </xf>
    <xf numFmtId="0" fontId="14" fillId="0" borderId="20" xfId="27" applyFont="1" applyFill="1" applyBorder="1" applyAlignment="1">
      <alignment horizontal="center" vertical="center"/>
      <protection/>
    </xf>
    <xf numFmtId="0" fontId="14" fillId="0" borderId="20" xfId="27" applyFont="1" applyFill="1" applyBorder="1" applyAlignment="1">
      <alignment vertical="center"/>
      <protection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14" fillId="0" borderId="15" xfId="27" applyFont="1" applyFill="1" applyBorder="1" applyAlignment="1">
      <alignment horizontal="center" vertical="center" wrapText="1"/>
      <protection/>
    </xf>
    <xf numFmtId="0" fontId="14" fillId="0" borderId="18" xfId="27" applyFont="1" applyFill="1" applyBorder="1" applyAlignment="1">
      <alignment horizontal="center" vertical="center" wrapText="1"/>
      <protection/>
    </xf>
    <xf numFmtId="0" fontId="14" fillId="0" borderId="18" xfId="27" applyFont="1" applyFill="1" applyBorder="1" applyAlignment="1">
      <alignment horizontal="center" vertical="center"/>
      <protection/>
    </xf>
    <xf numFmtId="0" fontId="14" fillId="0" borderId="18" xfId="27" applyFont="1" applyFill="1" applyBorder="1" applyAlignment="1">
      <alignment horizontal="left" vertical="center"/>
      <protection/>
    </xf>
    <xf numFmtId="0" fontId="14" fillId="0" borderId="18" xfId="27" applyFont="1" applyFill="1" applyBorder="1" applyAlignment="1">
      <alignment vertical="center"/>
      <protection/>
    </xf>
    <xf numFmtId="0" fontId="14" fillId="0" borderId="21" xfId="27" applyFont="1" applyFill="1" applyBorder="1" applyAlignment="1">
      <alignment vertical="center"/>
      <protection/>
    </xf>
    <xf numFmtId="0" fontId="19" fillId="0" borderId="0" xfId="0" applyFont="1" applyFill="1" applyBorder="1" applyAlignment="1">
      <alignment/>
    </xf>
    <xf numFmtId="0" fontId="19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76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/>
    </xf>
    <xf numFmtId="49" fontId="13" fillId="0" borderId="0" xfId="42" applyNumberFormat="1" applyFont="1" applyFill="1" applyAlignment="1">
      <alignment horizontal="center" vertical="center"/>
      <protection/>
    </xf>
    <xf numFmtId="49" fontId="13" fillId="0" borderId="0" xfId="42" applyNumberFormat="1" applyFont="1" applyFill="1" applyAlignment="1">
      <alignment horizontal="center" vertical="center" wrapText="1"/>
      <protection/>
    </xf>
    <xf numFmtId="0" fontId="14" fillId="0" borderId="0" xfId="42" applyFont="1" applyFill="1" applyAlignment="1">
      <alignment horizontal="left" vertical="center" wrapText="1"/>
      <protection/>
    </xf>
    <xf numFmtId="176" fontId="14" fillId="0" borderId="0" xfId="42" applyNumberFormat="1" applyFont="1" applyFill="1" applyAlignment="1">
      <alignment horizontal="left" vertical="center"/>
      <protection/>
    </xf>
    <xf numFmtId="0" fontId="14" fillId="0" borderId="29" xfId="42" applyFont="1" applyFill="1" applyBorder="1" applyAlignment="1">
      <alignment horizontal="left" vertical="center" wrapText="1"/>
      <protection/>
    </xf>
    <xf numFmtId="0" fontId="14" fillId="0" borderId="29" xfId="42" applyFont="1" applyFill="1" applyBorder="1" applyAlignment="1">
      <alignment vertical="center"/>
      <protection/>
    </xf>
    <xf numFmtId="0" fontId="14" fillId="0" borderId="29" xfId="42" applyFont="1" applyFill="1" applyBorder="1" applyAlignment="1">
      <alignment horizontal="center" vertical="center"/>
      <protection/>
    </xf>
    <xf numFmtId="0" fontId="14" fillId="0" borderId="0" xfId="42" applyFont="1" applyFill="1" applyAlignment="1">
      <alignment vertical="center"/>
      <protection/>
    </xf>
    <xf numFmtId="49" fontId="14" fillId="0" borderId="17" xfId="42" applyNumberFormat="1" applyFont="1" applyFill="1" applyBorder="1" applyAlignment="1">
      <alignment horizontal="center" vertical="center"/>
      <protection/>
    </xf>
    <xf numFmtId="0" fontId="14" fillId="0" borderId="17" xfId="42" applyNumberFormat="1" applyFont="1" applyFill="1" applyBorder="1" applyAlignment="1">
      <alignment horizontal="center" vertical="center" wrapText="1"/>
      <protection/>
    </xf>
    <xf numFmtId="178" fontId="14" fillId="0" borderId="17" xfId="42" applyNumberFormat="1" applyFont="1" applyFill="1" applyBorder="1" applyAlignment="1">
      <alignment horizontal="center" vertical="center" wrapText="1"/>
      <protection/>
    </xf>
    <xf numFmtId="176" fontId="14" fillId="0" borderId="17" xfId="42" applyNumberFormat="1" applyFont="1" applyFill="1" applyBorder="1" applyAlignment="1">
      <alignment horizontal="center" vertical="center" wrapText="1"/>
      <protection/>
    </xf>
    <xf numFmtId="0" fontId="14" fillId="0" borderId="17" xfId="42" applyNumberFormat="1" applyFont="1" applyFill="1" applyBorder="1" applyAlignment="1">
      <alignment horizontal="center" vertical="center"/>
      <protection/>
    </xf>
    <xf numFmtId="49" fontId="15" fillId="0" borderId="17" xfId="42" applyNumberFormat="1" applyFont="1" applyFill="1" applyBorder="1" applyAlignment="1">
      <alignment horizontal="center" vertical="center"/>
      <protection/>
    </xf>
    <xf numFmtId="0" fontId="15" fillId="0" borderId="17" xfId="42" applyNumberFormat="1" applyFont="1" applyFill="1" applyBorder="1" applyAlignment="1">
      <alignment horizontal="center" vertical="center"/>
      <protection/>
    </xf>
    <xf numFmtId="0" fontId="15" fillId="0" borderId="17" xfId="42" applyNumberFormat="1" applyFont="1" applyFill="1" applyBorder="1" applyAlignment="1">
      <alignment horizontal="left" vertical="center" wrapText="1"/>
      <protection/>
    </xf>
    <xf numFmtId="0" fontId="15" fillId="0" borderId="17" xfId="42" applyNumberFormat="1" applyFont="1" applyFill="1" applyBorder="1" applyAlignment="1">
      <alignment horizontal="center" vertical="center" wrapText="1"/>
      <protection/>
    </xf>
    <xf numFmtId="178" fontId="15" fillId="0" borderId="17" xfId="42" applyNumberFormat="1" applyFont="1" applyFill="1" applyBorder="1" applyAlignment="1">
      <alignment horizontal="center" vertical="center" wrapText="1"/>
      <protection/>
    </xf>
    <xf numFmtId="177" fontId="15" fillId="0" borderId="17" xfId="42" applyNumberFormat="1" applyFont="1" applyFill="1" applyBorder="1" applyAlignment="1">
      <alignment horizontal="right" vertical="center" wrapText="1"/>
      <protection/>
    </xf>
    <xf numFmtId="178" fontId="15" fillId="0" borderId="17" xfId="42" applyNumberFormat="1" applyFont="1" applyFill="1" applyBorder="1" applyAlignment="1">
      <alignment horizontal="right" vertical="center" wrapText="1"/>
      <protection/>
    </xf>
    <xf numFmtId="0" fontId="15" fillId="0" borderId="17" xfId="42" applyNumberFormat="1" applyFont="1" applyFill="1" applyBorder="1" applyAlignment="1">
      <alignment horizontal="right" vertical="center" wrapText="1"/>
      <protection/>
    </xf>
    <xf numFmtId="176" fontId="15" fillId="0" borderId="17" xfId="42" applyNumberFormat="1" applyFont="1" applyFill="1" applyBorder="1" applyAlignment="1">
      <alignment horizontal="right" vertical="center" wrapText="1"/>
      <protection/>
    </xf>
    <xf numFmtId="0" fontId="14" fillId="0" borderId="17" xfId="42" applyNumberFormat="1" applyFont="1" applyFill="1" applyBorder="1" applyAlignment="1">
      <alignment horizontal="left" vertical="center" wrapText="1"/>
      <protection/>
    </xf>
    <xf numFmtId="0" fontId="14" fillId="0" borderId="17" xfId="70" applyFont="1" applyFill="1" applyBorder="1" applyAlignment="1">
      <alignment vertical="center"/>
      <protection/>
    </xf>
    <xf numFmtId="179" fontId="14" fillId="0" borderId="17" xfId="0" applyNumberFormat="1" applyFont="1" applyFill="1" applyBorder="1" applyAlignment="1">
      <alignment vertical="center" wrapText="1"/>
    </xf>
    <xf numFmtId="0" fontId="14" fillId="0" borderId="17" xfId="70" applyFont="1" applyFill="1" applyBorder="1" applyAlignment="1">
      <alignment horizontal="center" vertical="center"/>
      <protection/>
    </xf>
    <xf numFmtId="176" fontId="14" fillId="0" borderId="17" xfId="70" applyNumberFormat="1" applyFont="1" applyFill="1" applyBorder="1" applyAlignment="1">
      <alignment horizontal="right" vertical="center" wrapText="1"/>
      <protection/>
    </xf>
    <xf numFmtId="177" fontId="14" fillId="0" borderId="17" xfId="70" applyNumberFormat="1" applyFont="1" applyFill="1" applyBorder="1" applyAlignment="1">
      <alignment horizontal="right" vertical="center" wrapText="1"/>
      <protection/>
    </xf>
    <xf numFmtId="0" fontId="14" fillId="0" borderId="17" xfId="70" applyFont="1" applyFill="1" applyBorder="1" applyAlignment="1">
      <alignment vertical="center" wrapText="1"/>
      <protection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177" fontId="14" fillId="0" borderId="0" xfId="42" applyNumberFormat="1" applyFont="1" applyFill="1" applyAlignment="1">
      <alignment horizontal="right" vertical="center" wrapText="1"/>
      <protection/>
    </xf>
    <xf numFmtId="0" fontId="14" fillId="0" borderId="0" xfId="42" applyFont="1" applyFill="1" applyAlignment="1">
      <alignment horizontal="center" vertical="center"/>
      <protection/>
    </xf>
    <xf numFmtId="177" fontId="14" fillId="0" borderId="0" xfId="52" applyNumberFormat="1" applyFont="1" applyFill="1" applyAlignment="1">
      <alignment horizontal="right" vertical="center" wrapText="1"/>
      <protection/>
    </xf>
    <xf numFmtId="0" fontId="14" fillId="0" borderId="0" xfId="52" applyFont="1" applyFill="1" applyAlignment="1">
      <alignment vertical="center"/>
      <protection/>
    </xf>
    <xf numFmtId="0" fontId="14" fillId="0" borderId="0" xfId="42" applyFont="1" applyFill="1" applyAlignment="1">
      <alignment horizontal="right" vertical="center"/>
      <protection/>
    </xf>
    <xf numFmtId="177" fontId="14" fillId="0" borderId="17" xfId="42" applyNumberFormat="1" applyFont="1" applyFill="1" applyBorder="1" applyAlignment="1">
      <alignment horizontal="center" vertical="center" wrapText="1"/>
      <protection/>
    </xf>
    <xf numFmtId="49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14" fillId="0" borderId="17" xfId="70" applyNumberFormat="1" applyFont="1" applyFill="1" applyBorder="1" applyAlignment="1">
      <alignment horizontal="right" vertical="center" wrapText="1"/>
      <protection/>
    </xf>
    <xf numFmtId="177" fontId="14" fillId="0" borderId="17" xfId="70" applyNumberFormat="1" applyFont="1" applyFill="1" applyBorder="1" applyAlignment="1">
      <alignment vertical="center" wrapText="1"/>
      <protection/>
    </xf>
    <xf numFmtId="49" fontId="22" fillId="0" borderId="0" xfId="0" applyNumberFormat="1" applyFont="1" applyFill="1" applyBorder="1" applyAlignment="1">
      <alignment/>
    </xf>
    <xf numFmtId="0" fontId="14" fillId="0" borderId="17" xfId="74" applyFont="1" applyFill="1" applyBorder="1" applyAlignment="1">
      <alignment horizontal="left" vertical="center" wrapText="1"/>
      <protection/>
    </xf>
    <xf numFmtId="0" fontId="18" fillId="0" borderId="0" xfId="73" applyFont="1" applyFill="1" applyAlignment="1">
      <alignment vertical="center"/>
      <protection/>
    </xf>
    <xf numFmtId="0" fontId="18" fillId="0" borderId="0" xfId="73" applyFont="1" applyFill="1" applyAlignment="1">
      <alignment horizontal="center" vertical="center"/>
      <protection/>
    </xf>
    <xf numFmtId="0" fontId="14" fillId="0" borderId="0" xfId="73" applyFont="1" applyFill="1" applyBorder="1" applyAlignment="1">
      <alignment vertical="center"/>
      <protection/>
    </xf>
    <xf numFmtId="0" fontId="14" fillId="0" borderId="0" xfId="73" applyFont="1" applyFill="1" applyAlignment="1">
      <alignment horizontal="right" vertical="center"/>
      <protection/>
    </xf>
    <xf numFmtId="0" fontId="14" fillId="0" borderId="13" xfId="73" applyFont="1" applyFill="1" applyBorder="1" applyAlignment="1">
      <alignment horizontal="center" vertical="center"/>
      <protection/>
    </xf>
    <xf numFmtId="0" fontId="14" fillId="0" borderId="14" xfId="73" applyFont="1" applyFill="1" applyBorder="1" applyAlignment="1">
      <alignment horizontal="center" vertical="center"/>
      <protection/>
    </xf>
    <xf numFmtId="0" fontId="14" fillId="0" borderId="14" xfId="73" applyFont="1" applyFill="1" applyBorder="1" applyAlignment="1">
      <alignment horizontal="center" vertical="center" wrapText="1"/>
      <protection/>
    </xf>
    <xf numFmtId="0" fontId="14" fillId="0" borderId="15" xfId="73" applyFont="1" applyFill="1" applyBorder="1" applyAlignment="1">
      <alignment horizontal="center" vertical="center"/>
      <protection/>
    </xf>
    <xf numFmtId="0" fontId="14" fillId="0" borderId="16" xfId="73" applyFont="1" applyFill="1" applyBorder="1" applyAlignment="1">
      <alignment horizontal="center" vertical="center"/>
      <protection/>
    </xf>
    <xf numFmtId="0" fontId="14" fillId="0" borderId="17" xfId="73" applyFont="1" applyFill="1" applyBorder="1" applyAlignment="1">
      <alignment horizontal="center" vertical="center"/>
      <protection/>
    </xf>
    <xf numFmtId="0" fontId="14" fillId="0" borderId="18" xfId="73" applyFont="1" applyFill="1" applyBorder="1" applyAlignment="1">
      <alignment horizontal="center" vertical="center"/>
      <protection/>
    </xf>
    <xf numFmtId="0" fontId="14" fillId="0" borderId="17" xfId="73" applyFont="1" applyFill="1" applyBorder="1" applyAlignment="1">
      <alignment vertical="center"/>
      <protection/>
    </xf>
    <xf numFmtId="0" fontId="14" fillId="0" borderId="30" xfId="73" applyFont="1" applyFill="1" applyBorder="1" applyAlignment="1">
      <alignment horizontal="center" vertical="center"/>
      <protection/>
    </xf>
    <xf numFmtId="0" fontId="14" fillId="0" borderId="31" xfId="73" applyFont="1" applyFill="1" applyBorder="1" applyAlignment="1">
      <alignment horizontal="center" vertical="center"/>
      <protection/>
    </xf>
    <xf numFmtId="0" fontId="14" fillId="0" borderId="32" xfId="73" applyFont="1" applyFill="1" applyBorder="1" applyAlignment="1">
      <alignment horizontal="center" vertical="center"/>
      <protection/>
    </xf>
    <xf numFmtId="0" fontId="14" fillId="0" borderId="20" xfId="73" applyFont="1" applyFill="1" applyBorder="1" applyAlignment="1">
      <alignment horizontal="center" vertical="center"/>
      <protection/>
    </xf>
    <xf numFmtId="0" fontId="14" fillId="0" borderId="21" xfId="73" applyFont="1" applyFill="1" applyBorder="1" applyAlignment="1">
      <alignment horizontal="center" vertical="center"/>
      <protection/>
    </xf>
    <xf numFmtId="0" fontId="14" fillId="0" borderId="0" xfId="73" applyFont="1" applyFill="1" applyBorder="1" applyAlignment="1">
      <alignment horizontal="left" vertical="center"/>
      <protection/>
    </xf>
    <xf numFmtId="0" fontId="14" fillId="0" borderId="0" xfId="73" applyFont="1" applyFill="1" applyBorder="1" applyAlignment="1">
      <alignment horizontal="center" vertical="center"/>
      <protection/>
    </xf>
    <xf numFmtId="49" fontId="14" fillId="0" borderId="0" xfId="73" applyNumberFormat="1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49" fontId="23" fillId="0" borderId="0" xfId="73" applyNumberFormat="1" applyFont="1" applyFill="1" applyBorder="1" applyAlignment="1">
      <alignment horizontal="center" vertical="center"/>
      <protection/>
    </xf>
    <xf numFmtId="0" fontId="14" fillId="0" borderId="0" xfId="73" applyFont="1" applyFill="1" applyBorder="1" applyAlignment="1">
      <alignment vertical="center" wrapText="1"/>
      <protection/>
    </xf>
    <xf numFmtId="0" fontId="14" fillId="0" borderId="29" xfId="73" applyFont="1" applyFill="1" applyBorder="1" applyAlignment="1">
      <alignment horizontal="left" vertical="center" wrapText="1"/>
      <protection/>
    </xf>
    <xf numFmtId="0" fontId="14" fillId="0" borderId="29" xfId="73" applyFont="1" applyFill="1" applyBorder="1" applyAlignment="1">
      <alignment vertical="center" wrapText="1"/>
      <protection/>
    </xf>
    <xf numFmtId="49" fontId="14" fillId="0" borderId="17" xfId="73" applyNumberFormat="1" applyFont="1" applyFill="1" applyBorder="1" applyAlignment="1">
      <alignment horizontal="center" vertical="center"/>
      <protection/>
    </xf>
    <xf numFmtId="0" fontId="14" fillId="0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49" fontId="14" fillId="33" borderId="0" xfId="31" applyNumberFormat="1" applyFont="1" applyFill="1" applyBorder="1" applyAlignment="1">
      <alignment horizontal="left" vertical="justify" wrapText="1"/>
      <protection/>
    </xf>
    <xf numFmtId="0" fontId="14" fillId="33" borderId="0" xfId="31" applyFont="1" applyFill="1" applyBorder="1" applyAlignment="1">
      <alignment horizontal="left" vertical="justify" wrapText="1"/>
      <protection/>
    </xf>
    <xf numFmtId="0" fontId="14" fillId="0" borderId="0" xfId="0" applyFont="1" applyFill="1" applyBorder="1" applyAlignment="1">
      <alignment horizontal="right" vertical="center" wrapText="1"/>
    </xf>
    <xf numFmtId="0" fontId="14" fillId="0" borderId="19" xfId="27" applyFont="1" applyFill="1" applyBorder="1" applyAlignment="1">
      <alignment vertical="center"/>
      <protection/>
    </xf>
    <xf numFmtId="0" fontId="14" fillId="0" borderId="20" xfId="0" applyFont="1" applyFill="1" applyBorder="1" applyAlignment="1">
      <alignment horizontal="justify" vertical="center" wrapText="1"/>
    </xf>
    <xf numFmtId="0" fontId="24" fillId="0" borderId="0" xfId="71" applyFont="1" applyFill="1" applyAlignment="1">
      <alignment vertical="center"/>
      <protection/>
    </xf>
    <xf numFmtId="0" fontId="17" fillId="0" borderId="0" xfId="71" applyFont="1" applyFill="1" applyBorder="1" applyAlignment="1">
      <alignment horizontal="center" vertical="center" wrapText="1"/>
      <protection/>
    </xf>
    <xf numFmtId="0" fontId="17" fillId="0" borderId="0" xfId="71" applyFont="1" applyFill="1" applyBorder="1" applyAlignment="1">
      <alignment vertical="center" wrapText="1"/>
      <protection/>
    </xf>
    <xf numFmtId="0" fontId="16" fillId="0" borderId="0" xfId="71" applyFont="1" applyFill="1" applyAlignment="1">
      <alignment vertical="center"/>
      <protection/>
    </xf>
    <xf numFmtId="0" fontId="16" fillId="0" borderId="0" xfId="71" applyFont="1" applyFill="1" applyAlignment="1">
      <alignment horizontal="center" vertical="center"/>
      <protection/>
    </xf>
    <xf numFmtId="0" fontId="24" fillId="0" borderId="0" xfId="71" applyFont="1" applyFill="1" applyAlignment="1">
      <alignment horizontal="center" vertical="center"/>
      <protection/>
    </xf>
    <xf numFmtId="0" fontId="14" fillId="0" borderId="0" xfId="71" applyFont="1" applyFill="1" applyAlignment="1">
      <alignment horizontal="left" vertical="center"/>
      <protection/>
    </xf>
    <xf numFmtId="0" fontId="15" fillId="0" borderId="0" xfId="71" applyFont="1" applyFill="1" applyAlignment="1">
      <alignment vertical="center"/>
      <protection/>
    </xf>
    <xf numFmtId="0" fontId="14" fillId="0" borderId="0" xfId="71" applyFont="1" applyFill="1" applyAlignment="1">
      <alignment vertical="center"/>
      <protection/>
    </xf>
    <xf numFmtId="0" fontId="14" fillId="0" borderId="0" xfId="71" applyFont="1" applyFill="1" applyAlignment="1">
      <alignment horizontal="center" vertical="center"/>
      <protection/>
    </xf>
    <xf numFmtId="0" fontId="14" fillId="0" borderId="33" xfId="71" applyFont="1" applyFill="1" applyBorder="1" applyAlignment="1">
      <alignment horizontal="center" vertical="center" wrapText="1"/>
      <protection/>
    </xf>
    <xf numFmtId="0" fontId="14" fillId="0" borderId="28" xfId="71" applyFont="1" applyFill="1" applyBorder="1" applyAlignment="1">
      <alignment horizontal="center" vertical="center" wrapText="1"/>
      <protection/>
    </xf>
    <xf numFmtId="0" fontId="14" fillId="0" borderId="34" xfId="71" applyFont="1" applyFill="1" applyBorder="1" applyAlignment="1">
      <alignment horizontal="center" vertical="center" wrapText="1"/>
      <protection/>
    </xf>
    <xf numFmtId="0" fontId="14" fillId="0" borderId="35" xfId="71" applyFont="1" applyFill="1" applyBorder="1" applyAlignment="1">
      <alignment horizontal="center" vertical="center" wrapText="1"/>
      <protection/>
    </xf>
    <xf numFmtId="0" fontId="14" fillId="0" borderId="36" xfId="71" applyFont="1" applyFill="1" applyBorder="1" applyAlignment="1">
      <alignment horizontal="center" vertical="center" wrapText="1"/>
      <protection/>
    </xf>
    <xf numFmtId="0" fontId="14" fillId="0" borderId="24" xfId="71" applyFont="1" applyFill="1" applyBorder="1" applyAlignment="1">
      <alignment horizontal="center" vertical="center" wrapText="1"/>
      <protection/>
    </xf>
    <xf numFmtId="0" fontId="14" fillId="0" borderId="25" xfId="71" applyFont="1" applyFill="1" applyBorder="1" applyAlignment="1">
      <alignment horizontal="center" vertical="center" wrapText="1"/>
      <protection/>
    </xf>
    <xf numFmtId="0" fontId="14" fillId="0" borderId="17" xfId="71" applyFont="1" applyFill="1" applyBorder="1" applyAlignment="1">
      <alignment horizontal="center" vertical="center" wrapText="1"/>
      <protection/>
    </xf>
    <xf numFmtId="0" fontId="14" fillId="0" borderId="16" xfId="71" applyFont="1" applyFill="1" applyBorder="1" applyAlignment="1">
      <alignment horizontal="left" vertical="center" wrapText="1"/>
      <protection/>
    </xf>
    <xf numFmtId="0" fontId="14" fillId="0" borderId="17" xfId="71" applyFont="1" applyFill="1" applyBorder="1" applyAlignment="1">
      <alignment horizontal="left" vertical="center" wrapText="1"/>
      <protection/>
    </xf>
    <xf numFmtId="0" fontId="14" fillId="0" borderId="17" xfId="71" applyFont="1" applyFill="1" applyBorder="1" applyAlignment="1">
      <alignment horizontal="right" vertical="center" wrapText="1"/>
      <protection/>
    </xf>
    <xf numFmtId="0" fontId="14" fillId="0" borderId="19" xfId="71" applyFont="1" applyFill="1" applyBorder="1" applyAlignment="1">
      <alignment horizontal="left" vertical="center" wrapText="1"/>
      <protection/>
    </xf>
    <xf numFmtId="0" fontId="14" fillId="0" borderId="20" xfId="71" applyFont="1" applyFill="1" applyBorder="1" applyAlignment="1">
      <alignment horizontal="left" vertical="center" wrapText="1"/>
      <protection/>
    </xf>
    <xf numFmtId="0" fontId="14" fillId="0" borderId="20" xfId="71" applyFont="1" applyFill="1" applyBorder="1" applyAlignment="1">
      <alignment horizontal="center" vertical="center" wrapText="1"/>
      <protection/>
    </xf>
    <xf numFmtId="0" fontId="14" fillId="0" borderId="20" xfId="71" applyFont="1" applyFill="1" applyBorder="1" applyAlignment="1">
      <alignment horizontal="right" vertical="center" wrapText="1"/>
      <protection/>
    </xf>
    <xf numFmtId="0" fontId="14" fillId="0" borderId="0" xfId="71" applyFont="1" applyFill="1" applyBorder="1" applyAlignment="1">
      <alignment horizontal="left" vertical="center" wrapText="1"/>
      <protection/>
    </xf>
    <xf numFmtId="0" fontId="14" fillId="0" borderId="0" xfId="71" applyFont="1" applyFill="1" applyAlignment="1">
      <alignment horizontal="right" vertical="center"/>
      <protection/>
    </xf>
    <xf numFmtId="0" fontId="14" fillId="0" borderId="37" xfId="71" applyFont="1" applyFill="1" applyBorder="1" applyAlignment="1">
      <alignment horizontal="center" vertical="center" wrapText="1"/>
      <protection/>
    </xf>
    <xf numFmtId="0" fontId="14" fillId="0" borderId="27" xfId="71" applyFont="1" applyFill="1" applyBorder="1" applyAlignment="1">
      <alignment horizontal="center" vertical="center" wrapText="1"/>
      <protection/>
    </xf>
    <xf numFmtId="0" fontId="14" fillId="0" borderId="38" xfId="71" applyFont="1" applyFill="1" applyBorder="1" applyAlignment="1">
      <alignment horizontal="right" vertical="center" wrapText="1"/>
      <protection/>
    </xf>
    <xf numFmtId="0" fontId="14" fillId="0" borderId="18" xfId="71" applyNumberFormat="1" applyFont="1" applyFill="1" applyBorder="1" applyAlignment="1">
      <alignment horizontal="right" vertical="center" wrapText="1"/>
      <protection/>
    </xf>
    <xf numFmtId="0" fontId="14" fillId="0" borderId="18" xfId="71" applyFont="1" applyFill="1" applyBorder="1" applyAlignment="1">
      <alignment horizontal="right" vertical="center" wrapText="1"/>
      <protection/>
    </xf>
    <xf numFmtId="0" fontId="14" fillId="0" borderId="39" xfId="71" applyFont="1" applyFill="1" applyBorder="1" applyAlignment="1">
      <alignment horizontal="right" vertical="center" wrapText="1"/>
      <protection/>
    </xf>
    <xf numFmtId="0" fontId="14" fillId="0" borderId="21" xfId="71" applyNumberFormat="1" applyFont="1" applyFill="1" applyBorder="1" applyAlignment="1">
      <alignment horizontal="right" vertical="center" wrapText="1"/>
      <protection/>
    </xf>
    <xf numFmtId="0" fontId="17" fillId="0" borderId="0" xfId="71" applyFont="1" applyFill="1" applyAlignment="1">
      <alignment vertical="center"/>
      <protection/>
    </xf>
    <xf numFmtId="49" fontId="17" fillId="0" borderId="0" xfId="71" applyNumberFormat="1" applyFont="1" applyFill="1" applyAlignment="1">
      <alignment horizontal="center" vertical="center" wrapText="1"/>
      <protection/>
    </xf>
    <xf numFmtId="0" fontId="17" fillId="0" borderId="0" xfId="71" applyFont="1" applyFill="1" applyAlignment="1">
      <alignment vertical="center" wrapText="1"/>
      <protection/>
    </xf>
    <xf numFmtId="0" fontId="24" fillId="0" borderId="0" xfId="71" applyFont="1" applyFill="1" applyBorder="1" applyAlignment="1">
      <alignment horizontal="center" vertical="center"/>
      <protection/>
    </xf>
    <xf numFmtId="49" fontId="24" fillId="0" borderId="0" xfId="71" applyNumberFormat="1" applyFont="1" applyFill="1" applyBorder="1" applyAlignment="1">
      <alignment horizontal="center" vertical="center"/>
      <protection/>
    </xf>
    <xf numFmtId="0" fontId="14" fillId="0" borderId="0" xfId="71" applyFont="1" applyFill="1" applyBorder="1" applyAlignment="1">
      <alignment vertical="center"/>
      <protection/>
    </xf>
    <xf numFmtId="49" fontId="14" fillId="0" borderId="0" xfId="71" applyNumberFormat="1" applyFont="1" applyFill="1" applyBorder="1" applyAlignment="1">
      <alignment horizontal="center" vertical="center"/>
      <protection/>
    </xf>
    <xf numFmtId="0" fontId="14" fillId="0" borderId="0" xfId="71" applyFont="1" applyFill="1" applyBorder="1" applyAlignment="1">
      <alignment horizontal="left" vertical="center"/>
      <protection/>
    </xf>
    <xf numFmtId="0" fontId="14" fillId="0" borderId="0" xfId="71" applyFont="1" applyFill="1" applyBorder="1" applyAlignment="1">
      <alignment horizontal="right" vertical="center"/>
      <protection/>
    </xf>
    <xf numFmtId="0" fontId="14" fillId="0" borderId="13" xfId="71" applyFont="1" applyFill="1" applyBorder="1" applyAlignment="1">
      <alignment horizontal="center" vertical="center"/>
      <protection/>
    </xf>
    <xf numFmtId="49" fontId="14" fillId="0" borderId="14" xfId="71" applyNumberFormat="1" applyFont="1" applyFill="1" applyBorder="1" applyAlignment="1">
      <alignment horizontal="center" vertical="center" wrapText="1"/>
      <protection/>
    </xf>
    <xf numFmtId="0" fontId="14" fillId="0" borderId="14" xfId="71" applyFont="1" applyFill="1" applyBorder="1" applyAlignment="1">
      <alignment horizontal="center" vertical="center" wrapText="1"/>
      <protection/>
    </xf>
    <xf numFmtId="0" fontId="14" fillId="0" borderId="14" xfId="71" applyFont="1" applyFill="1" applyBorder="1" applyAlignment="1">
      <alignment horizontal="center" vertical="center"/>
      <protection/>
    </xf>
    <xf numFmtId="0" fontId="14" fillId="0" borderId="15" xfId="71" applyFont="1" applyFill="1" applyBorder="1" applyAlignment="1">
      <alignment horizontal="center" vertical="center"/>
      <protection/>
    </xf>
    <xf numFmtId="0" fontId="14" fillId="0" borderId="16" xfId="71" applyFont="1" applyFill="1" applyBorder="1" applyAlignment="1">
      <alignment horizontal="center" vertical="center"/>
      <protection/>
    </xf>
    <xf numFmtId="49" fontId="14" fillId="0" borderId="17" xfId="71" applyNumberFormat="1" applyFont="1" applyFill="1" applyBorder="1" applyAlignment="1">
      <alignment horizontal="center" vertical="center" wrapText="1"/>
      <protection/>
    </xf>
    <xf numFmtId="0" fontId="14" fillId="0" borderId="17" xfId="71" applyFont="1" applyFill="1" applyBorder="1" applyAlignment="1">
      <alignment horizontal="right" vertical="center"/>
      <protection/>
    </xf>
    <xf numFmtId="0" fontId="14" fillId="0" borderId="38" xfId="71" applyFont="1" applyFill="1" applyBorder="1" applyAlignment="1">
      <alignment horizontal="right" vertical="center"/>
      <protection/>
    </xf>
    <xf numFmtId="0" fontId="14" fillId="0" borderId="18" xfId="71" applyFont="1" applyFill="1" applyBorder="1" applyAlignment="1">
      <alignment horizontal="right" vertical="center"/>
      <protection/>
    </xf>
    <xf numFmtId="0" fontId="14" fillId="0" borderId="17" xfId="71" applyFont="1" applyFill="1" applyBorder="1" applyAlignment="1">
      <alignment vertical="center"/>
      <protection/>
    </xf>
    <xf numFmtId="0" fontId="14" fillId="0" borderId="38" xfId="71" applyFont="1" applyFill="1" applyBorder="1" applyAlignment="1">
      <alignment vertical="center"/>
      <protection/>
    </xf>
    <xf numFmtId="0" fontId="14" fillId="0" borderId="18" xfId="71" applyFont="1" applyFill="1" applyBorder="1" applyAlignment="1">
      <alignment vertical="center"/>
      <protection/>
    </xf>
    <xf numFmtId="0" fontId="14" fillId="0" borderId="17" xfId="71" applyFont="1" applyFill="1" applyBorder="1" applyAlignment="1">
      <alignment vertical="center" wrapText="1"/>
      <protection/>
    </xf>
    <xf numFmtId="177" fontId="14" fillId="0" borderId="17" xfId="71" applyNumberFormat="1" applyFont="1" applyFill="1" applyBorder="1" applyAlignment="1">
      <alignment horizontal="right" vertical="center"/>
      <protection/>
    </xf>
    <xf numFmtId="177" fontId="14" fillId="0" borderId="38" xfId="71" applyNumberFormat="1" applyFont="1" applyFill="1" applyBorder="1" applyAlignment="1">
      <alignment horizontal="right" vertical="center"/>
      <protection/>
    </xf>
    <xf numFmtId="177" fontId="14" fillId="0" borderId="18" xfId="71" applyNumberFormat="1" applyFont="1" applyFill="1" applyBorder="1" applyAlignment="1">
      <alignment horizontal="right" vertical="center"/>
      <protection/>
    </xf>
    <xf numFmtId="0" fontId="14" fillId="0" borderId="19" xfId="71" applyFont="1" applyFill="1" applyBorder="1" applyAlignment="1">
      <alignment horizontal="center" vertical="center"/>
      <protection/>
    </xf>
    <xf numFmtId="49" fontId="14" fillId="0" borderId="20" xfId="71" applyNumberFormat="1" applyFont="1" applyFill="1" applyBorder="1" applyAlignment="1">
      <alignment horizontal="center" vertical="center" wrapText="1"/>
      <protection/>
    </xf>
    <xf numFmtId="0" fontId="14" fillId="0" borderId="20" xfId="71" applyFont="1" applyFill="1" applyBorder="1" applyAlignment="1">
      <alignment vertical="center" wrapText="1"/>
      <protection/>
    </xf>
    <xf numFmtId="177" fontId="14" fillId="0" borderId="20" xfId="71" applyNumberFormat="1" applyFont="1" applyFill="1" applyBorder="1" applyAlignment="1">
      <alignment vertical="center"/>
      <protection/>
    </xf>
    <xf numFmtId="177" fontId="14" fillId="0" borderId="39" xfId="71" applyNumberFormat="1" applyFont="1" applyFill="1" applyBorder="1" applyAlignment="1">
      <alignment vertical="center"/>
      <protection/>
    </xf>
    <xf numFmtId="177" fontId="14" fillId="0" borderId="21" xfId="71" applyNumberFormat="1" applyFont="1" applyFill="1" applyBorder="1" applyAlignment="1">
      <alignment vertical="center"/>
      <protection/>
    </xf>
    <xf numFmtId="49" fontId="14" fillId="0" borderId="0" xfId="71" applyNumberFormat="1" applyFont="1" applyFill="1" applyAlignment="1">
      <alignment horizontal="center" vertical="center" wrapText="1"/>
      <protection/>
    </xf>
    <xf numFmtId="0" fontId="14" fillId="0" borderId="0" xfId="71" applyFont="1" applyFill="1" applyAlignment="1">
      <alignment vertical="center" wrapText="1"/>
      <protection/>
    </xf>
    <xf numFmtId="0" fontId="14" fillId="0" borderId="13" xfId="72" applyFont="1" applyFill="1" applyBorder="1" applyAlignment="1">
      <alignment horizontal="center" vertical="center" wrapText="1"/>
      <protection/>
    </xf>
    <xf numFmtId="0" fontId="14" fillId="0" borderId="16" xfId="72" applyFont="1" applyFill="1" applyBorder="1" applyAlignment="1">
      <alignment horizontal="center" vertical="center" wrapText="1"/>
      <protection/>
    </xf>
    <xf numFmtId="0" fontId="14" fillId="0" borderId="15" xfId="73" applyFont="1" applyFill="1" applyBorder="1" applyAlignment="1">
      <alignment horizontal="center" vertical="center" wrapText="1"/>
      <protection/>
    </xf>
    <xf numFmtId="0" fontId="14" fillId="0" borderId="18" xfId="73" applyFont="1" applyFill="1" applyBorder="1" applyAlignment="1">
      <alignment horizontal="center"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_公路工程结算文件表格(附件一)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附五-变更_公路工程结算文件表格(附件一)" xfId="26"/>
    <cellStyle name="常规_附五-变更" xfId="27"/>
    <cellStyle name="Percent" xfId="28"/>
    <cellStyle name="Followed Hyperlink" xfId="29"/>
    <cellStyle name="常规_附五-变更 2" xfId="30"/>
    <cellStyle name="常规 6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常规 5 2 2 2 2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_附五-变更 3 2 2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10 10" xfId="70"/>
    <cellStyle name="常规 2" xfId="71"/>
    <cellStyle name="常规 3" xfId="72"/>
    <cellStyle name="常规 5" xfId="73"/>
    <cellStyle name="常规 5 2 2 10 2 2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tencent%20files\514817500\filerecv\&#24191;&#19996;&#30465;&#38271;&#22823;&#20844;&#36335;&#24037;&#31243;&#26377;&#38480;&#20844;&#21496;&#65288;TJ2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J2标 "/>
    </sheetNames>
    <sheetDataSet>
      <sheetData sheetId="0">
        <row r="518">
          <cell r="N518">
            <v>284277661.36165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26"/>
  <sheetViews>
    <sheetView zoomScaleSheetLayoutView="100" workbookViewId="0" topLeftCell="A1">
      <selection activeCell="U14" sqref="U14"/>
    </sheetView>
  </sheetViews>
  <sheetFormatPr defaultColWidth="9.00390625" defaultRowHeight="15"/>
  <cols>
    <col min="1" max="2" width="6.57421875" style="42" customWidth="1"/>
    <col min="3" max="3" width="18.57421875" style="43" customWidth="1"/>
    <col min="4" max="4" width="6.57421875" style="44" customWidth="1"/>
    <col min="5" max="17" width="6.57421875" style="43" customWidth="1"/>
    <col min="18" max="16384" width="9.00390625" style="43" customWidth="1"/>
  </cols>
  <sheetData>
    <row r="1" spans="1:17" s="38" customFormat="1" ht="33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6" s="39" customFormat="1" ht="15" customHeight="1">
      <c r="A2" s="46" t="s">
        <v>1</v>
      </c>
      <c r="B2" s="46"/>
      <c r="C2" s="46"/>
      <c r="D2" s="47"/>
      <c r="E2" s="46" t="s">
        <v>2</v>
      </c>
      <c r="F2" s="46"/>
      <c r="G2" s="46"/>
      <c r="H2" s="46"/>
      <c r="I2" s="47"/>
      <c r="J2" s="47"/>
      <c r="P2" s="46"/>
    </row>
    <row r="3" spans="1:17" s="39" customFormat="1" ht="15" customHeight="1">
      <c r="A3" s="48" t="s">
        <v>3</v>
      </c>
      <c r="B3" s="48"/>
      <c r="C3" s="48"/>
      <c r="D3" s="47"/>
      <c r="E3" s="48" t="s">
        <v>4</v>
      </c>
      <c r="F3" s="48"/>
      <c r="G3" s="197"/>
      <c r="H3" s="46"/>
      <c r="K3" s="47" t="s">
        <v>5</v>
      </c>
      <c r="L3" s="47"/>
      <c r="M3" s="47" t="s">
        <v>6</v>
      </c>
      <c r="N3" s="47"/>
      <c r="O3" s="78" t="s">
        <v>7</v>
      </c>
      <c r="P3" s="78"/>
      <c r="Q3" s="78"/>
    </row>
    <row r="4" spans="1:17" s="39" customFormat="1" ht="15.75" customHeight="1">
      <c r="A4" s="276" t="s">
        <v>8</v>
      </c>
      <c r="B4" s="180" t="s">
        <v>9</v>
      </c>
      <c r="C4" s="180" t="s">
        <v>10</v>
      </c>
      <c r="D4" s="180" t="s">
        <v>11</v>
      </c>
      <c r="E4" s="180" t="s">
        <v>12</v>
      </c>
      <c r="F4" s="180"/>
      <c r="G4" s="180"/>
      <c r="H4" s="180"/>
      <c r="I4" s="180" t="s">
        <v>13</v>
      </c>
      <c r="J4" s="180"/>
      <c r="K4" s="180"/>
      <c r="L4" s="180"/>
      <c r="M4" s="180" t="s">
        <v>14</v>
      </c>
      <c r="N4" s="180"/>
      <c r="O4" s="180"/>
      <c r="P4" s="180"/>
      <c r="Q4" s="278" t="s">
        <v>15</v>
      </c>
    </row>
    <row r="5" spans="1:17" s="40" customFormat="1" ht="15.75" customHeight="1">
      <c r="A5" s="277"/>
      <c r="B5" s="51"/>
      <c r="C5" s="51"/>
      <c r="D5" s="51"/>
      <c r="E5" s="51" t="s">
        <v>16</v>
      </c>
      <c r="F5" s="51" t="s">
        <v>17</v>
      </c>
      <c r="G5" s="52" t="s">
        <v>18</v>
      </c>
      <c r="H5" s="52" t="s">
        <v>19</v>
      </c>
      <c r="I5" s="51" t="s">
        <v>16</v>
      </c>
      <c r="J5" s="51" t="s">
        <v>17</v>
      </c>
      <c r="K5" s="52" t="s">
        <v>18</v>
      </c>
      <c r="L5" s="52" t="s">
        <v>19</v>
      </c>
      <c r="M5" s="51" t="s">
        <v>16</v>
      </c>
      <c r="N5" s="51" t="s">
        <v>17</v>
      </c>
      <c r="O5" s="52" t="s">
        <v>18</v>
      </c>
      <c r="P5" s="52" t="s">
        <v>19</v>
      </c>
      <c r="Q5" s="279"/>
    </row>
    <row r="6" spans="1:17" s="40" customFormat="1" ht="15.75" customHeight="1">
      <c r="A6" s="277"/>
      <c r="B6" s="51"/>
      <c r="C6" s="51"/>
      <c r="D6" s="51"/>
      <c r="E6" s="51"/>
      <c r="F6" s="51"/>
      <c r="G6" s="52"/>
      <c r="H6" s="52"/>
      <c r="I6" s="51"/>
      <c r="J6" s="51"/>
      <c r="K6" s="52"/>
      <c r="L6" s="52"/>
      <c r="M6" s="51"/>
      <c r="N6" s="51"/>
      <c r="O6" s="52"/>
      <c r="P6" s="52"/>
      <c r="Q6" s="279"/>
    </row>
    <row r="7" spans="1:17" s="39" customFormat="1" ht="15.75" customHeight="1">
      <c r="A7" s="55"/>
      <c r="B7" s="56"/>
      <c r="C7" s="57"/>
      <c r="D7" s="58"/>
      <c r="E7" s="59"/>
      <c r="F7" s="60"/>
      <c r="G7" s="59"/>
      <c r="H7" s="59"/>
      <c r="I7" s="59"/>
      <c r="J7" s="60"/>
      <c r="K7" s="59"/>
      <c r="L7" s="59"/>
      <c r="M7" s="59"/>
      <c r="N7" s="60"/>
      <c r="O7" s="59"/>
      <c r="P7" s="59"/>
      <c r="Q7" s="81"/>
    </row>
    <row r="8" spans="1:17" s="40" customFormat="1" ht="15.75" customHeight="1">
      <c r="A8" s="61"/>
      <c r="B8" s="57"/>
      <c r="C8" s="57"/>
      <c r="D8" s="58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82"/>
    </row>
    <row r="9" spans="1:17" s="41" customFormat="1" ht="15.75" customHeight="1">
      <c r="A9" s="61"/>
      <c r="B9" s="57"/>
      <c r="C9" s="57"/>
      <c r="D9" s="51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83"/>
    </row>
    <row r="10" spans="1:17" s="41" customFormat="1" ht="15.75" customHeight="1">
      <c r="A10" s="61"/>
      <c r="B10" s="57"/>
      <c r="C10" s="57"/>
      <c r="D10" s="51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83"/>
    </row>
    <row r="11" spans="1:17" s="39" customFormat="1" ht="15.75" customHeight="1">
      <c r="A11" s="61"/>
      <c r="B11" s="57"/>
      <c r="C11" s="57"/>
      <c r="D11" s="63"/>
      <c r="E11" s="59"/>
      <c r="F11" s="60"/>
      <c r="G11" s="59"/>
      <c r="H11" s="59"/>
      <c r="I11" s="59"/>
      <c r="J11" s="60"/>
      <c r="K11" s="59"/>
      <c r="L11" s="59"/>
      <c r="M11" s="59"/>
      <c r="N11" s="60"/>
      <c r="O11" s="59"/>
      <c r="P11" s="59"/>
      <c r="Q11" s="81"/>
    </row>
    <row r="12" spans="1:17" s="39" customFormat="1" ht="15.75" customHeight="1">
      <c r="A12" s="61"/>
      <c r="B12" s="57"/>
      <c r="C12" s="57"/>
      <c r="D12" s="63"/>
      <c r="E12" s="59"/>
      <c r="F12" s="60"/>
      <c r="G12" s="59"/>
      <c r="H12" s="59"/>
      <c r="I12" s="59"/>
      <c r="J12" s="60"/>
      <c r="K12" s="59"/>
      <c r="L12" s="59"/>
      <c r="M12" s="59"/>
      <c r="N12" s="60"/>
      <c r="O12" s="59"/>
      <c r="P12" s="59"/>
      <c r="Q12" s="81"/>
    </row>
    <row r="13" spans="1:17" s="39" customFormat="1" ht="15.75" customHeight="1">
      <c r="A13" s="61"/>
      <c r="B13" s="64"/>
      <c r="C13" s="65"/>
      <c r="D13" s="58"/>
      <c r="E13" s="59"/>
      <c r="F13" s="60"/>
      <c r="G13" s="59"/>
      <c r="H13" s="59"/>
      <c r="I13" s="59"/>
      <c r="J13" s="60"/>
      <c r="K13" s="59"/>
      <c r="L13" s="59"/>
      <c r="M13" s="59"/>
      <c r="N13" s="60"/>
      <c r="O13" s="59"/>
      <c r="P13" s="59"/>
      <c r="Q13" s="81"/>
    </row>
    <row r="14" spans="1:17" s="39" customFormat="1" ht="15.75" customHeight="1">
      <c r="A14" s="61"/>
      <c r="B14" s="57"/>
      <c r="C14" s="57"/>
      <c r="D14" s="51"/>
      <c r="E14" s="59"/>
      <c r="F14" s="60"/>
      <c r="G14" s="59"/>
      <c r="H14" s="59"/>
      <c r="I14" s="59"/>
      <c r="J14" s="60"/>
      <c r="K14" s="59"/>
      <c r="L14" s="59"/>
      <c r="M14" s="59"/>
      <c r="N14" s="60"/>
      <c r="O14" s="59"/>
      <c r="P14" s="59"/>
      <c r="Q14" s="81"/>
    </row>
    <row r="15" spans="1:17" s="39" customFormat="1" ht="15.75" customHeight="1">
      <c r="A15" s="61"/>
      <c r="B15" s="57"/>
      <c r="C15" s="57"/>
      <c r="D15" s="63"/>
      <c r="E15" s="59"/>
      <c r="F15" s="60"/>
      <c r="G15" s="59"/>
      <c r="H15" s="59"/>
      <c r="I15" s="59"/>
      <c r="J15" s="60"/>
      <c r="K15" s="59"/>
      <c r="L15" s="59"/>
      <c r="M15" s="59"/>
      <c r="N15" s="60"/>
      <c r="O15" s="59"/>
      <c r="P15" s="59"/>
      <c r="Q15" s="81"/>
    </row>
    <row r="16" spans="1:17" s="39" customFormat="1" ht="15.75" customHeight="1">
      <c r="A16" s="61"/>
      <c r="B16" s="57"/>
      <c r="C16" s="57"/>
      <c r="D16" s="63"/>
      <c r="E16" s="59"/>
      <c r="F16" s="60"/>
      <c r="G16" s="59"/>
      <c r="H16" s="59"/>
      <c r="I16" s="59"/>
      <c r="J16" s="60"/>
      <c r="K16" s="59"/>
      <c r="L16" s="59"/>
      <c r="M16" s="59"/>
      <c r="N16" s="60"/>
      <c r="O16" s="59"/>
      <c r="P16" s="59"/>
      <c r="Q16" s="81"/>
    </row>
    <row r="17" spans="1:17" s="39" customFormat="1" ht="31.5" customHeight="1">
      <c r="A17" s="61"/>
      <c r="B17" s="66"/>
      <c r="C17" s="57"/>
      <c r="D17" s="51"/>
      <c r="E17" s="59"/>
      <c r="F17" s="60"/>
      <c r="G17" s="59"/>
      <c r="H17" s="59"/>
      <c r="I17" s="59"/>
      <c r="J17" s="60"/>
      <c r="K17" s="59"/>
      <c r="L17" s="59"/>
      <c r="M17" s="59"/>
      <c r="N17" s="60"/>
      <c r="O17" s="59"/>
      <c r="P17" s="59"/>
      <c r="Q17" s="81"/>
    </row>
    <row r="18" spans="1:17" s="39" customFormat="1" ht="15.75" customHeight="1">
      <c r="A18" s="61"/>
      <c r="B18" s="57"/>
      <c r="C18" s="57"/>
      <c r="D18" s="67"/>
      <c r="E18" s="59"/>
      <c r="F18" s="60"/>
      <c r="G18" s="59"/>
      <c r="H18" s="59"/>
      <c r="I18" s="59"/>
      <c r="J18" s="60"/>
      <c r="K18" s="59"/>
      <c r="L18" s="59"/>
      <c r="M18" s="59"/>
      <c r="N18" s="60"/>
      <c r="O18" s="59"/>
      <c r="P18" s="59"/>
      <c r="Q18" s="81"/>
    </row>
    <row r="19" spans="1:17" s="39" customFormat="1" ht="15.75" customHeight="1">
      <c r="A19" s="61"/>
      <c r="B19" s="57"/>
      <c r="C19" s="57"/>
      <c r="D19" s="51"/>
      <c r="E19" s="59"/>
      <c r="F19" s="60"/>
      <c r="G19" s="59"/>
      <c r="H19" s="59"/>
      <c r="I19" s="59"/>
      <c r="J19" s="60"/>
      <c r="K19" s="59"/>
      <c r="L19" s="59"/>
      <c r="M19" s="59"/>
      <c r="N19" s="60"/>
      <c r="O19" s="59"/>
      <c r="P19" s="59"/>
      <c r="Q19" s="81"/>
    </row>
    <row r="20" spans="1:17" s="39" customFormat="1" ht="15.75" customHeight="1">
      <c r="A20" s="68"/>
      <c r="B20" s="57"/>
      <c r="C20" s="57"/>
      <c r="D20" s="51"/>
      <c r="E20" s="59"/>
      <c r="F20" s="60"/>
      <c r="G20" s="59"/>
      <c r="H20" s="59"/>
      <c r="I20" s="59"/>
      <c r="J20" s="60"/>
      <c r="K20" s="59"/>
      <c r="L20" s="59"/>
      <c r="M20" s="59"/>
      <c r="N20" s="60"/>
      <c r="O20" s="59"/>
      <c r="P20" s="59"/>
      <c r="Q20" s="81"/>
    </row>
    <row r="21" spans="1:17" s="39" customFormat="1" ht="15.75" customHeight="1">
      <c r="A21" s="69"/>
      <c r="B21" s="65"/>
      <c r="C21" s="65"/>
      <c r="D21" s="58"/>
      <c r="E21" s="59"/>
      <c r="F21" s="60"/>
      <c r="G21" s="59"/>
      <c r="H21" s="59"/>
      <c r="I21" s="59"/>
      <c r="J21" s="60"/>
      <c r="K21" s="59"/>
      <c r="L21" s="59"/>
      <c r="M21" s="59"/>
      <c r="N21" s="60"/>
      <c r="O21" s="59"/>
      <c r="P21" s="59"/>
      <c r="Q21" s="81"/>
    </row>
    <row r="22" spans="1:17" s="39" customFormat="1" ht="15.75" customHeight="1">
      <c r="A22" s="69"/>
      <c r="B22" s="65"/>
      <c r="C22" s="57"/>
      <c r="D22" s="63"/>
      <c r="E22" s="59"/>
      <c r="F22" s="60"/>
      <c r="G22" s="59"/>
      <c r="H22" s="59"/>
      <c r="I22" s="59"/>
      <c r="J22" s="60"/>
      <c r="K22" s="59"/>
      <c r="L22" s="59"/>
      <c r="M22" s="59"/>
      <c r="N22" s="60"/>
      <c r="O22" s="59"/>
      <c r="P22" s="59"/>
      <c r="Q22" s="81"/>
    </row>
    <row r="23" spans="1:17" s="39" customFormat="1" ht="15.75" customHeight="1">
      <c r="A23" s="69"/>
      <c r="B23" s="65"/>
      <c r="C23" s="70"/>
      <c r="D23" s="63"/>
      <c r="E23" s="59"/>
      <c r="F23" s="60"/>
      <c r="G23" s="59"/>
      <c r="H23" s="59"/>
      <c r="I23" s="59"/>
      <c r="J23" s="60"/>
      <c r="K23" s="59"/>
      <c r="L23" s="59"/>
      <c r="M23" s="59"/>
      <c r="N23" s="60"/>
      <c r="O23" s="59"/>
      <c r="P23" s="59"/>
      <c r="Q23" s="81"/>
    </row>
    <row r="24" spans="1:17" s="39" customFormat="1" ht="15.75" customHeight="1">
      <c r="A24" s="69"/>
      <c r="B24" s="65"/>
      <c r="C24" s="70"/>
      <c r="D24" s="63"/>
      <c r="E24" s="59"/>
      <c r="F24" s="60"/>
      <c r="G24" s="59"/>
      <c r="H24" s="59"/>
      <c r="I24" s="59"/>
      <c r="J24" s="60"/>
      <c r="K24" s="59"/>
      <c r="L24" s="59"/>
      <c r="M24" s="59"/>
      <c r="N24" s="60"/>
      <c r="O24" s="59"/>
      <c r="P24" s="59"/>
      <c r="Q24" s="81"/>
    </row>
    <row r="25" spans="1:17" s="39" customFormat="1" ht="15.75" customHeight="1">
      <c r="A25" s="71"/>
      <c r="B25" s="72"/>
      <c r="C25" s="73" t="s">
        <v>20</v>
      </c>
      <c r="D25" s="73" t="s">
        <v>21</v>
      </c>
      <c r="E25" s="74"/>
      <c r="F25" s="75"/>
      <c r="G25" s="74"/>
      <c r="H25" s="74"/>
      <c r="I25" s="74"/>
      <c r="J25" s="75"/>
      <c r="K25" s="74"/>
      <c r="L25" s="74"/>
      <c r="M25" s="74"/>
      <c r="N25" s="75"/>
      <c r="O25" s="74"/>
      <c r="P25" s="74"/>
      <c r="Q25" s="84"/>
    </row>
    <row r="26" spans="1:10" s="39" customFormat="1" ht="15.75" customHeight="1">
      <c r="A26" s="76"/>
      <c r="B26" s="48" t="s">
        <v>22</v>
      </c>
      <c r="C26" s="48"/>
      <c r="D26" s="77"/>
      <c r="E26" s="48"/>
      <c r="F26" s="48"/>
      <c r="J26" s="48" t="s">
        <v>23</v>
      </c>
    </row>
  </sheetData>
  <sheetProtection/>
  <mergeCells count="30">
    <mergeCell ref="A1:Q1"/>
    <mergeCell ref="A2:C2"/>
    <mergeCell ref="E2:F2"/>
    <mergeCell ref="I2:J2"/>
    <mergeCell ref="A3:C3"/>
    <mergeCell ref="E3:F3"/>
    <mergeCell ref="K3:L3"/>
    <mergeCell ref="M3:N3"/>
    <mergeCell ref="O3:Q3"/>
    <mergeCell ref="E4:H4"/>
    <mergeCell ref="I4:L4"/>
    <mergeCell ref="M4:P4"/>
    <mergeCell ref="B26:F26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</mergeCells>
  <printOptions horizontalCentered="1"/>
  <pageMargins left="0.39" right="0.39" top="0.79" bottom="0.39" header="0.39" footer="0.2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1"/>
  <sheetViews>
    <sheetView tabSelected="1" zoomScale="120" zoomScaleNormal="120" zoomScaleSheetLayoutView="100" workbookViewId="0" topLeftCell="A61">
      <selection activeCell="C91" sqref="C91"/>
    </sheetView>
  </sheetViews>
  <sheetFormatPr defaultColWidth="9.00390625" defaultRowHeight="15"/>
  <cols>
    <col min="1" max="1" width="14.421875" style="0" customWidth="1"/>
    <col min="2" max="2" width="29.00390625" style="0" customWidth="1"/>
    <col min="3" max="3" width="42.00390625" style="0" customWidth="1"/>
  </cols>
  <sheetData>
    <row r="1" spans="1:3" ht="61.5" customHeight="1">
      <c r="A1" s="16" t="s">
        <v>192</v>
      </c>
      <c r="B1" s="17"/>
      <c r="C1" s="17"/>
    </row>
    <row r="2" spans="1:3" ht="30.75" customHeight="1">
      <c r="A2" s="18" t="s">
        <v>193</v>
      </c>
      <c r="B2" s="19" t="s">
        <v>194</v>
      </c>
      <c r="C2" s="20" t="s">
        <v>15</v>
      </c>
    </row>
    <row r="3" spans="1:3" ht="28.5">
      <c r="A3" s="21">
        <v>1</v>
      </c>
      <c r="B3" s="22" t="s">
        <v>195</v>
      </c>
      <c r="C3" s="23" t="s">
        <v>196</v>
      </c>
    </row>
    <row r="4" spans="1:3" ht="14.25">
      <c r="A4" s="21">
        <v>101</v>
      </c>
      <c r="B4" s="22" t="s">
        <v>135</v>
      </c>
      <c r="C4" s="23" t="s">
        <v>197</v>
      </c>
    </row>
    <row r="5" spans="1:3" ht="14.25">
      <c r="A5" s="24">
        <v>10101</v>
      </c>
      <c r="B5" s="25" t="s">
        <v>164</v>
      </c>
      <c r="C5" s="26"/>
    </row>
    <row r="6" spans="1:3" ht="14.25">
      <c r="A6" s="24">
        <v>10102</v>
      </c>
      <c r="B6" s="25" t="s">
        <v>198</v>
      </c>
      <c r="C6" s="26"/>
    </row>
    <row r="7" spans="1:3" ht="14.25">
      <c r="A7" s="24">
        <v>10103</v>
      </c>
      <c r="B7" s="25" t="s">
        <v>199</v>
      </c>
      <c r="C7" s="26"/>
    </row>
    <row r="8" spans="1:3" ht="14.25">
      <c r="A8" s="21">
        <v>102</v>
      </c>
      <c r="B8" s="22" t="s">
        <v>137</v>
      </c>
      <c r="C8" s="26"/>
    </row>
    <row r="9" spans="1:3" ht="14.25">
      <c r="A9" s="27">
        <v>10201</v>
      </c>
      <c r="B9" s="25" t="s">
        <v>174</v>
      </c>
      <c r="C9" s="23" t="s">
        <v>200</v>
      </c>
    </row>
    <row r="10" spans="1:3" ht="14.25">
      <c r="A10" s="27">
        <v>10202</v>
      </c>
      <c r="B10" s="25" t="s">
        <v>201</v>
      </c>
      <c r="C10" s="23" t="s">
        <v>200</v>
      </c>
    </row>
    <row r="11" spans="1:3" ht="14.25">
      <c r="A11" s="27">
        <v>10203</v>
      </c>
      <c r="B11" s="25" t="s">
        <v>202</v>
      </c>
      <c r="C11" s="28"/>
    </row>
    <row r="12" spans="1:3" ht="14.25">
      <c r="A12" s="27">
        <v>10204</v>
      </c>
      <c r="B12" s="25" t="s">
        <v>203</v>
      </c>
      <c r="C12" s="23" t="s">
        <v>204</v>
      </c>
    </row>
    <row r="13" spans="1:3" ht="14.25">
      <c r="A13" s="27">
        <v>10205</v>
      </c>
      <c r="B13" s="25" t="s">
        <v>205</v>
      </c>
      <c r="C13" s="26"/>
    </row>
    <row r="14" spans="1:3" ht="14.25">
      <c r="A14" s="27">
        <v>1020501</v>
      </c>
      <c r="B14" s="25" t="s">
        <v>206</v>
      </c>
      <c r="C14" s="23" t="s">
        <v>207</v>
      </c>
    </row>
    <row r="15" spans="1:3" ht="14.25">
      <c r="A15" s="27">
        <v>1020502</v>
      </c>
      <c r="B15" s="25" t="s">
        <v>208</v>
      </c>
      <c r="C15" s="23" t="s">
        <v>209</v>
      </c>
    </row>
    <row r="16" spans="1:3" ht="14.25">
      <c r="A16" s="27">
        <v>10206</v>
      </c>
      <c r="B16" s="25" t="s">
        <v>210</v>
      </c>
      <c r="C16" s="23" t="s">
        <v>211</v>
      </c>
    </row>
    <row r="17" spans="1:3" ht="14.25">
      <c r="A17" s="27">
        <v>10207</v>
      </c>
      <c r="B17" s="25" t="s">
        <v>212</v>
      </c>
      <c r="C17" s="23" t="s">
        <v>213</v>
      </c>
    </row>
    <row r="18" spans="1:3" ht="14.25">
      <c r="A18" s="27">
        <v>10208</v>
      </c>
      <c r="B18" s="25" t="s">
        <v>214</v>
      </c>
      <c r="C18" s="26"/>
    </row>
    <row r="19" spans="1:3" ht="28.5">
      <c r="A19" s="21">
        <v>103</v>
      </c>
      <c r="B19" s="22" t="s">
        <v>143</v>
      </c>
      <c r="C19" s="23" t="s">
        <v>215</v>
      </c>
    </row>
    <row r="20" spans="1:3" ht="14.25">
      <c r="A20" s="27">
        <v>10301</v>
      </c>
      <c r="B20" s="25" t="s">
        <v>216</v>
      </c>
      <c r="C20" s="26"/>
    </row>
    <row r="21" spans="1:3" ht="14.25">
      <c r="A21" s="27">
        <v>10302</v>
      </c>
      <c r="B21" s="25" t="s">
        <v>217</v>
      </c>
      <c r="C21" s="26"/>
    </row>
    <row r="22" spans="1:3" ht="14.25">
      <c r="A22" s="27">
        <v>10304</v>
      </c>
      <c r="B22" s="25" t="s">
        <v>218</v>
      </c>
      <c r="C22" s="26"/>
    </row>
    <row r="23" spans="1:3" ht="14.25">
      <c r="A23" s="27">
        <v>10305</v>
      </c>
      <c r="B23" s="25" t="s">
        <v>219</v>
      </c>
      <c r="C23" s="26"/>
    </row>
    <row r="24" spans="1:3" ht="14.25">
      <c r="A24" s="27">
        <v>10306</v>
      </c>
      <c r="B24" s="25" t="s">
        <v>220</v>
      </c>
      <c r="C24" s="26"/>
    </row>
    <row r="25" spans="1:3" ht="14.25">
      <c r="A25" s="21">
        <v>104</v>
      </c>
      <c r="B25" s="22" t="s">
        <v>145</v>
      </c>
      <c r="C25" s="23" t="s">
        <v>221</v>
      </c>
    </row>
    <row r="26" spans="1:3" ht="28.5">
      <c r="A26" s="24">
        <v>10401</v>
      </c>
      <c r="B26" s="25" t="s">
        <v>222</v>
      </c>
      <c r="C26" s="29" t="s">
        <v>223</v>
      </c>
    </row>
    <row r="27" spans="1:3" ht="42.75">
      <c r="A27" s="24">
        <v>10402</v>
      </c>
      <c r="B27" s="25" t="s">
        <v>224</v>
      </c>
      <c r="C27" s="29" t="s">
        <v>225</v>
      </c>
    </row>
    <row r="28" spans="1:3" ht="14.25">
      <c r="A28" s="30" t="s">
        <v>226</v>
      </c>
      <c r="B28" s="25" t="s">
        <v>227</v>
      </c>
      <c r="C28" s="31"/>
    </row>
    <row r="29" spans="1:3" ht="14.25">
      <c r="A29" s="24">
        <v>10403</v>
      </c>
      <c r="B29" s="25" t="s">
        <v>228</v>
      </c>
      <c r="C29" s="31"/>
    </row>
    <row r="30" spans="1:3" ht="14.25">
      <c r="A30" s="24">
        <v>1040301</v>
      </c>
      <c r="B30" s="25" t="s">
        <v>229</v>
      </c>
      <c r="C30" s="32"/>
    </row>
    <row r="31" spans="1:3" ht="14.25">
      <c r="A31" s="24">
        <v>1040302</v>
      </c>
      <c r="B31" s="25" t="s">
        <v>229</v>
      </c>
      <c r="C31" s="32"/>
    </row>
    <row r="32" spans="1:3" ht="14.25">
      <c r="A32" s="24">
        <v>10404</v>
      </c>
      <c r="B32" s="25" t="s">
        <v>230</v>
      </c>
      <c r="C32" s="29" t="s">
        <v>221</v>
      </c>
    </row>
    <row r="33" spans="1:3" ht="14.25">
      <c r="A33" s="24">
        <v>1040401</v>
      </c>
      <c r="B33" s="25" t="s">
        <v>229</v>
      </c>
      <c r="C33" s="32"/>
    </row>
    <row r="34" spans="1:3" ht="28.5">
      <c r="A34" s="24">
        <v>104040101</v>
      </c>
      <c r="B34" s="25" t="s">
        <v>231</v>
      </c>
      <c r="C34" s="29" t="s">
        <v>232</v>
      </c>
    </row>
    <row r="35" spans="1:3" ht="28.5">
      <c r="A35" s="24">
        <v>104040102</v>
      </c>
      <c r="B35" s="25" t="s">
        <v>233</v>
      </c>
      <c r="C35" s="29" t="s">
        <v>234</v>
      </c>
    </row>
    <row r="36" spans="1:3" ht="28.5">
      <c r="A36" s="24">
        <v>104040103</v>
      </c>
      <c r="B36" s="25" t="s">
        <v>235</v>
      </c>
      <c r="C36" s="29" t="s">
        <v>236</v>
      </c>
    </row>
    <row r="37" spans="1:3" ht="14.25">
      <c r="A37" s="24">
        <v>104040104</v>
      </c>
      <c r="B37" s="25" t="s">
        <v>237</v>
      </c>
      <c r="C37" s="29" t="s">
        <v>238</v>
      </c>
    </row>
    <row r="38" spans="1:3" ht="28.5">
      <c r="A38" s="24">
        <v>104040105</v>
      </c>
      <c r="B38" s="25" t="s">
        <v>239</v>
      </c>
      <c r="C38" s="29" t="s">
        <v>240</v>
      </c>
    </row>
    <row r="39" spans="1:3" ht="14.25">
      <c r="A39" s="24">
        <v>104040106</v>
      </c>
      <c r="B39" s="25" t="s">
        <v>149</v>
      </c>
      <c r="C39" s="32"/>
    </row>
    <row r="40" spans="1:3" ht="14.25">
      <c r="A40" s="24">
        <v>10405</v>
      </c>
      <c r="B40" s="25" t="s">
        <v>241</v>
      </c>
      <c r="C40" s="32"/>
    </row>
    <row r="41" spans="1:3" ht="14.25">
      <c r="A41" s="24">
        <v>1040501</v>
      </c>
      <c r="B41" s="25" t="s">
        <v>242</v>
      </c>
      <c r="C41" s="29" t="s">
        <v>243</v>
      </c>
    </row>
    <row r="42" spans="1:3" ht="14.25">
      <c r="A42" s="24">
        <v>10406</v>
      </c>
      <c r="B42" s="25" t="s">
        <v>244</v>
      </c>
      <c r="C42" s="29" t="s">
        <v>245</v>
      </c>
    </row>
    <row r="43" spans="1:3" ht="14.25">
      <c r="A43" s="27">
        <v>10407</v>
      </c>
      <c r="B43" s="25" t="s">
        <v>246</v>
      </c>
      <c r="C43" s="29" t="s">
        <v>204</v>
      </c>
    </row>
    <row r="44" spans="1:3" ht="14.25">
      <c r="A44" s="27">
        <v>10408</v>
      </c>
      <c r="B44" s="25" t="s">
        <v>247</v>
      </c>
      <c r="C44" s="29" t="s">
        <v>204</v>
      </c>
    </row>
    <row r="45" spans="1:3" ht="14.25">
      <c r="A45" s="21">
        <v>105</v>
      </c>
      <c r="B45" s="22" t="s">
        <v>147</v>
      </c>
      <c r="C45" s="23" t="s">
        <v>221</v>
      </c>
    </row>
    <row r="46" spans="1:3" ht="14.25">
      <c r="A46" s="24">
        <v>10501</v>
      </c>
      <c r="B46" s="25" t="s">
        <v>248</v>
      </c>
      <c r="C46" s="26"/>
    </row>
    <row r="47" spans="1:3" ht="14.25">
      <c r="A47" s="24">
        <v>1050101</v>
      </c>
      <c r="B47" s="25" t="s">
        <v>249</v>
      </c>
      <c r="C47" s="26"/>
    </row>
    <row r="48" spans="1:3" ht="28.5">
      <c r="A48" s="24">
        <v>105010101</v>
      </c>
      <c r="B48" s="25" t="s">
        <v>250</v>
      </c>
      <c r="C48" s="29" t="s">
        <v>251</v>
      </c>
    </row>
    <row r="49" spans="1:3" ht="28.5">
      <c r="A49" s="24">
        <v>105010102</v>
      </c>
      <c r="B49" s="25" t="s">
        <v>252</v>
      </c>
      <c r="C49" s="29" t="s">
        <v>253</v>
      </c>
    </row>
    <row r="50" spans="1:3" ht="28.5">
      <c r="A50" s="24">
        <v>105010103</v>
      </c>
      <c r="B50" s="25" t="s">
        <v>254</v>
      </c>
      <c r="C50" s="29" t="s">
        <v>255</v>
      </c>
    </row>
    <row r="51" spans="1:3" ht="28.5">
      <c r="A51" s="24">
        <v>105010104</v>
      </c>
      <c r="B51" s="25" t="s">
        <v>256</v>
      </c>
      <c r="C51" s="29" t="s">
        <v>257</v>
      </c>
    </row>
    <row r="52" spans="1:3" ht="14.25">
      <c r="A52" s="24">
        <v>10501010405</v>
      </c>
      <c r="B52" s="25" t="s">
        <v>258</v>
      </c>
      <c r="C52" s="32"/>
    </row>
    <row r="53" spans="1:3" ht="14.25">
      <c r="A53" s="24">
        <v>105010105</v>
      </c>
      <c r="B53" s="25" t="s">
        <v>259</v>
      </c>
      <c r="C53" s="32"/>
    </row>
    <row r="54" spans="1:3" ht="14.25">
      <c r="A54" s="24">
        <v>10502</v>
      </c>
      <c r="B54" s="25" t="s">
        <v>260</v>
      </c>
      <c r="C54" s="29" t="s">
        <v>261</v>
      </c>
    </row>
    <row r="55" spans="1:3" ht="14.25">
      <c r="A55" s="24">
        <v>10503</v>
      </c>
      <c r="B55" s="25" t="s">
        <v>262</v>
      </c>
      <c r="C55" s="29" t="s">
        <v>261</v>
      </c>
    </row>
    <row r="56" spans="1:3" ht="28.5">
      <c r="A56" s="24">
        <v>10504</v>
      </c>
      <c r="B56" s="25" t="s">
        <v>263</v>
      </c>
      <c r="C56" s="29" t="s">
        <v>264</v>
      </c>
    </row>
    <row r="57" spans="1:3" ht="28.5">
      <c r="A57" s="24">
        <v>10505</v>
      </c>
      <c r="B57" s="25" t="s">
        <v>265</v>
      </c>
      <c r="C57" s="29" t="s">
        <v>264</v>
      </c>
    </row>
    <row r="58" spans="1:3" ht="28.5">
      <c r="A58" s="24">
        <v>10506</v>
      </c>
      <c r="B58" s="25" t="s">
        <v>266</v>
      </c>
      <c r="C58" s="29" t="s">
        <v>264</v>
      </c>
    </row>
    <row r="59" spans="1:3" ht="14.25">
      <c r="A59" s="24">
        <v>10507</v>
      </c>
      <c r="B59" s="25" t="s">
        <v>267</v>
      </c>
      <c r="C59" s="26"/>
    </row>
    <row r="60" spans="1:3" ht="14.25">
      <c r="A60" s="24">
        <v>10508</v>
      </c>
      <c r="B60" s="25" t="s">
        <v>268</v>
      </c>
      <c r="C60" s="26"/>
    </row>
    <row r="61" spans="1:3" ht="14.25">
      <c r="A61" s="21">
        <v>106</v>
      </c>
      <c r="B61" s="22" t="s">
        <v>269</v>
      </c>
      <c r="C61" s="23" t="s">
        <v>270</v>
      </c>
    </row>
    <row r="62" spans="1:3" ht="14.25">
      <c r="A62" s="24">
        <v>10601</v>
      </c>
      <c r="B62" s="25" t="s">
        <v>271</v>
      </c>
      <c r="C62" s="29" t="s">
        <v>272</v>
      </c>
    </row>
    <row r="63" spans="1:3" ht="14.25">
      <c r="A63" s="24">
        <v>10602</v>
      </c>
      <c r="B63" s="25" t="s">
        <v>273</v>
      </c>
      <c r="C63" s="29" t="s">
        <v>272</v>
      </c>
    </row>
    <row r="64" spans="1:3" ht="14.25">
      <c r="A64" s="24">
        <v>10603</v>
      </c>
      <c r="B64" s="25" t="s">
        <v>274</v>
      </c>
      <c r="C64" s="29" t="s">
        <v>272</v>
      </c>
    </row>
    <row r="65" spans="1:3" ht="14.25">
      <c r="A65" s="24">
        <v>10604</v>
      </c>
      <c r="B65" s="25" t="s">
        <v>275</v>
      </c>
      <c r="C65" s="29" t="s">
        <v>272</v>
      </c>
    </row>
    <row r="66" spans="1:3" ht="14.25">
      <c r="A66" s="24">
        <v>10605</v>
      </c>
      <c r="B66" s="25" t="s">
        <v>276</v>
      </c>
      <c r="C66" s="29" t="s">
        <v>272</v>
      </c>
    </row>
    <row r="67" spans="1:3" ht="14.25">
      <c r="A67" s="24">
        <v>10606</v>
      </c>
      <c r="B67" s="25" t="s">
        <v>277</v>
      </c>
      <c r="C67" s="29" t="s">
        <v>272</v>
      </c>
    </row>
    <row r="68" spans="1:3" ht="28.5">
      <c r="A68" s="24">
        <v>10607</v>
      </c>
      <c r="B68" s="25" t="s">
        <v>278</v>
      </c>
      <c r="C68" s="29" t="s">
        <v>272</v>
      </c>
    </row>
    <row r="69" spans="1:3" ht="14.25">
      <c r="A69" s="21">
        <v>107</v>
      </c>
      <c r="B69" s="22" t="s">
        <v>279</v>
      </c>
      <c r="C69" s="26"/>
    </row>
    <row r="70" spans="1:3" s="15" customFormat="1" ht="14.25">
      <c r="A70" s="33">
        <v>10701</v>
      </c>
      <c r="B70" s="25" t="s">
        <v>280</v>
      </c>
      <c r="C70" s="29" t="s">
        <v>281</v>
      </c>
    </row>
    <row r="71" spans="1:3" s="15" customFormat="1" ht="28.5">
      <c r="A71" s="33">
        <v>10702</v>
      </c>
      <c r="B71" s="25" t="s">
        <v>282</v>
      </c>
      <c r="C71" s="29" t="s">
        <v>283</v>
      </c>
    </row>
    <row r="72" spans="1:3" s="15" customFormat="1" ht="14.25">
      <c r="A72" s="33">
        <v>10703</v>
      </c>
      <c r="B72" s="25" t="s">
        <v>284</v>
      </c>
      <c r="C72" s="32"/>
    </row>
    <row r="73" spans="1:3" s="15" customFormat="1" ht="14.25">
      <c r="A73" s="33">
        <v>10704</v>
      </c>
      <c r="B73" s="25" t="s">
        <v>285</v>
      </c>
      <c r="C73" s="32"/>
    </row>
    <row r="74" spans="1:3" s="15" customFormat="1" ht="14.25">
      <c r="A74" s="33">
        <v>10705</v>
      </c>
      <c r="B74" s="25" t="s">
        <v>286</v>
      </c>
      <c r="C74" s="32"/>
    </row>
    <row r="75" spans="1:3" s="15" customFormat="1" ht="14.25">
      <c r="A75" s="33">
        <v>10706</v>
      </c>
      <c r="B75" s="25" t="s">
        <v>287</v>
      </c>
      <c r="C75" s="32"/>
    </row>
    <row r="76" spans="1:3" s="15" customFormat="1" ht="28.5">
      <c r="A76" s="33">
        <v>10707</v>
      </c>
      <c r="B76" s="25" t="s">
        <v>288</v>
      </c>
      <c r="C76" s="29" t="s">
        <v>289</v>
      </c>
    </row>
    <row r="77" spans="1:3" s="15" customFormat="1" ht="14.25">
      <c r="A77" s="33">
        <v>10708</v>
      </c>
      <c r="B77" s="25" t="s">
        <v>290</v>
      </c>
      <c r="C77" s="29" t="s">
        <v>291</v>
      </c>
    </row>
    <row r="78" spans="1:3" ht="14.25">
      <c r="A78" s="21">
        <v>108</v>
      </c>
      <c r="B78" s="22" t="s">
        <v>292</v>
      </c>
      <c r="C78" s="23" t="s">
        <v>293</v>
      </c>
    </row>
    <row r="79" spans="1:3" ht="14.25">
      <c r="A79" s="24">
        <v>10801</v>
      </c>
      <c r="B79" s="25" t="s">
        <v>294</v>
      </c>
      <c r="C79" s="26"/>
    </row>
    <row r="80" spans="1:3" ht="14.25">
      <c r="A80" s="24">
        <v>10802</v>
      </c>
      <c r="B80" s="25" t="s">
        <v>295</v>
      </c>
      <c r="C80" s="26"/>
    </row>
    <row r="81" spans="1:3" ht="14.25">
      <c r="A81" s="24">
        <v>10803</v>
      </c>
      <c r="B81" s="25" t="s">
        <v>296</v>
      </c>
      <c r="C81" s="26"/>
    </row>
    <row r="82" spans="1:3" ht="14.25">
      <c r="A82" s="24">
        <v>10804</v>
      </c>
      <c r="B82" s="25" t="s">
        <v>297</v>
      </c>
      <c r="C82" s="26"/>
    </row>
    <row r="83" spans="1:3" ht="14.25">
      <c r="A83" s="24">
        <v>10805</v>
      </c>
      <c r="B83" s="25" t="s">
        <v>298</v>
      </c>
      <c r="C83" s="26"/>
    </row>
    <row r="84" spans="1:3" ht="14.25">
      <c r="A84" s="24">
        <v>10806</v>
      </c>
      <c r="B84" s="25" t="s">
        <v>299</v>
      </c>
      <c r="C84" s="26"/>
    </row>
    <row r="85" spans="1:3" ht="14.25">
      <c r="A85" s="21">
        <v>109</v>
      </c>
      <c r="B85" s="22" t="s">
        <v>149</v>
      </c>
      <c r="C85" s="23" t="s">
        <v>300</v>
      </c>
    </row>
    <row r="86" spans="1:3" ht="14.25">
      <c r="A86" s="24">
        <v>10901</v>
      </c>
      <c r="B86" s="25" t="s">
        <v>301</v>
      </c>
      <c r="C86" s="26"/>
    </row>
    <row r="87" spans="1:3" ht="14.25">
      <c r="A87" s="24">
        <v>10902</v>
      </c>
      <c r="B87" s="25" t="s">
        <v>302</v>
      </c>
      <c r="C87" s="26"/>
    </row>
    <row r="88" spans="1:3" ht="14.25">
      <c r="A88" s="24">
        <v>10903</v>
      </c>
      <c r="B88" s="25" t="s">
        <v>303</v>
      </c>
      <c r="C88" s="26"/>
    </row>
    <row r="89" spans="1:3" ht="14.25">
      <c r="A89" s="24">
        <v>10904</v>
      </c>
      <c r="B89" s="25" t="s">
        <v>304</v>
      </c>
      <c r="C89" s="26"/>
    </row>
    <row r="90" spans="1:3" ht="14.25">
      <c r="A90" s="24">
        <v>10905</v>
      </c>
      <c r="B90" s="25" t="s">
        <v>305</v>
      </c>
      <c r="C90" s="26"/>
    </row>
    <row r="91" spans="1:3" ht="14.25">
      <c r="A91" s="24">
        <v>10906</v>
      </c>
      <c r="B91" s="25" t="s">
        <v>306</v>
      </c>
      <c r="C91" s="26"/>
    </row>
    <row r="92" spans="1:3" ht="14.25">
      <c r="A92" s="24">
        <v>10907</v>
      </c>
      <c r="B92" s="25" t="s">
        <v>307</v>
      </c>
      <c r="C92" s="26"/>
    </row>
    <row r="93" spans="1:3" ht="14.25">
      <c r="A93" s="21">
        <v>110</v>
      </c>
      <c r="B93" s="22" t="s">
        <v>151</v>
      </c>
      <c r="C93" s="23" t="s">
        <v>197</v>
      </c>
    </row>
    <row r="94" spans="1:3" ht="14.25">
      <c r="A94" s="24">
        <v>11001</v>
      </c>
      <c r="B94" s="25" t="s">
        <v>308</v>
      </c>
      <c r="C94" s="26"/>
    </row>
    <row r="95" spans="1:3" ht="14.25">
      <c r="A95" s="24">
        <v>11002</v>
      </c>
      <c r="B95" s="25" t="s">
        <v>309</v>
      </c>
      <c r="C95" s="26"/>
    </row>
    <row r="96" spans="1:3" ht="14.25">
      <c r="A96" s="24"/>
      <c r="B96" s="25" t="s">
        <v>56</v>
      </c>
      <c r="C96" s="26"/>
    </row>
    <row r="97" spans="1:3" ht="14.25">
      <c r="A97" s="24">
        <v>111</v>
      </c>
      <c r="B97" s="25" t="s">
        <v>310</v>
      </c>
      <c r="C97" s="26"/>
    </row>
    <row r="98" spans="1:3" ht="63.75" customHeight="1">
      <c r="A98" s="34" t="s">
        <v>311</v>
      </c>
      <c r="B98" s="35"/>
      <c r="C98" s="36"/>
    </row>
    <row r="99" spans="1:3" ht="14.25">
      <c r="A99" s="37"/>
      <c r="B99" s="37"/>
      <c r="C99" s="37"/>
    </row>
    <row r="100" spans="1:3" ht="14.25">
      <c r="A100" s="37"/>
      <c r="B100" s="37"/>
      <c r="C100" s="37"/>
    </row>
    <row r="101" spans="1:3" ht="14.25">
      <c r="A101" s="37"/>
      <c r="B101" s="37"/>
      <c r="C101" s="37"/>
    </row>
  </sheetData>
  <sheetProtection/>
  <mergeCells count="2">
    <mergeCell ref="A1:C1"/>
    <mergeCell ref="A98:C9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4"/>
  <sheetViews>
    <sheetView zoomScaleSheetLayoutView="100" workbookViewId="0" topLeftCell="A1">
      <selection activeCell="A1" sqref="A1:L1"/>
    </sheetView>
  </sheetViews>
  <sheetFormatPr defaultColWidth="9.00390625" defaultRowHeight="15"/>
  <cols>
    <col min="1" max="1" width="16.57421875" style="1" customWidth="1"/>
    <col min="2" max="2" width="36.57421875" style="1" customWidth="1"/>
    <col min="3" max="3" width="8.57421875" style="1" customWidth="1"/>
    <col min="4" max="9" width="7.57421875" style="2" customWidth="1"/>
    <col min="10" max="12" width="30.57421875" style="3" customWidth="1"/>
    <col min="13" max="18" width="9.00390625" style="1" customWidth="1"/>
    <col min="19" max="19" width="9.00390625" style="4" customWidth="1"/>
    <col min="20" max="16384" width="9.00390625" style="1" customWidth="1"/>
  </cols>
  <sheetData>
    <row r="1" spans="1:19" ht="27.75">
      <c r="A1" s="5" t="s">
        <v>312</v>
      </c>
      <c r="B1" s="5"/>
      <c r="C1" s="5"/>
      <c r="D1" s="5"/>
      <c r="E1" s="5"/>
      <c r="F1" s="5"/>
      <c r="G1" s="5"/>
      <c r="H1" s="5"/>
      <c r="I1" s="5"/>
      <c r="J1" s="12"/>
      <c r="K1" s="12"/>
      <c r="L1" s="12"/>
      <c r="N1" s="1" t="s">
        <v>313</v>
      </c>
      <c r="S1" s="13"/>
    </row>
    <row r="2" spans="1:19" ht="62.25">
      <c r="A2" s="6" t="s">
        <v>314</v>
      </c>
      <c r="B2" s="7" t="s">
        <v>10</v>
      </c>
      <c r="C2" s="7" t="s">
        <v>11</v>
      </c>
      <c r="D2" s="7" t="s">
        <v>315</v>
      </c>
      <c r="E2" s="7" t="s">
        <v>316</v>
      </c>
      <c r="F2" s="7" t="s">
        <v>317</v>
      </c>
      <c r="G2" s="7" t="s">
        <v>13</v>
      </c>
      <c r="H2" s="7" t="s">
        <v>318</v>
      </c>
      <c r="I2" s="7" t="s">
        <v>319</v>
      </c>
      <c r="J2" s="7" t="s">
        <v>320</v>
      </c>
      <c r="K2" s="7" t="s">
        <v>15</v>
      </c>
      <c r="L2" s="7" t="s">
        <v>321</v>
      </c>
      <c r="S2" s="14"/>
    </row>
    <row r="3" spans="1:13" ht="20.25">
      <c r="A3" s="8" t="s">
        <v>322</v>
      </c>
      <c r="B3" s="9" t="s">
        <v>323</v>
      </c>
      <c r="C3" s="10" t="s">
        <v>324</v>
      </c>
      <c r="D3" s="11"/>
      <c r="E3" s="11" t="s">
        <v>325</v>
      </c>
      <c r="F3" s="11" t="s">
        <v>325</v>
      </c>
      <c r="G3" s="11" t="s">
        <v>325</v>
      </c>
      <c r="H3" s="11" t="s">
        <v>325</v>
      </c>
      <c r="I3" s="11"/>
      <c r="J3" s="9" t="s">
        <v>326</v>
      </c>
      <c r="K3" s="9" t="s">
        <v>327</v>
      </c>
      <c r="L3" s="9" t="s">
        <v>328</v>
      </c>
      <c r="M3" s="2">
        <f>IF(AND(D3&lt;&gt;0,F3&lt;&gt;0,H3&lt;&gt;0),"√","")</f>
      </c>
    </row>
    <row r="4" spans="1:13" ht="20.25">
      <c r="A4" s="8" t="s">
        <v>329</v>
      </c>
      <c r="B4" s="9" t="s">
        <v>330</v>
      </c>
      <c r="C4" s="10" t="s">
        <v>324</v>
      </c>
      <c r="D4" s="11"/>
      <c r="E4" s="11" t="s">
        <v>325</v>
      </c>
      <c r="F4" s="11"/>
      <c r="G4" s="11"/>
      <c r="H4" s="11"/>
      <c r="I4" s="11"/>
      <c r="J4" s="9" t="s">
        <v>326</v>
      </c>
      <c r="K4" s="9" t="s">
        <v>326</v>
      </c>
      <c r="L4" s="9" t="s">
        <v>326</v>
      </c>
      <c r="M4" s="2">
        <f aca="true" t="shared" si="0" ref="M4:M34">IF(AND(D4&lt;&gt;0,F4&lt;&gt;0,H4&lt;&gt;0),"√","")</f>
      </c>
    </row>
    <row r="5" spans="1:13" ht="20.25">
      <c r="A5" s="8" t="s">
        <v>331</v>
      </c>
      <c r="B5" s="9" t="s">
        <v>332</v>
      </c>
      <c r="C5" s="10" t="s">
        <v>324</v>
      </c>
      <c r="D5" s="11"/>
      <c r="E5" s="11" t="s">
        <v>325</v>
      </c>
      <c r="F5" s="11"/>
      <c r="G5" s="11"/>
      <c r="H5" s="11"/>
      <c r="I5" s="11"/>
      <c r="J5" s="9" t="s">
        <v>326</v>
      </c>
      <c r="K5" s="9" t="s">
        <v>326</v>
      </c>
      <c r="L5" s="9" t="s">
        <v>326</v>
      </c>
      <c r="M5" s="2">
        <f t="shared" si="0"/>
      </c>
    </row>
    <row r="6" spans="1:13" ht="20.25">
      <c r="A6" s="8" t="s">
        <v>333</v>
      </c>
      <c r="B6" s="9" t="s">
        <v>334</v>
      </c>
      <c r="C6" s="11" t="s">
        <v>324</v>
      </c>
      <c r="D6" s="11"/>
      <c r="E6" s="11" t="s">
        <v>325</v>
      </c>
      <c r="F6" s="11"/>
      <c r="G6" s="11"/>
      <c r="H6" s="11"/>
      <c r="I6" s="11"/>
      <c r="J6" s="9" t="s">
        <v>326</v>
      </c>
      <c r="K6" s="9" t="s">
        <v>326</v>
      </c>
      <c r="L6" s="9" t="s">
        <v>326</v>
      </c>
      <c r="M6" s="2">
        <f t="shared" si="0"/>
      </c>
    </row>
    <row r="7" spans="1:13" ht="20.25">
      <c r="A7" s="8" t="s">
        <v>335</v>
      </c>
      <c r="B7" s="9" t="s">
        <v>336</v>
      </c>
      <c r="C7" s="10" t="s">
        <v>324</v>
      </c>
      <c r="D7" s="11"/>
      <c r="E7" s="11" t="s">
        <v>325</v>
      </c>
      <c r="F7" s="11"/>
      <c r="G7" s="11"/>
      <c r="H7" s="11"/>
      <c r="I7" s="11"/>
      <c r="J7" s="9" t="s">
        <v>326</v>
      </c>
      <c r="K7" s="9" t="s">
        <v>326</v>
      </c>
      <c r="L7" s="9" t="s">
        <v>326</v>
      </c>
      <c r="M7" s="2">
        <f t="shared" si="0"/>
      </c>
    </row>
    <row r="8" spans="1:13" ht="20.25">
      <c r="A8" s="8" t="s">
        <v>337</v>
      </c>
      <c r="B8" s="9" t="s">
        <v>338</v>
      </c>
      <c r="C8" s="10" t="s">
        <v>324</v>
      </c>
      <c r="D8" s="11"/>
      <c r="E8" s="11" t="s">
        <v>325</v>
      </c>
      <c r="F8" s="11"/>
      <c r="G8" s="11"/>
      <c r="H8" s="11"/>
      <c r="I8" s="11"/>
      <c r="J8" s="9" t="s">
        <v>326</v>
      </c>
      <c r="K8" s="9" t="s">
        <v>326</v>
      </c>
      <c r="L8" s="9" t="s">
        <v>326</v>
      </c>
      <c r="M8" s="2">
        <f t="shared" si="0"/>
      </c>
    </row>
    <row r="9" spans="1:13" ht="20.25">
      <c r="A9" s="8" t="s">
        <v>339</v>
      </c>
      <c r="B9" s="9" t="s">
        <v>340</v>
      </c>
      <c r="C9" s="10" t="s">
        <v>324</v>
      </c>
      <c r="D9" s="11"/>
      <c r="E9" s="11" t="s">
        <v>325</v>
      </c>
      <c r="F9" s="11"/>
      <c r="G9" s="11"/>
      <c r="H9" s="11"/>
      <c r="I9" s="11"/>
      <c r="J9" s="9" t="s">
        <v>326</v>
      </c>
      <c r="K9" s="9" t="s">
        <v>326</v>
      </c>
      <c r="L9" s="9" t="s">
        <v>326</v>
      </c>
      <c r="M9" s="2">
        <f t="shared" si="0"/>
      </c>
    </row>
    <row r="10" spans="1:13" ht="20.25">
      <c r="A10" s="8" t="s">
        <v>341</v>
      </c>
      <c r="B10" s="9" t="s">
        <v>342</v>
      </c>
      <c r="C10" s="10" t="s">
        <v>324</v>
      </c>
      <c r="D10" s="11"/>
      <c r="E10" s="11" t="s">
        <v>325</v>
      </c>
      <c r="F10" s="11"/>
      <c r="G10" s="11"/>
      <c r="H10" s="11"/>
      <c r="I10" s="11"/>
      <c r="J10" s="9" t="s">
        <v>326</v>
      </c>
      <c r="K10" s="9" t="s">
        <v>326</v>
      </c>
      <c r="L10" s="9" t="s">
        <v>326</v>
      </c>
      <c r="M10" s="2">
        <f t="shared" si="0"/>
      </c>
    </row>
    <row r="11" spans="1:13" ht="20.25">
      <c r="A11" s="8" t="s">
        <v>343</v>
      </c>
      <c r="B11" s="9" t="s">
        <v>344</v>
      </c>
      <c r="C11" s="10" t="s">
        <v>345</v>
      </c>
      <c r="D11" s="11"/>
      <c r="E11" s="11" t="s">
        <v>325</v>
      </c>
      <c r="F11" s="11"/>
      <c r="G11" s="11"/>
      <c r="H11" s="11"/>
      <c r="I11" s="11"/>
      <c r="J11" s="9" t="s">
        <v>326</v>
      </c>
      <c r="K11" s="9" t="s">
        <v>326</v>
      </c>
      <c r="L11" s="9" t="s">
        <v>346</v>
      </c>
      <c r="M11" s="2">
        <f t="shared" si="0"/>
      </c>
    </row>
    <row r="12" spans="1:13" ht="20.25">
      <c r="A12" s="8" t="s">
        <v>326</v>
      </c>
      <c r="B12" s="9" t="s">
        <v>56</v>
      </c>
      <c r="C12" s="11" t="s">
        <v>326</v>
      </c>
      <c r="D12" s="11"/>
      <c r="E12" s="11"/>
      <c r="F12" s="11"/>
      <c r="G12" s="11"/>
      <c r="H12" s="11"/>
      <c r="I12" s="11"/>
      <c r="J12" s="9" t="s">
        <v>326</v>
      </c>
      <c r="K12" s="9" t="s">
        <v>326</v>
      </c>
      <c r="L12" s="9" t="s">
        <v>326</v>
      </c>
      <c r="M12" s="2">
        <f t="shared" si="0"/>
      </c>
    </row>
    <row r="13" spans="1:13" ht="20.25">
      <c r="A13" s="8" t="s">
        <v>347</v>
      </c>
      <c r="B13" s="9" t="s">
        <v>348</v>
      </c>
      <c r="C13" s="10" t="s">
        <v>324</v>
      </c>
      <c r="D13" s="11"/>
      <c r="E13" s="11" t="s">
        <v>325</v>
      </c>
      <c r="F13" s="11" t="s">
        <v>325</v>
      </c>
      <c r="G13" s="11" t="s">
        <v>325</v>
      </c>
      <c r="H13" s="11" t="s">
        <v>325</v>
      </c>
      <c r="I13" s="11"/>
      <c r="J13" s="9" t="s">
        <v>326</v>
      </c>
      <c r="K13" s="9" t="s">
        <v>326</v>
      </c>
      <c r="L13" s="9" t="s">
        <v>326</v>
      </c>
      <c r="M13" s="2">
        <f t="shared" si="0"/>
      </c>
    </row>
    <row r="14" spans="1:13" ht="20.25">
      <c r="A14" s="8" t="s">
        <v>349</v>
      </c>
      <c r="B14" s="9" t="s">
        <v>350</v>
      </c>
      <c r="C14" s="10" t="s">
        <v>324</v>
      </c>
      <c r="D14" s="11"/>
      <c r="E14" s="11" t="s">
        <v>325</v>
      </c>
      <c r="F14" s="11"/>
      <c r="G14" s="11"/>
      <c r="H14" s="11"/>
      <c r="I14" s="11"/>
      <c r="J14" s="9" t="s">
        <v>326</v>
      </c>
      <c r="K14" s="9" t="s">
        <v>326</v>
      </c>
      <c r="L14" s="9" t="s">
        <v>326</v>
      </c>
      <c r="M14" s="2">
        <f t="shared" si="0"/>
      </c>
    </row>
    <row r="15" spans="1:13" ht="20.25">
      <c r="A15" s="8" t="s">
        <v>351</v>
      </c>
      <c r="B15" s="9" t="s">
        <v>352</v>
      </c>
      <c r="C15" s="10" t="s">
        <v>324</v>
      </c>
      <c r="D15" s="11"/>
      <c r="E15" s="11" t="s">
        <v>325</v>
      </c>
      <c r="F15" s="11"/>
      <c r="G15" s="11"/>
      <c r="H15" s="11"/>
      <c r="I15" s="11"/>
      <c r="J15" s="9" t="s">
        <v>326</v>
      </c>
      <c r="K15" s="9" t="s">
        <v>326</v>
      </c>
      <c r="L15" s="9" t="s">
        <v>326</v>
      </c>
      <c r="M15" s="2">
        <f t="shared" si="0"/>
      </c>
    </row>
    <row r="16" spans="1:13" ht="20.25">
      <c r="A16" s="8" t="s">
        <v>353</v>
      </c>
      <c r="B16" s="9" t="s">
        <v>354</v>
      </c>
      <c r="C16" s="10" t="s">
        <v>355</v>
      </c>
      <c r="D16" s="11"/>
      <c r="E16" s="11" t="s">
        <v>325</v>
      </c>
      <c r="F16" s="11"/>
      <c r="G16" s="11"/>
      <c r="H16" s="11"/>
      <c r="I16" s="11"/>
      <c r="J16" s="9" t="s">
        <v>326</v>
      </c>
      <c r="K16" s="9" t="s">
        <v>326</v>
      </c>
      <c r="L16" s="9" t="s">
        <v>326</v>
      </c>
      <c r="M16" s="2">
        <f t="shared" si="0"/>
      </c>
    </row>
    <row r="17" spans="1:13" ht="20.25">
      <c r="A17" s="8" t="s">
        <v>326</v>
      </c>
      <c r="B17" s="9" t="s">
        <v>56</v>
      </c>
      <c r="C17" s="11" t="s">
        <v>326</v>
      </c>
      <c r="D17" s="11"/>
      <c r="E17" s="11"/>
      <c r="F17" s="11"/>
      <c r="G17" s="11"/>
      <c r="H17" s="11"/>
      <c r="I17" s="11"/>
      <c r="J17" s="9" t="s">
        <v>326</v>
      </c>
      <c r="K17" s="9" t="s">
        <v>326</v>
      </c>
      <c r="L17" s="9" t="s">
        <v>326</v>
      </c>
      <c r="M17" s="2">
        <f t="shared" si="0"/>
      </c>
    </row>
    <row r="18" spans="1:13" ht="20.25">
      <c r="A18" s="8" t="s">
        <v>356</v>
      </c>
      <c r="B18" s="9" t="s">
        <v>357</v>
      </c>
      <c r="C18" s="10" t="s">
        <v>358</v>
      </c>
      <c r="D18" s="11"/>
      <c r="E18" s="11" t="s">
        <v>325</v>
      </c>
      <c r="F18" s="11" t="s">
        <v>325</v>
      </c>
      <c r="G18" s="11" t="s">
        <v>325</v>
      </c>
      <c r="H18" s="11" t="s">
        <v>325</v>
      </c>
      <c r="I18" s="11"/>
      <c r="J18" s="9" t="s">
        <v>326</v>
      </c>
      <c r="K18" s="9" t="s">
        <v>326</v>
      </c>
      <c r="L18" s="9" t="s">
        <v>359</v>
      </c>
      <c r="M18" s="2">
        <f t="shared" si="0"/>
      </c>
    </row>
    <row r="19" spans="1:13" ht="20.25">
      <c r="A19" s="8" t="s">
        <v>326</v>
      </c>
      <c r="B19" s="9" t="s">
        <v>56</v>
      </c>
      <c r="C19" s="10" t="s">
        <v>326</v>
      </c>
      <c r="D19" s="11"/>
      <c r="E19" s="11"/>
      <c r="F19" s="11"/>
      <c r="G19" s="11"/>
      <c r="H19" s="11"/>
      <c r="I19" s="11"/>
      <c r="J19" s="9" t="s">
        <v>326</v>
      </c>
      <c r="K19" s="9" t="s">
        <v>326</v>
      </c>
      <c r="L19" s="9" t="s">
        <v>326</v>
      </c>
      <c r="M19" s="2">
        <f t="shared" si="0"/>
      </c>
    </row>
    <row r="20" spans="1:13" ht="20.25">
      <c r="A20" s="8" t="s">
        <v>360</v>
      </c>
      <c r="B20" s="9" t="s">
        <v>361</v>
      </c>
      <c r="C20" s="10" t="s">
        <v>358</v>
      </c>
      <c r="D20" s="11"/>
      <c r="E20" s="11" t="s">
        <v>325</v>
      </c>
      <c r="F20" s="11" t="s">
        <v>325</v>
      </c>
      <c r="G20" s="11" t="s">
        <v>325</v>
      </c>
      <c r="H20" s="11" t="s">
        <v>325</v>
      </c>
      <c r="I20" s="11"/>
      <c r="J20" s="9" t="s">
        <v>326</v>
      </c>
      <c r="K20" s="9" t="s">
        <v>326</v>
      </c>
      <c r="L20" s="9" t="s">
        <v>359</v>
      </c>
      <c r="M20" s="2">
        <f t="shared" si="0"/>
      </c>
    </row>
    <row r="21" spans="1:13" ht="20.25">
      <c r="A21" s="8" t="s">
        <v>326</v>
      </c>
      <c r="B21" s="9" t="s">
        <v>56</v>
      </c>
      <c r="C21" s="10" t="s">
        <v>326</v>
      </c>
      <c r="D21" s="11"/>
      <c r="E21" s="11"/>
      <c r="F21" s="11"/>
      <c r="G21" s="11"/>
      <c r="H21" s="11"/>
      <c r="I21" s="11"/>
      <c r="J21" s="9" t="s">
        <v>326</v>
      </c>
      <c r="K21" s="9" t="s">
        <v>326</v>
      </c>
      <c r="L21" s="9" t="s">
        <v>326</v>
      </c>
      <c r="M21" s="2">
        <f t="shared" si="0"/>
      </c>
    </row>
    <row r="22" spans="1:13" ht="20.25">
      <c r="A22" s="8" t="s">
        <v>362</v>
      </c>
      <c r="B22" s="9" t="s">
        <v>363</v>
      </c>
      <c r="C22" s="11" t="s">
        <v>358</v>
      </c>
      <c r="D22" s="11"/>
      <c r="E22" s="11" t="s">
        <v>325</v>
      </c>
      <c r="F22" s="11" t="s">
        <v>325</v>
      </c>
      <c r="G22" s="11" t="s">
        <v>325</v>
      </c>
      <c r="H22" s="11" t="s">
        <v>325</v>
      </c>
      <c r="I22" s="11"/>
      <c r="J22" s="9" t="s">
        <v>326</v>
      </c>
      <c r="K22" s="9" t="s">
        <v>326</v>
      </c>
      <c r="L22" s="9" t="s">
        <v>359</v>
      </c>
      <c r="M22" s="2">
        <f t="shared" si="0"/>
      </c>
    </row>
    <row r="23" spans="1:13" ht="20.25">
      <c r="A23" s="8" t="s">
        <v>326</v>
      </c>
      <c r="B23" s="9" t="s">
        <v>56</v>
      </c>
      <c r="C23" s="10" t="s">
        <v>326</v>
      </c>
      <c r="D23" s="11"/>
      <c r="E23" s="11"/>
      <c r="F23" s="11"/>
      <c r="G23" s="11"/>
      <c r="H23" s="11"/>
      <c r="I23" s="11"/>
      <c r="J23" s="9" t="s">
        <v>326</v>
      </c>
      <c r="K23" s="9" t="s">
        <v>326</v>
      </c>
      <c r="L23" s="9" t="s">
        <v>326</v>
      </c>
      <c r="M23" s="2">
        <f t="shared" si="0"/>
      </c>
    </row>
    <row r="24" spans="1:13" ht="20.25">
      <c r="A24" s="8" t="s">
        <v>364</v>
      </c>
      <c r="B24" s="9" t="s">
        <v>365</v>
      </c>
      <c r="C24" s="10" t="s">
        <v>358</v>
      </c>
      <c r="D24" s="11"/>
      <c r="E24" s="11" t="s">
        <v>325</v>
      </c>
      <c r="F24" s="11" t="s">
        <v>325</v>
      </c>
      <c r="G24" s="11" t="s">
        <v>325</v>
      </c>
      <c r="H24" s="11" t="s">
        <v>325</v>
      </c>
      <c r="I24" s="11"/>
      <c r="J24" s="9" t="s">
        <v>326</v>
      </c>
      <c r="K24" s="9" t="s">
        <v>326</v>
      </c>
      <c r="L24" s="9" t="s">
        <v>326</v>
      </c>
      <c r="M24" s="2">
        <f t="shared" si="0"/>
      </c>
    </row>
    <row r="25" spans="1:13" ht="20.25">
      <c r="A25" s="8" t="s">
        <v>366</v>
      </c>
      <c r="B25" s="9" t="s">
        <v>367</v>
      </c>
      <c r="C25" s="10" t="s">
        <v>358</v>
      </c>
      <c r="D25" s="11"/>
      <c r="E25" s="11" t="s">
        <v>325</v>
      </c>
      <c r="F25" s="11" t="s">
        <v>325</v>
      </c>
      <c r="G25" s="11" t="s">
        <v>325</v>
      </c>
      <c r="H25" s="11" t="s">
        <v>325</v>
      </c>
      <c r="I25" s="11"/>
      <c r="J25" s="9" t="s">
        <v>326</v>
      </c>
      <c r="K25" s="9" t="s">
        <v>326</v>
      </c>
      <c r="L25" s="9" t="s">
        <v>326</v>
      </c>
      <c r="M25" s="2">
        <f t="shared" si="0"/>
      </c>
    </row>
    <row r="26" spans="1:13" ht="20.25">
      <c r="A26" s="8" t="s">
        <v>368</v>
      </c>
      <c r="B26" s="9" t="s">
        <v>369</v>
      </c>
      <c r="C26" s="10" t="s">
        <v>324</v>
      </c>
      <c r="D26" s="11"/>
      <c r="E26" s="11" t="s">
        <v>325</v>
      </c>
      <c r="F26" s="11" t="s">
        <v>325</v>
      </c>
      <c r="G26" s="11" t="s">
        <v>325</v>
      </c>
      <c r="H26" s="11" t="s">
        <v>325</v>
      </c>
      <c r="I26" s="11"/>
      <c r="J26" s="9" t="s">
        <v>326</v>
      </c>
      <c r="K26" s="9" t="s">
        <v>326</v>
      </c>
      <c r="L26" s="9" t="s">
        <v>326</v>
      </c>
      <c r="M26" s="2">
        <f t="shared" si="0"/>
      </c>
    </row>
    <row r="27" spans="1:13" ht="20.25">
      <c r="A27" s="8" t="s">
        <v>326</v>
      </c>
      <c r="B27" s="9" t="s">
        <v>56</v>
      </c>
      <c r="C27" s="11" t="s">
        <v>326</v>
      </c>
      <c r="D27" s="11"/>
      <c r="E27" s="11"/>
      <c r="F27" s="11"/>
      <c r="G27" s="11"/>
      <c r="H27" s="11"/>
      <c r="I27" s="11"/>
      <c r="J27" s="9" t="s">
        <v>326</v>
      </c>
      <c r="K27" s="9" t="s">
        <v>326</v>
      </c>
      <c r="L27" s="9" t="s">
        <v>326</v>
      </c>
      <c r="M27" s="2">
        <f t="shared" si="0"/>
      </c>
    </row>
    <row r="28" spans="1:13" ht="20.25">
      <c r="A28" s="8" t="s">
        <v>370</v>
      </c>
      <c r="B28" s="9" t="s">
        <v>371</v>
      </c>
      <c r="C28" s="10" t="s">
        <v>355</v>
      </c>
      <c r="D28" s="11"/>
      <c r="E28" s="11" t="s">
        <v>325</v>
      </c>
      <c r="F28" s="11" t="s">
        <v>325</v>
      </c>
      <c r="G28" s="11" t="s">
        <v>325</v>
      </c>
      <c r="H28" s="11" t="s">
        <v>325</v>
      </c>
      <c r="I28" s="11"/>
      <c r="J28" s="9" t="s">
        <v>326</v>
      </c>
      <c r="K28" s="9" t="s">
        <v>372</v>
      </c>
      <c r="L28" s="9" t="s">
        <v>326</v>
      </c>
      <c r="M28" s="2">
        <f t="shared" si="0"/>
      </c>
    </row>
    <row r="29" spans="1:13" ht="20.25">
      <c r="A29" s="8" t="s">
        <v>373</v>
      </c>
      <c r="B29" s="9" t="s">
        <v>374</v>
      </c>
      <c r="C29" s="10" t="s">
        <v>355</v>
      </c>
      <c r="D29" s="11"/>
      <c r="E29" s="11" t="s">
        <v>325</v>
      </c>
      <c r="F29" s="11" t="s">
        <v>325</v>
      </c>
      <c r="G29" s="11" t="s">
        <v>325</v>
      </c>
      <c r="H29" s="11" t="s">
        <v>325</v>
      </c>
      <c r="I29" s="11"/>
      <c r="J29" s="9" t="s">
        <v>326</v>
      </c>
      <c r="K29" s="9" t="s">
        <v>326</v>
      </c>
      <c r="L29" s="9" t="s">
        <v>326</v>
      </c>
      <c r="M29" s="2">
        <f t="shared" si="0"/>
      </c>
    </row>
    <row r="30" spans="1:13" ht="20.25">
      <c r="A30" s="8" t="s">
        <v>375</v>
      </c>
      <c r="B30" s="9" t="s">
        <v>376</v>
      </c>
      <c r="C30" s="10" t="s">
        <v>377</v>
      </c>
      <c r="D30" s="11"/>
      <c r="E30" s="11" t="s">
        <v>325</v>
      </c>
      <c r="F30" s="11" t="s">
        <v>325</v>
      </c>
      <c r="G30" s="11" t="s">
        <v>325</v>
      </c>
      <c r="H30" s="11" t="s">
        <v>325</v>
      </c>
      <c r="I30" s="11"/>
      <c r="J30" s="9" t="s">
        <v>326</v>
      </c>
      <c r="K30" s="9" t="s">
        <v>326</v>
      </c>
      <c r="L30" s="9" t="s">
        <v>326</v>
      </c>
      <c r="M30" s="2">
        <f t="shared" si="0"/>
      </c>
    </row>
    <row r="31" spans="1:13" ht="20.25">
      <c r="A31" s="8" t="s">
        <v>378</v>
      </c>
      <c r="B31" s="9" t="s">
        <v>379</v>
      </c>
      <c r="C31" s="10" t="s">
        <v>377</v>
      </c>
      <c r="D31" s="11"/>
      <c r="E31" s="11" t="s">
        <v>325</v>
      </c>
      <c r="F31" s="11" t="s">
        <v>325</v>
      </c>
      <c r="G31" s="11" t="s">
        <v>325</v>
      </c>
      <c r="H31" s="11" t="s">
        <v>325</v>
      </c>
      <c r="I31" s="11"/>
      <c r="J31" s="9" t="s">
        <v>326</v>
      </c>
      <c r="K31" s="9" t="s">
        <v>326</v>
      </c>
      <c r="L31" s="9" t="s">
        <v>326</v>
      </c>
      <c r="M31" s="2">
        <f t="shared" si="0"/>
      </c>
    </row>
    <row r="32" spans="1:13" ht="20.25">
      <c r="A32" s="8" t="s">
        <v>326</v>
      </c>
      <c r="B32" s="9" t="s">
        <v>56</v>
      </c>
      <c r="C32" s="10" t="s">
        <v>326</v>
      </c>
      <c r="D32" s="11"/>
      <c r="E32" s="11"/>
      <c r="F32" s="11"/>
      <c r="G32" s="11"/>
      <c r="H32" s="11"/>
      <c r="I32" s="11"/>
      <c r="J32" s="9" t="s">
        <v>326</v>
      </c>
      <c r="K32" s="9" t="s">
        <v>326</v>
      </c>
      <c r="L32" s="9" t="s">
        <v>326</v>
      </c>
      <c r="M32" s="2">
        <f t="shared" si="0"/>
      </c>
    </row>
    <row r="33" spans="1:13" ht="20.25">
      <c r="A33" s="8" t="s">
        <v>380</v>
      </c>
      <c r="B33" s="9" t="s">
        <v>381</v>
      </c>
      <c r="C33" s="10" t="s">
        <v>382</v>
      </c>
      <c r="D33" s="11"/>
      <c r="E33" s="11" t="s">
        <v>325</v>
      </c>
      <c r="F33" s="11" t="s">
        <v>325</v>
      </c>
      <c r="G33" s="11" t="s">
        <v>325</v>
      </c>
      <c r="H33" s="11" t="s">
        <v>325</v>
      </c>
      <c r="I33" s="11"/>
      <c r="J33" s="9" t="s">
        <v>326</v>
      </c>
      <c r="K33" s="9" t="s">
        <v>326</v>
      </c>
      <c r="L33" s="9" t="s">
        <v>383</v>
      </c>
      <c r="M33" s="2">
        <f t="shared" si="0"/>
      </c>
    </row>
    <row r="34" spans="1:13" ht="20.25">
      <c r="A34" s="8" t="s">
        <v>326</v>
      </c>
      <c r="B34" s="9" t="s">
        <v>56</v>
      </c>
      <c r="C34" s="10" t="s">
        <v>326</v>
      </c>
      <c r="D34" s="11"/>
      <c r="E34" s="11"/>
      <c r="F34" s="11"/>
      <c r="G34" s="11"/>
      <c r="H34" s="11"/>
      <c r="I34" s="11"/>
      <c r="J34" s="9" t="s">
        <v>326</v>
      </c>
      <c r="K34" s="9" t="s">
        <v>326</v>
      </c>
      <c r="L34" s="9" t="s">
        <v>326</v>
      </c>
      <c r="M34" s="2">
        <f t="shared" si="0"/>
      </c>
    </row>
  </sheetData>
  <sheetProtection/>
  <autoFilter ref="A2:S34"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23"/>
  <sheetViews>
    <sheetView view="pageBreakPreview" zoomScaleSheetLayoutView="100" workbookViewId="0" topLeftCell="A1">
      <selection activeCell="A2" sqref="A2"/>
    </sheetView>
  </sheetViews>
  <sheetFormatPr defaultColWidth="7.8515625" defaultRowHeight="15"/>
  <cols>
    <col min="1" max="1" width="8.57421875" style="242" customWidth="1"/>
    <col min="2" max="2" width="12.57421875" style="243" customWidth="1"/>
    <col min="3" max="3" width="23.57421875" style="244" customWidth="1"/>
    <col min="4" max="6" width="13.57421875" style="242" customWidth="1"/>
    <col min="7" max="16384" width="7.8515625" style="242" customWidth="1"/>
  </cols>
  <sheetData>
    <row r="1" spans="1:6" s="208" customFormat="1" ht="33.75" customHeight="1">
      <c r="A1" s="245" t="s">
        <v>24</v>
      </c>
      <c r="B1" s="246"/>
      <c r="C1" s="245"/>
      <c r="D1" s="245"/>
      <c r="E1" s="245"/>
      <c r="F1" s="245"/>
    </row>
    <row r="2" spans="1:6" s="215" customFormat="1" ht="15" customHeight="1">
      <c r="A2" s="247" t="s">
        <v>25</v>
      </c>
      <c r="B2" s="248"/>
      <c r="C2" s="249" t="s">
        <v>26</v>
      </c>
      <c r="D2" s="247"/>
      <c r="E2" s="247"/>
      <c r="F2" s="247"/>
    </row>
    <row r="3" spans="1:6" s="216" customFormat="1" ht="15" customHeight="1">
      <c r="A3" s="247" t="s">
        <v>27</v>
      </c>
      <c r="B3" s="248"/>
      <c r="C3" s="249" t="s">
        <v>28</v>
      </c>
      <c r="D3" s="250"/>
      <c r="E3" s="250"/>
      <c r="F3" s="250" t="s">
        <v>29</v>
      </c>
    </row>
    <row r="4" spans="1:6" s="216" customFormat="1" ht="20.25" customHeight="1">
      <c r="A4" s="251" t="s">
        <v>30</v>
      </c>
      <c r="B4" s="252" t="s">
        <v>31</v>
      </c>
      <c r="C4" s="253" t="s">
        <v>32</v>
      </c>
      <c r="D4" s="254" t="s">
        <v>33</v>
      </c>
      <c r="E4" s="254" t="s">
        <v>34</v>
      </c>
      <c r="F4" s="255" t="s">
        <v>35</v>
      </c>
    </row>
    <row r="5" spans="1:6" s="216" customFormat="1" ht="20.25" customHeight="1">
      <c r="A5" s="256">
        <v>1</v>
      </c>
      <c r="B5" s="257" t="s">
        <v>36</v>
      </c>
      <c r="C5" s="227" t="s">
        <v>37</v>
      </c>
      <c r="D5" s="258"/>
      <c r="E5" s="259"/>
      <c r="F5" s="260"/>
    </row>
    <row r="6" spans="1:6" s="216" customFormat="1" ht="20.25" customHeight="1">
      <c r="A6" s="256">
        <v>2</v>
      </c>
      <c r="B6" s="257" t="s">
        <v>38</v>
      </c>
      <c r="C6" s="227" t="s">
        <v>39</v>
      </c>
      <c r="D6" s="258"/>
      <c r="E6" s="259"/>
      <c r="F6" s="260"/>
    </row>
    <row r="7" spans="1:6" s="216" customFormat="1" ht="20.25" customHeight="1">
      <c r="A7" s="256">
        <v>3</v>
      </c>
      <c r="B7" s="257" t="s">
        <v>40</v>
      </c>
      <c r="C7" s="227" t="s">
        <v>41</v>
      </c>
      <c r="D7" s="261"/>
      <c r="E7" s="262"/>
      <c r="F7" s="263"/>
    </row>
    <row r="8" spans="1:6" s="216" customFormat="1" ht="20.25" customHeight="1">
      <c r="A8" s="256">
        <v>4</v>
      </c>
      <c r="B8" s="257" t="s">
        <v>42</v>
      </c>
      <c r="C8" s="227" t="s">
        <v>43</v>
      </c>
      <c r="D8" s="261"/>
      <c r="E8" s="262"/>
      <c r="F8" s="263"/>
    </row>
    <row r="9" spans="1:6" s="216" customFormat="1" ht="20.25" customHeight="1">
      <c r="A9" s="256">
        <v>5</v>
      </c>
      <c r="B9" s="257" t="s">
        <v>44</v>
      </c>
      <c r="C9" s="227" t="s">
        <v>45</v>
      </c>
      <c r="D9" s="261"/>
      <c r="E9" s="262"/>
      <c r="F9" s="263"/>
    </row>
    <row r="10" spans="1:6" s="216" customFormat="1" ht="20.25" customHeight="1">
      <c r="A10" s="256">
        <v>6</v>
      </c>
      <c r="B10" s="257" t="s">
        <v>46</v>
      </c>
      <c r="C10" s="227" t="s">
        <v>47</v>
      </c>
      <c r="D10" s="261"/>
      <c r="E10" s="262"/>
      <c r="F10" s="263"/>
    </row>
    <row r="11" spans="1:6" s="216" customFormat="1" ht="20.25" customHeight="1">
      <c r="A11" s="256">
        <v>7</v>
      </c>
      <c r="B11" s="257" t="s">
        <v>48</v>
      </c>
      <c r="C11" s="227" t="s">
        <v>49</v>
      </c>
      <c r="D11" s="261"/>
      <c r="E11" s="262"/>
      <c r="F11" s="263"/>
    </row>
    <row r="12" spans="1:6" s="216" customFormat="1" ht="20.25" customHeight="1">
      <c r="A12" s="256">
        <v>8</v>
      </c>
      <c r="B12" s="257" t="s">
        <v>50</v>
      </c>
      <c r="C12" s="227" t="s">
        <v>51</v>
      </c>
      <c r="D12" s="261"/>
      <c r="E12" s="262"/>
      <c r="F12" s="263"/>
    </row>
    <row r="13" spans="1:6" s="216" customFormat="1" ht="20.25" customHeight="1">
      <c r="A13" s="256">
        <v>9</v>
      </c>
      <c r="B13" s="257" t="s">
        <v>52</v>
      </c>
      <c r="C13" s="227" t="s">
        <v>53</v>
      </c>
      <c r="D13" s="261"/>
      <c r="E13" s="262"/>
      <c r="F13" s="263"/>
    </row>
    <row r="14" spans="1:6" s="216" customFormat="1" ht="20.25" customHeight="1">
      <c r="A14" s="256">
        <v>10</v>
      </c>
      <c r="B14" s="257" t="s">
        <v>54</v>
      </c>
      <c r="C14" s="227" t="s">
        <v>55</v>
      </c>
      <c r="D14" s="261"/>
      <c r="E14" s="262"/>
      <c r="F14" s="263"/>
    </row>
    <row r="15" spans="1:6" s="216" customFormat="1" ht="20.25" customHeight="1">
      <c r="A15" s="256"/>
      <c r="B15" s="257" t="s">
        <v>56</v>
      </c>
      <c r="C15" s="227" t="s">
        <v>56</v>
      </c>
      <c r="D15" s="261"/>
      <c r="E15" s="262"/>
      <c r="F15" s="263"/>
    </row>
    <row r="16" spans="1:6" s="216" customFormat="1" ht="20.25" customHeight="1">
      <c r="A16" s="256"/>
      <c r="B16" s="257"/>
      <c r="C16" s="227"/>
      <c r="D16" s="261"/>
      <c r="E16" s="262"/>
      <c r="F16" s="263"/>
    </row>
    <row r="17" spans="1:6" s="216" customFormat="1" ht="20.25" customHeight="1">
      <c r="A17" s="256"/>
      <c r="B17" s="257"/>
      <c r="C17" s="227"/>
      <c r="D17" s="261"/>
      <c r="E17" s="262"/>
      <c r="F17" s="263"/>
    </row>
    <row r="18" spans="1:6" s="216" customFormat="1" ht="20.25" customHeight="1">
      <c r="A18" s="256"/>
      <c r="B18" s="257"/>
      <c r="C18" s="227"/>
      <c r="D18" s="261"/>
      <c r="E18" s="262"/>
      <c r="F18" s="263"/>
    </row>
    <row r="19" spans="1:6" s="216" customFormat="1" ht="20.25" customHeight="1">
      <c r="A19" s="256"/>
      <c r="B19" s="257" t="s">
        <v>57</v>
      </c>
      <c r="C19" s="264" t="s">
        <v>58</v>
      </c>
      <c r="D19" s="261"/>
      <c r="E19" s="262"/>
      <c r="F19" s="263"/>
    </row>
    <row r="20" spans="1:6" s="216" customFormat="1" ht="20.25" customHeight="1">
      <c r="A20" s="256"/>
      <c r="B20" s="257" t="s">
        <v>59</v>
      </c>
      <c r="C20" s="264" t="s">
        <v>60</v>
      </c>
      <c r="D20" s="261"/>
      <c r="E20" s="262"/>
      <c r="F20" s="263"/>
    </row>
    <row r="21" spans="1:6" s="216" customFormat="1" ht="20.25" customHeight="1">
      <c r="A21" s="256"/>
      <c r="B21" s="257" t="s">
        <v>61</v>
      </c>
      <c r="C21" s="264" t="s">
        <v>62</v>
      </c>
      <c r="D21" s="265"/>
      <c r="E21" s="266"/>
      <c r="F21" s="267"/>
    </row>
    <row r="22" spans="1:6" s="216" customFormat="1" ht="20.25" customHeight="1">
      <c r="A22" s="268"/>
      <c r="B22" s="269" t="s">
        <v>63</v>
      </c>
      <c r="C22" s="270" t="s">
        <v>64</v>
      </c>
      <c r="D22" s="271"/>
      <c r="E22" s="272"/>
      <c r="F22" s="273"/>
    </row>
    <row r="23" spans="1:3" s="216" customFormat="1" ht="20.25" customHeight="1">
      <c r="A23" s="216" t="s">
        <v>65</v>
      </c>
      <c r="B23" s="274"/>
      <c r="C23" s="275" t="s">
        <v>66</v>
      </c>
    </row>
    <row r="24" ht="20.25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</sheetData>
  <sheetProtection/>
  <mergeCells count="1">
    <mergeCell ref="A1:F1"/>
  </mergeCells>
  <printOptions horizontalCentered="1"/>
  <pageMargins left="0.39" right="0.39" top="0.79" bottom="0.39" header="0.39" footer="0.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V20"/>
  <sheetViews>
    <sheetView view="pageBreakPreview" zoomScaleSheetLayoutView="100" workbookViewId="0" topLeftCell="A1">
      <selection activeCell="O6" sqref="O6"/>
    </sheetView>
  </sheetViews>
  <sheetFormatPr defaultColWidth="7.8515625" defaultRowHeight="15"/>
  <cols>
    <col min="1" max="1" width="10.57421875" style="211" customWidth="1"/>
    <col min="2" max="2" width="12.57421875" style="211" customWidth="1"/>
    <col min="3" max="3" width="6.57421875" style="211" customWidth="1"/>
    <col min="4" max="10" width="10.57421875" style="211" customWidth="1"/>
    <col min="11" max="12" width="10.57421875" style="212" customWidth="1"/>
    <col min="13" max="13" width="6.57421875" style="212" customWidth="1"/>
    <col min="14" max="16384" width="7.8515625" style="211" customWidth="1"/>
  </cols>
  <sheetData>
    <row r="1" spans="1:13" ht="33.75" customHeight="1">
      <c r="A1" s="213" t="s">
        <v>24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256" s="208" customFormat="1" ht="15" customHeight="1">
      <c r="A2" s="214" t="s">
        <v>1</v>
      </c>
      <c r="B2" s="215"/>
      <c r="C2" s="216"/>
      <c r="D2" s="216"/>
      <c r="E2" s="216" t="s">
        <v>67</v>
      </c>
      <c r="F2" s="216"/>
      <c r="G2" s="216"/>
      <c r="H2" s="216"/>
      <c r="I2" s="216"/>
      <c r="J2" s="216"/>
      <c r="K2" s="215"/>
      <c r="L2" s="215"/>
      <c r="M2" s="215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  <c r="DN2" s="211"/>
      <c r="DO2" s="211"/>
      <c r="DP2" s="211"/>
      <c r="DQ2" s="211"/>
      <c r="DR2" s="211"/>
      <c r="DS2" s="211"/>
      <c r="DT2" s="211"/>
      <c r="DU2" s="211"/>
      <c r="DV2" s="211"/>
      <c r="DW2" s="211"/>
      <c r="DX2" s="211"/>
      <c r="DY2" s="211"/>
      <c r="DZ2" s="211"/>
      <c r="EA2" s="211"/>
      <c r="EB2" s="211"/>
      <c r="EC2" s="211"/>
      <c r="ED2" s="211"/>
      <c r="EE2" s="211"/>
      <c r="EF2" s="211"/>
      <c r="EG2" s="211"/>
      <c r="EH2" s="211"/>
      <c r="EI2" s="211"/>
      <c r="EJ2" s="211"/>
      <c r="EK2" s="211"/>
      <c r="EL2" s="211"/>
      <c r="EM2" s="211"/>
      <c r="EN2" s="211"/>
      <c r="EO2" s="211"/>
      <c r="EP2" s="211"/>
      <c r="EQ2" s="211"/>
      <c r="ER2" s="211"/>
      <c r="ES2" s="211"/>
      <c r="ET2" s="211"/>
      <c r="EU2" s="211"/>
      <c r="EV2" s="211"/>
      <c r="EW2" s="211"/>
      <c r="EX2" s="211"/>
      <c r="EY2" s="211"/>
      <c r="EZ2" s="211"/>
      <c r="FA2" s="211"/>
      <c r="FB2" s="211"/>
      <c r="FC2" s="211"/>
      <c r="FD2" s="211"/>
      <c r="FE2" s="211"/>
      <c r="FF2" s="211"/>
      <c r="FG2" s="211"/>
      <c r="FH2" s="211"/>
      <c r="FI2" s="211"/>
      <c r="FJ2" s="211"/>
      <c r="FK2" s="211"/>
      <c r="FL2" s="211"/>
      <c r="FM2" s="211"/>
      <c r="FN2" s="211"/>
      <c r="FO2" s="211"/>
      <c r="FP2" s="211"/>
      <c r="FQ2" s="211"/>
      <c r="FR2" s="211"/>
      <c r="FS2" s="211"/>
      <c r="FT2" s="211"/>
      <c r="FU2" s="211"/>
      <c r="FV2" s="211"/>
      <c r="FW2" s="211"/>
      <c r="FX2" s="211"/>
      <c r="FY2" s="211"/>
      <c r="FZ2" s="211"/>
      <c r="GA2" s="211"/>
      <c r="GB2" s="211"/>
      <c r="GC2" s="211"/>
      <c r="GD2" s="211"/>
      <c r="GE2" s="211"/>
      <c r="GF2" s="211"/>
      <c r="GG2" s="211"/>
      <c r="GH2" s="211"/>
      <c r="GI2" s="211"/>
      <c r="GJ2" s="211"/>
      <c r="GK2" s="211"/>
      <c r="GL2" s="211"/>
      <c r="GM2" s="211"/>
      <c r="GN2" s="211"/>
      <c r="GO2" s="211"/>
      <c r="GP2" s="211"/>
      <c r="GQ2" s="211"/>
      <c r="GR2" s="211"/>
      <c r="GS2" s="211"/>
      <c r="GT2" s="211"/>
      <c r="GU2" s="211"/>
      <c r="GV2" s="211"/>
      <c r="GW2" s="211"/>
      <c r="GX2" s="211"/>
      <c r="GY2" s="211"/>
      <c r="GZ2" s="211"/>
      <c r="HA2" s="211"/>
      <c r="HB2" s="211"/>
      <c r="HC2" s="211"/>
      <c r="HD2" s="211"/>
      <c r="HE2" s="211"/>
      <c r="HF2" s="211"/>
      <c r="HG2" s="211"/>
      <c r="HH2" s="211"/>
      <c r="HI2" s="211"/>
      <c r="HJ2" s="211"/>
      <c r="HK2" s="211"/>
      <c r="HL2" s="211"/>
      <c r="HM2" s="211"/>
      <c r="HN2" s="211"/>
      <c r="HO2" s="211"/>
      <c r="HP2" s="211"/>
      <c r="HQ2" s="211"/>
      <c r="HR2" s="211"/>
      <c r="HS2" s="211"/>
      <c r="HT2" s="211"/>
      <c r="HU2" s="211"/>
      <c r="HV2" s="211"/>
      <c r="HW2" s="211"/>
      <c r="HX2" s="211"/>
      <c r="HY2" s="211"/>
      <c r="HZ2" s="211"/>
      <c r="IA2" s="211"/>
      <c r="IB2" s="211"/>
      <c r="IC2" s="211"/>
      <c r="ID2" s="211"/>
      <c r="IE2" s="211"/>
      <c r="IF2" s="211"/>
      <c r="IG2" s="211"/>
      <c r="IH2" s="211"/>
      <c r="II2" s="211"/>
      <c r="IJ2" s="211"/>
      <c r="IK2" s="211"/>
      <c r="IL2" s="211"/>
      <c r="IM2" s="211"/>
      <c r="IN2" s="211"/>
      <c r="IO2" s="211"/>
      <c r="IP2" s="211"/>
      <c r="IQ2" s="211"/>
      <c r="IR2" s="211"/>
      <c r="IS2" s="211"/>
      <c r="IT2" s="211"/>
      <c r="IU2" s="211"/>
      <c r="IV2" s="211"/>
    </row>
    <row r="3" spans="1:13" ht="15" customHeight="1">
      <c r="A3" s="214" t="s">
        <v>68</v>
      </c>
      <c r="B3" s="214"/>
      <c r="C3" s="214"/>
      <c r="D3" s="214"/>
      <c r="E3" s="214" t="s">
        <v>69</v>
      </c>
      <c r="F3" s="214"/>
      <c r="G3" s="214"/>
      <c r="H3" s="217"/>
      <c r="I3" s="217"/>
      <c r="J3" s="217" t="s">
        <v>70</v>
      </c>
      <c r="K3" s="217"/>
      <c r="L3" s="217"/>
      <c r="M3" s="234" t="s">
        <v>71</v>
      </c>
    </row>
    <row r="4" spans="1:13" s="209" customFormat="1" ht="20.25" customHeight="1">
      <c r="A4" s="218" t="s">
        <v>9</v>
      </c>
      <c r="B4" s="219" t="s">
        <v>32</v>
      </c>
      <c r="C4" s="219" t="s">
        <v>11</v>
      </c>
      <c r="D4" s="220" t="s">
        <v>12</v>
      </c>
      <c r="E4" s="221"/>
      <c r="F4" s="222"/>
      <c r="G4" s="220" t="s">
        <v>13</v>
      </c>
      <c r="H4" s="221"/>
      <c r="I4" s="222"/>
      <c r="J4" s="220" t="s">
        <v>14</v>
      </c>
      <c r="K4" s="221"/>
      <c r="L4" s="222"/>
      <c r="M4" s="235" t="s">
        <v>15</v>
      </c>
    </row>
    <row r="5" spans="1:13" s="210" customFormat="1" ht="30" customHeight="1">
      <c r="A5" s="223"/>
      <c r="B5" s="224"/>
      <c r="C5" s="224"/>
      <c r="D5" s="225" t="s">
        <v>72</v>
      </c>
      <c r="E5" s="225" t="s">
        <v>73</v>
      </c>
      <c r="F5" s="225" t="s">
        <v>19</v>
      </c>
      <c r="G5" s="225" t="s">
        <v>72</v>
      </c>
      <c r="H5" s="225" t="s">
        <v>73</v>
      </c>
      <c r="I5" s="225" t="s">
        <v>19</v>
      </c>
      <c r="J5" s="225" t="s">
        <v>72</v>
      </c>
      <c r="K5" s="225" t="s">
        <v>73</v>
      </c>
      <c r="L5" s="225" t="s">
        <v>19</v>
      </c>
      <c r="M5" s="236"/>
    </row>
    <row r="6" spans="1:13" s="210" customFormat="1" ht="20.25" customHeight="1">
      <c r="A6" s="226"/>
      <c r="B6" s="227"/>
      <c r="C6" s="225"/>
      <c r="D6" s="228"/>
      <c r="E6" s="228"/>
      <c r="F6" s="228"/>
      <c r="G6" s="228"/>
      <c r="H6" s="228"/>
      <c r="I6" s="228"/>
      <c r="J6" s="228"/>
      <c r="K6" s="228"/>
      <c r="L6" s="237"/>
      <c r="M6" s="238"/>
    </row>
    <row r="7" spans="1:13" s="210" customFormat="1" ht="20.25" customHeight="1">
      <c r="A7" s="226"/>
      <c r="B7" s="227"/>
      <c r="C7" s="225"/>
      <c r="D7" s="228"/>
      <c r="E7" s="228"/>
      <c r="F7" s="228"/>
      <c r="G7" s="228"/>
      <c r="H7" s="228"/>
      <c r="I7" s="228"/>
      <c r="J7" s="228"/>
      <c r="K7" s="228"/>
      <c r="L7" s="237"/>
      <c r="M7" s="238"/>
    </row>
    <row r="8" spans="1:13" s="210" customFormat="1" ht="20.25" customHeight="1">
      <c r="A8" s="226"/>
      <c r="B8" s="227"/>
      <c r="C8" s="225"/>
      <c r="D8" s="228"/>
      <c r="E8" s="228"/>
      <c r="F8" s="228"/>
      <c r="G8" s="228"/>
      <c r="H8" s="228"/>
      <c r="I8" s="228"/>
      <c r="J8" s="228"/>
      <c r="K8" s="228"/>
      <c r="L8" s="237"/>
      <c r="M8" s="238"/>
    </row>
    <row r="9" spans="1:13" s="210" customFormat="1" ht="20.25" customHeight="1">
      <c r="A9" s="226"/>
      <c r="B9" s="225"/>
      <c r="C9" s="225"/>
      <c r="D9" s="228"/>
      <c r="E9" s="228"/>
      <c r="F9" s="228"/>
      <c r="G9" s="228"/>
      <c r="H9" s="228"/>
      <c r="I9" s="228"/>
      <c r="J9" s="228"/>
      <c r="K9" s="228"/>
      <c r="L9" s="237"/>
      <c r="M9" s="238"/>
    </row>
    <row r="10" spans="1:13" s="210" customFormat="1" ht="20.25" customHeight="1">
      <c r="A10" s="226"/>
      <c r="B10" s="227"/>
      <c r="C10" s="225"/>
      <c r="D10" s="228"/>
      <c r="E10" s="228"/>
      <c r="F10" s="228"/>
      <c r="G10" s="228"/>
      <c r="H10" s="228"/>
      <c r="I10" s="228"/>
      <c r="J10" s="228"/>
      <c r="K10" s="228"/>
      <c r="L10" s="237"/>
      <c r="M10" s="238"/>
    </row>
    <row r="11" spans="1:13" s="210" customFormat="1" ht="20.25" customHeight="1">
      <c r="A11" s="226"/>
      <c r="B11" s="227"/>
      <c r="C11" s="225"/>
      <c r="D11" s="228"/>
      <c r="E11" s="228"/>
      <c r="F11" s="228"/>
      <c r="G11" s="228"/>
      <c r="H11" s="228"/>
      <c r="I11" s="228"/>
      <c r="J11" s="228"/>
      <c r="K11" s="228"/>
      <c r="L11" s="237"/>
      <c r="M11" s="238"/>
    </row>
    <row r="12" spans="1:13" s="210" customFormat="1" ht="20.25" customHeight="1">
      <c r="A12" s="226"/>
      <c r="B12" s="227"/>
      <c r="C12" s="225"/>
      <c r="D12" s="228"/>
      <c r="E12" s="228"/>
      <c r="F12" s="228"/>
      <c r="G12" s="228"/>
      <c r="H12" s="228"/>
      <c r="I12" s="228"/>
      <c r="J12" s="228"/>
      <c r="K12" s="228"/>
      <c r="L12" s="237"/>
      <c r="M12" s="238"/>
    </row>
    <row r="13" spans="1:13" s="210" customFormat="1" ht="20.25" customHeight="1">
      <c r="A13" s="226"/>
      <c r="B13" s="227"/>
      <c r="C13" s="225"/>
      <c r="D13" s="228"/>
      <c r="E13" s="228"/>
      <c r="F13" s="228"/>
      <c r="G13" s="228"/>
      <c r="H13" s="228"/>
      <c r="I13" s="228"/>
      <c r="J13" s="228"/>
      <c r="K13" s="228"/>
      <c r="L13" s="237"/>
      <c r="M13" s="238"/>
    </row>
    <row r="14" spans="1:13" s="210" customFormat="1" ht="20.25" customHeight="1">
      <c r="A14" s="226"/>
      <c r="B14" s="227"/>
      <c r="C14" s="225"/>
      <c r="D14" s="228"/>
      <c r="E14" s="228"/>
      <c r="F14" s="228"/>
      <c r="G14" s="228"/>
      <c r="H14" s="228"/>
      <c r="I14" s="228"/>
      <c r="J14" s="228"/>
      <c r="K14" s="228"/>
      <c r="L14" s="237"/>
      <c r="M14" s="238"/>
    </row>
    <row r="15" spans="1:13" s="210" customFormat="1" ht="20.25" customHeight="1">
      <c r="A15" s="226"/>
      <c r="B15" s="227"/>
      <c r="C15" s="225"/>
      <c r="D15" s="228"/>
      <c r="E15" s="228"/>
      <c r="F15" s="228"/>
      <c r="G15" s="228"/>
      <c r="H15" s="228"/>
      <c r="I15" s="228"/>
      <c r="J15" s="228"/>
      <c r="K15" s="228"/>
      <c r="L15" s="237"/>
      <c r="M15" s="238"/>
    </row>
    <row r="16" spans="1:13" s="210" customFormat="1" ht="20.25" customHeight="1">
      <c r="A16" s="226"/>
      <c r="B16" s="227"/>
      <c r="C16" s="225"/>
      <c r="D16" s="228"/>
      <c r="E16" s="228"/>
      <c r="F16" s="228"/>
      <c r="G16" s="228"/>
      <c r="H16" s="228"/>
      <c r="I16" s="228"/>
      <c r="J16" s="228"/>
      <c r="K16" s="228"/>
      <c r="L16" s="237"/>
      <c r="M16" s="238"/>
    </row>
    <row r="17" spans="1:13" s="210" customFormat="1" ht="20.25" customHeight="1">
      <c r="A17" s="226"/>
      <c r="B17" s="227"/>
      <c r="C17" s="225"/>
      <c r="D17" s="228"/>
      <c r="E17" s="228"/>
      <c r="F17" s="228"/>
      <c r="G17" s="228"/>
      <c r="H17" s="228"/>
      <c r="I17" s="228"/>
      <c r="J17" s="228"/>
      <c r="K17" s="228"/>
      <c r="L17" s="237"/>
      <c r="M17" s="238"/>
    </row>
    <row r="18" spans="1:13" s="210" customFormat="1" ht="20.25" customHeight="1">
      <c r="A18" s="226"/>
      <c r="B18" s="227"/>
      <c r="C18" s="225"/>
      <c r="D18" s="228"/>
      <c r="E18" s="228"/>
      <c r="F18" s="228"/>
      <c r="G18" s="228"/>
      <c r="H18" s="228"/>
      <c r="I18" s="228"/>
      <c r="J18" s="228"/>
      <c r="K18" s="228"/>
      <c r="L18" s="237"/>
      <c r="M18" s="239"/>
    </row>
    <row r="19" spans="1:13" s="210" customFormat="1" ht="20.25" customHeight="1">
      <c r="A19" s="229"/>
      <c r="B19" s="230"/>
      <c r="C19" s="231"/>
      <c r="D19" s="232"/>
      <c r="E19" s="232"/>
      <c r="F19" s="232"/>
      <c r="G19" s="232"/>
      <c r="H19" s="232"/>
      <c r="I19" s="232"/>
      <c r="J19" s="232"/>
      <c r="K19" s="232"/>
      <c r="L19" s="240"/>
      <c r="M19" s="241"/>
    </row>
    <row r="20" spans="1:13" ht="20.25" customHeight="1">
      <c r="A20" s="233" t="s">
        <v>22</v>
      </c>
      <c r="B20" s="233"/>
      <c r="C20" s="233"/>
      <c r="D20" s="233"/>
      <c r="E20" s="233"/>
      <c r="F20" s="233"/>
      <c r="G20" s="233"/>
      <c r="H20" s="233" t="s">
        <v>23</v>
      </c>
      <c r="I20" s="233"/>
      <c r="J20" s="233"/>
      <c r="K20" s="233"/>
      <c r="L20" s="233"/>
      <c r="M20" s="233"/>
    </row>
  </sheetData>
  <sheetProtection/>
  <mergeCells count="8">
    <mergeCell ref="A1:M1"/>
    <mergeCell ref="D4:F4"/>
    <mergeCell ref="G4:I4"/>
    <mergeCell ref="J4:L4"/>
    <mergeCell ref="A4:A5"/>
    <mergeCell ref="B4:B5"/>
    <mergeCell ref="C4:C5"/>
    <mergeCell ref="M4:M5"/>
  </mergeCells>
  <printOptions horizontalCentered="1"/>
  <pageMargins left="0.39" right="0.39" top="0.79" bottom="0.39" header="0.39" footer="0.2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J24"/>
  <sheetViews>
    <sheetView view="pageBreakPreview" zoomScaleSheetLayoutView="100" workbookViewId="0" topLeftCell="A1">
      <selection activeCell="H18" sqref="H18"/>
    </sheetView>
  </sheetViews>
  <sheetFormatPr defaultColWidth="9.00390625" defaultRowHeight="15"/>
  <cols>
    <col min="1" max="1" width="6.57421875" style="90" customWidth="1"/>
    <col min="2" max="2" width="10.57421875" style="90" customWidth="1"/>
    <col min="3" max="3" width="16.57421875" style="90" customWidth="1"/>
    <col min="4" max="4" width="20.57421875" style="90" customWidth="1"/>
    <col min="5" max="8" width="12.57421875" style="90" customWidth="1"/>
    <col min="9" max="9" width="16.57421875" style="90" customWidth="1"/>
    <col min="10" max="10" width="10.57421875" style="90" customWidth="1"/>
    <col min="11" max="16384" width="9.00390625" style="90" customWidth="1"/>
  </cols>
  <sheetData>
    <row r="1" spans="1:10" s="85" customFormat="1" ht="33.75" customHeight="1">
      <c r="A1" s="91" t="s">
        <v>74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s="86" customFormat="1" ht="15" customHeight="1">
      <c r="A2" s="92" t="s">
        <v>75</v>
      </c>
      <c r="B2" s="93"/>
      <c r="C2" s="92"/>
      <c r="D2" s="89" t="s">
        <v>67</v>
      </c>
      <c r="E2" s="92"/>
      <c r="F2" s="93"/>
      <c r="G2" s="93"/>
      <c r="H2" s="93"/>
      <c r="I2" s="118"/>
      <c r="J2" s="118"/>
    </row>
    <row r="3" spans="1:10" s="86" customFormat="1" ht="15" customHeight="1">
      <c r="A3" s="92" t="s">
        <v>3</v>
      </c>
      <c r="B3" s="93"/>
      <c r="C3" s="92"/>
      <c r="D3" s="92" t="s">
        <v>69</v>
      </c>
      <c r="E3" s="92"/>
      <c r="F3" s="205" t="s">
        <v>76</v>
      </c>
      <c r="H3" s="94" t="s">
        <v>77</v>
      </c>
      <c r="I3" s="92"/>
      <c r="J3" s="205" t="s">
        <v>78</v>
      </c>
    </row>
    <row r="4" spans="1:10" s="87" customFormat="1" ht="15" customHeight="1">
      <c r="A4" s="95" t="s">
        <v>30</v>
      </c>
      <c r="B4" s="98" t="s">
        <v>79</v>
      </c>
      <c r="C4" s="96" t="s">
        <v>80</v>
      </c>
      <c r="D4" s="96" t="s">
        <v>81</v>
      </c>
      <c r="E4" s="96" t="s">
        <v>82</v>
      </c>
      <c r="F4" s="96" t="s">
        <v>83</v>
      </c>
      <c r="G4" s="96"/>
      <c r="H4" s="96"/>
      <c r="I4" s="98" t="s">
        <v>84</v>
      </c>
      <c r="J4" s="119" t="s">
        <v>15</v>
      </c>
    </row>
    <row r="5" spans="1:10" s="87" customFormat="1" ht="15" customHeight="1">
      <c r="A5" s="99"/>
      <c r="B5" s="52"/>
      <c r="C5" s="100"/>
      <c r="D5" s="100"/>
      <c r="E5" s="100"/>
      <c r="F5" s="100" t="s">
        <v>85</v>
      </c>
      <c r="G5" s="100" t="s">
        <v>86</v>
      </c>
      <c r="H5" s="100" t="s">
        <v>87</v>
      </c>
      <c r="I5" s="52"/>
      <c r="J5" s="120"/>
    </row>
    <row r="6" spans="1:10" s="89" customFormat="1" ht="15" customHeight="1">
      <c r="A6" s="104"/>
      <c r="B6" s="105"/>
      <c r="C6" s="105"/>
      <c r="D6" s="105"/>
      <c r="E6" s="105"/>
      <c r="F6" s="105"/>
      <c r="G6" s="105"/>
      <c r="H6" s="105"/>
      <c r="I6" s="105"/>
      <c r="J6" s="122"/>
    </row>
    <row r="7" spans="1:10" s="89" customFormat="1" ht="15" customHeight="1">
      <c r="A7" s="106"/>
      <c r="B7" s="105"/>
      <c r="C7" s="105"/>
      <c r="D7" s="105"/>
      <c r="E7" s="105"/>
      <c r="F7" s="105"/>
      <c r="G7" s="105"/>
      <c r="H7" s="105"/>
      <c r="I7" s="105"/>
      <c r="J7" s="122"/>
    </row>
    <row r="8" spans="1:10" s="89" customFormat="1" ht="15" customHeight="1">
      <c r="A8" s="106"/>
      <c r="B8" s="105"/>
      <c r="C8" s="105"/>
      <c r="D8" s="105"/>
      <c r="E8" s="105"/>
      <c r="F8" s="105"/>
      <c r="G8" s="105"/>
      <c r="H8" s="105"/>
      <c r="I8" s="105"/>
      <c r="J8" s="122"/>
    </row>
    <row r="9" spans="1:10" s="86" customFormat="1" ht="15" customHeight="1">
      <c r="A9" s="107"/>
      <c r="B9" s="108"/>
      <c r="C9" s="108"/>
      <c r="D9" s="108"/>
      <c r="E9" s="108"/>
      <c r="F9" s="108"/>
      <c r="G9" s="108"/>
      <c r="H9" s="108"/>
      <c r="I9" s="108"/>
      <c r="J9" s="123"/>
    </row>
    <row r="10" spans="1:10" s="86" customFormat="1" ht="15" customHeight="1">
      <c r="A10" s="107"/>
      <c r="B10" s="52"/>
      <c r="C10" s="52"/>
      <c r="D10" s="52"/>
      <c r="E10" s="109"/>
      <c r="F10" s="52"/>
      <c r="G10" s="52"/>
      <c r="H10" s="63"/>
      <c r="I10" s="52"/>
      <c r="J10" s="123"/>
    </row>
    <row r="11" spans="1:10" s="86" customFormat="1" ht="15" customHeight="1">
      <c r="A11" s="107"/>
      <c r="B11" s="108"/>
      <c r="C11" s="108"/>
      <c r="D11" s="108"/>
      <c r="E11" s="108"/>
      <c r="F11" s="108"/>
      <c r="G11" s="108"/>
      <c r="H11" s="108"/>
      <c r="I11" s="108"/>
      <c r="J11" s="123"/>
    </row>
    <row r="12" spans="1:10" s="86" customFormat="1" ht="1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23"/>
    </row>
    <row r="13" spans="1:10" s="86" customFormat="1" ht="15" customHeight="1">
      <c r="A13" s="107"/>
      <c r="B13" s="108"/>
      <c r="C13" s="108"/>
      <c r="D13" s="108"/>
      <c r="E13" s="108"/>
      <c r="F13" s="108"/>
      <c r="G13" s="108"/>
      <c r="H13" s="108"/>
      <c r="I13" s="108"/>
      <c r="J13" s="123"/>
    </row>
    <row r="14" spans="1:10" s="86" customFormat="1" ht="15" customHeight="1">
      <c r="A14" s="107"/>
      <c r="B14" s="108"/>
      <c r="C14" s="108"/>
      <c r="D14" s="108"/>
      <c r="E14" s="108"/>
      <c r="F14" s="108"/>
      <c r="G14" s="108"/>
      <c r="H14" s="108"/>
      <c r="I14" s="108"/>
      <c r="J14" s="123"/>
    </row>
    <row r="15" spans="1:10" s="86" customFormat="1" ht="15" customHeight="1">
      <c r="A15" s="107"/>
      <c r="B15" s="108"/>
      <c r="C15" s="108"/>
      <c r="D15" s="108"/>
      <c r="E15" s="108"/>
      <c r="F15" s="108"/>
      <c r="G15" s="108"/>
      <c r="H15" s="108"/>
      <c r="I15" s="108"/>
      <c r="J15" s="123"/>
    </row>
    <row r="16" spans="1:10" s="86" customFormat="1" ht="15" customHeight="1">
      <c r="A16" s="107"/>
      <c r="B16" s="108"/>
      <c r="C16" s="108"/>
      <c r="D16" s="108"/>
      <c r="E16" s="108"/>
      <c r="F16" s="108"/>
      <c r="G16" s="108"/>
      <c r="H16" s="108"/>
      <c r="I16" s="108"/>
      <c r="J16" s="123"/>
    </row>
    <row r="17" spans="1:10" s="86" customFormat="1" ht="15" customHeight="1">
      <c r="A17" s="107"/>
      <c r="B17" s="108"/>
      <c r="C17" s="108"/>
      <c r="D17" s="108"/>
      <c r="E17" s="108"/>
      <c r="F17" s="108"/>
      <c r="G17" s="108"/>
      <c r="H17" s="108"/>
      <c r="I17" s="108"/>
      <c r="J17" s="123"/>
    </row>
    <row r="18" spans="1:10" s="86" customFormat="1" ht="15" customHeight="1">
      <c r="A18" s="107"/>
      <c r="B18" s="108"/>
      <c r="C18" s="108"/>
      <c r="D18" s="108"/>
      <c r="E18" s="108"/>
      <c r="F18" s="108"/>
      <c r="G18" s="108"/>
      <c r="H18" s="108"/>
      <c r="I18" s="108"/>
      <c r="J18" s="123"/>
    </row>
    <row r="19" spans="1:10" s="86" customFormat="1" ht="15" customHeight="1">
      <c r="A19" s="107"/>
      <c r="B19" s="108"/>
      <c r="C19" s="110"/>
      <c r="D19" s="108"/>
      <c r="E19" s="108"/>
      <c r="F19" s="108"/>
      <c r="G19" s="108"/>
      <c r="H19" s="108"/>
      <c r="I19" s="108"/>
      <c r="J19" s="123"/>
    </row>
    <row r="20" spans="1:10" s="86" customFormat="1" ht="15" customHeight="1">
      <c r="A20" s="206"/>
      <c r="B20" s="113"/>
      <c r="C20" s="207"/>
      <c r="D20" s="113"/>
      <c r="E20" s="113"/>
      <c r="F20" s="113"/>
      <c r="G20" s="113"/>
      <c r="H20" s="113"/>
      <c r="I20" s="113"/>
      <c r="J20" s="124"/>
    </row>
    <row r="21" spans="2:9" s="86" customFormat="1" ht="15" customHeight="1">
      <c r="B21" s="92"/>
      <c r="C21" s="114" t="s">
        <v>22</v>
      </c>
      <c r="D21" s="114"/>
      <c r="E21" s="114"/>
      <c r="F21" s="114"/>
      <c r="G21" s="114"/>
      <c r="H21" s="114" t="s">
        <v>88</v>
      </c>
      <c r="I21" s="92"/>
    </row>
    <row r="22" spans="1:10" s="86" customFormat="1" ht="15" customHeight="1">
      <c r="A22" s="115" t="s">
        <v>89</v>
      </c>
      <c r="B22" s="117"/>
      <c r="C22" s="92" t="s">
        <v>90</v>
      </c>
      <c r="D22" s="117"/>
      <c r="E22" s="116"/>
      <c r="F22" s="117"/>
      <c r="G22" s="117"/>
      <c r="H22" s="117"/>
      <c r="I22" s="117"/>
      <c r="J22" s="117"/>
    </row>
    <row r="23" spans="2:10" s="86" customFormat="1" ht="15" customHeight="1">
      <c r="B23" s="89"/>
      <c r="C23" s="89" t="s">
        <v>91</v>
      </c>
      <c r="D23" s="89"/>
      <c r="E23" s="89"/>
      <c r="F23" s="89"/>
      <c r="G23" s="89"/>
      <c r="H23" s="89"/>
      <c r="I23" s="89"/>
      <c r="J23" s="89"/>
    </row>
    <row r="24" spans="2:10" s="86" customFormat="1" ht="15" customHeight="1">
      <c r="B24" s="89"/>
      <c r="C24" s="89" t="s">
        <v>92</v>
      </c>
      <c r="D24" s="89"/>
      <c r="E24" s="89"/>
      <c r="F24" s="89"/>
      <c r="G24" s="89"/>
      <c r="H24" s="89"/>
      <c r="I24" s="89"/>
      <c r="J24" s="89"/>
    </row>
  </sheetData>
  <sheetProtection/>
  <mergeCells count="17">
    <mergeCell ref="A1:J1"/>
    <mergeCell ref="A2:C2"/>
    <mergeCell ref="D2:E2"/>
    <mergeCell ref="A3:C3"/>
    <mergeCell ref="D3:E3"/>
    <mergeCell ref="F4:H4"/>
    <mergeCell ref="A22:B22"/>
    <mergeCell ref="C22:J22"/>
    <mergeCell ref="C23:J23"/>
    <mergeCell ref="C24:J24"/>
    <mergeCell ref="A4:A5"/>
    <mergeCell ref="B4:B5"/>
    <mergeCell ref="C4:C5"/>
    <mergeCell ref="D4:D5"/>
    <mergeCell ref="E4:E5"/>
    <mergeCell ref="I4:I5"/>
    <mergeCell ref="J4:J5"/>
  </mergeCells>
  <printOptions horizontalCentered="1"/>
  <pageMargins left="0.39" right="0.39" top="0.79" bottom="0.39" header="0.39" footer="0.2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workbookViewId="0" topLeftCell="A1">
      <selection activeCell="C20" sqref="C20"/>
    </sheetView>
  </sheetViews>
  <sheetFormatPr defaultColWidth="9.00390625" defaultRowHeight="15"/>
  <cols>
    <col min="1" max="1" width="17.421875" style="195" customWidth="1"/>
    <col min="2" max="2" width="32.7109375" style="195" customWidth="1"/>
    <col min="3" max="3" width="24.421875" style="195" customWidth="1"/>
    <col min="4" max="4" width="28.421875" style="195" customWidth="1"/>
    <col min="5" max="5" width="25.57421875" style="195" customWidth="1"/>
    <col min="6" max="16384" width="9.00390625" style="195" customWidth="1"/>
  </cols>
  <sheetData>
    <row r="1" spans="1:5" ht="30" customHeight="1">
      <c r="A1" s="196" t="s">
        <v>93</v>
      </c>
      <c r="B1" s="196"/>
      <c r="C1" s="196"/>
      <c r="D1" s="196"/>
      <c r="E1" s="196"/>
    </row>
    <row r="2" spans="1:5" ht="13.5">
      <c r="A2" s="48" t="s">
        <v>1</v>
      </c>
      <c r="B2" s="48"/>
      <c r="C2" s="197" t="s">
        <v>67</v>
      </c>
      <c r="D2" s="48"/>
      <c r="E2" s="48"/>
    </row>
    <row r="3" spans="1:5" ht="13.5">
      <c r="A3" s="198" t="s">
        <v>3</v>
      </c>
      <c r="B3" s="198"/>
      <c r="C3" s="199"/>
      <c r="D3" s="192" t="s">
        <v>94</v>
      </c>
      <c r="E3" s="88" t="s">
        <v>95</v>
      </c>
    </row>
    <row r="4" spans="1:5" ht="19.5" customHeight="1">
      <c r="A4" s="200" t="s">
        <v>30</v>
      </c>
      <c r="B4" s="200" t="s">
        <v>96</v>
      </c>
      <c r="C4" s="51" t="s">
        <v>97</v>
      </c>
      <c r="D4" s="51" t="s">
        <v>98</v>
      </c>
      <c r="E4" s="51" t="s">
        <v>15</v>
      </c>
    </row>
    <row r="5" spans="1:5" ht="17.25" customHeight="1">
      <c r="A5" s="63"/>
      <c r="B5" s="63"/>
      <c r="C5" s="57"/>
      <c r="D5" s="201"/>
      <c r="E5" s="201"/>
    </row>
    <row r="6" spans="1:5" ht="17.25" customHeight="1">
      <c r="A6" s="63"/>
      <c r="B6" s="63"/>
      <c r="C6" s="57"/>
      <c r="D6" s="201"/>
      <c r="E6" s="201"/>
    </row>
    <row r="7" spans="1:5" ht="17.25" customHeight="1">
      <c r="A7" s="63"/>
      <c r="B7" s="63"/>
      <c r="C7" s="201"/>
      <c r="D7" s="201"/>
      <c r="E7" s="201"/>
    </row>
    <row r="8" spans="1:5" ht="17.25" customHeight="1">
      <c r="A8" s="63"/>
      <c r="B8" s="63"/>
      <c r="C8" s="201"/>
      <c r="D8" s="201"/>
      <c r="E8" s="201"/>
    </row>
    <row r="9" spans="1:5" ht="17.25" customHeight="1">
      <c r="A9" s="63"/>
      <c r="B9" s="63"/>
      <c r="C9" s="201"/>
      <c r="D9" s="201"/>
      <c r="E9" s="201"/>
    </row>
    <row r="10" spans="1:5" ht="17.25" customHeight="1">
      <c r="A10" s="63"/>
      <c r="B10" s="63"/>
      <c r="C10" s="201"/>
      <c r="D10" s="201"/>
      <c r="E10" s="201"/>
    </row>
    <row r="11" spans="1:5" ht="17.25" customHeight="1">
      <c r="A11" s="63"/>
      <c r="B11" s="63"/>
      <c r="C11" s="201"/>
      <c r="D11" s="201"/>
      <c r="E11" s="201"/>
    </row>
    <row r="12" spans="1:5" ht="17.25" customHeight="1">
      <c r="A12" s="63"/>
      <c r="B12" s="63"/>
      <c r="C12" s="201"/>
      <c r="D12" s="201"/>
      <c r="E12" s="201"/>
    </row>
    <row r="13" spans="1:5" ht="17.25" customHeight="1">
      <c r="A13" s="63"/>
      <c r="B13" s="63"/>
      <c r="C13" s="201"/>
      <c r="D13" s="201"/>
      <c r="E13" s="201"/>
    </row>
    <row r="14" spans="1:5" ht="17.25" customHeight="1">
      <c r="A14" s="201"/>
      <c r="B14" s="201"/>
      <c r="C14" s="201"/>
      <c r="D14" s="201"/>
      <c r="E14" s="201"/>
    </row>
    <row r="15" spans="1:5" ht="17.25" customHeight="1">
      <c r="A15" s="201"/>
      <c r="B15" s="201"/>
      <c r="C15" s="201"/>
      <c r="D15" s="201"/>
      <c r="E15" s="201"/>
    </row>
    <row r="16" spans="1:5" ht="17.25" customHeight="1">
      <c r="A16" s="201"/>
      <c r="B16" s="201"/>
      <c r="C16" s="201"/>
      <c r="D16" s="201"/>
      <c r="E16" s="201"/>
    </row>
    <row r="17" spans="1:5" ht="17.25" customHeight="1">
      <c r="A17" s="201"/>
      <c r="B17" s="201"/>
      <c r="C17" s="201"/>
      <c r="D17" s="201"/>
      <c r="E17" s="201"/>
    </row>
    <row r="18" spans="1:5" ht="17.25" customHeight="1">
      <c r="A18" s="201"/>
      <c r="B18" s="201"/>
      <c r="C18" s="201"/>
      <c r="D18" s="201"/>
      <c r="E18" s="201"/>
    </row>
    <row r="19" spans="1:5" ht="17.25" customHeight="1">
      <c r="A19" s="201"/>
      <c r="B19" s="201"/>
      <c r="C19" s="201"/>
      <c r="D19" s="201"/>
      <c r="E19" s="201"/>
    </row>
    <row r="20" spans="1:5" ht="17.25" customHeight="1">
      <c r="A20" s="201"/>
      <c r="B20" s="201"/>
      <c r="C20" s="201"/>
      <c r="D20" s="201"/>
      <c r="E20" s="201"/>
    </row>
    <row r="21" spans="1:5" ht="17.25" customHeight="1">
      <c r="A21" s="201"/>
      <c r="B21" s="201"/>
      <c r="C21" s="201"/>
      <c r="D21" s="201"/>
      <c r="E21" s="201"/>
    </row>
    <row r="22" spans="1:5" ht="17.25" customHeight="1">
      <c r="A22" s="63" t="s">
        <v>99</v>
      </c>
      <c r="B22" s="63"/>
      <c r="C22" s="63"/>
      <c r="D22" s="201"/>
      <c r="E22" s="201"/>
    </row>
    <row r="23" spans="1:5" ht="18.75" customHeight="1">
      <c r="A23" s="115" t="s">
        <v>100</v>
      </c>
      <c r="B23" s="116"/>
      <c r="C23" s="202" t="s">
        <v>66</v>
      </c>
      <c r="D23" s="116"/>
      <c r="E23" s="116"/>
    </row>
    <row r="24" spans="1:5" s="194" customFormat="1" ht="27" customHeight="1">
      <c r="A24" s="203" t="s">
        <v>101</v>
      </c>
      <c r="B24" s="204"/>
      <c r="C24" s="204"/>
      <c r="D24" s="204"/>
      <c r="E24" s="204"/>
    </row>
    <row r="25" spans="1:5" ht="13.5">
      <c r="A25" s="116"/>
      <c r="B25" s="116"/>
      <c r="C25" s="116"/>
      <c r="D25" s="116"/>
      <c r="E25" s="116"/>
    </row>
  </sheetData>
  <sheetProtection/>
  <mergeCells count="5">
    <mergeCell ref="A1:E1"/>
    <mergeCell ref="A2:B2"/>
    <mergeCell ref="A3:B3"/>
    <mergeCell ref="A22:C22"/>
    <mergeCell ref="A24:E24"/>
  </mergeCells>
  <printOptions horizontalCentered="1"/>
  <pageMargins left="0.39" right="0.39" top="0.79" bottom="0.39" header="0.39" footer="0.2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workbookViewId="0" topLeftCell="A1">
      <selection activeCell="I17" sqref="I17"/>
    </sheetView>
  </sheetViews>
  <sheetFormatPr defaultColWidth="9.00390625" defaultRowHeight="15"/>
  <cols>
    <col min="1" max="1" width="6.57421875" style="43" customWidth="1"/>
    <col min="2" max="2" width="12.57421875" style="43" customWidth="1"/>
    <col min="3" max="3" width="18.57421875" style="43" customWidth="1"/>
    <col min="4" max="4" width="8.57421875" style="43" customWidth="1"/>
    <col min="5" max="5" width="18.57421875" style="43" customWidth="1"/>
    <col min="6" max="6" width="48.57421875" style="43" customWidth="1"/>
    <col min="7" max="16384" width="9.00390625" style="43" customWidth="1"/>
  </cols>
  <sheetData>
    <row r="1" spans="1:6" s="174" customFormat="1" ht="33.75" customHeight="1">
      <c r="A1" s="175" t="s">
        <v>102</v>
      </c>
      <c r="B1" s="175"/>
      <c r="C1" s="175"/>
      <c r="D1" s="175"/>
      <c r="E1" s="175"/>
      <c r="F1" s="175"/>
    </row>
    <row r="2" spans="1:6" s="39" customFormat="1" ht="15" customHeight="1">
      <c r="A2" s="46" t="s">
        <v>1</v>
      </c>
      <c r="B2" s="46"/>
      <c r="D2" s="46" t="s">
        <v>67</v>
      </c>
      <c r="E2" s="46"/>
      <c r="F2" s="46"/>
    </row>
    <row r="3" spans="1:9" s="39" customFormat="1" ht="15" customHeight="1">
      <c r="A3" s="48" t="s">
        <v>27</v>
      </c>
      <c r="B3" s="176"/>
      <c r="D3" s="46" t="s">
        <v>69</v>
      </c>
      <c r="E3" s="46"/>
      <c r="F3" s="177" t="s">
        <v>103</v>
      </c>
      <c r="G3" s="46"/>
      <c r="H3" s="46"/>
      <c r="I3" s="46"/>
    </row>
    <row r="4" spans="1:6" s="39" customFormat="1" ht="15.75" customHeight="1">
      <c r="A4" s="178" t="s">
        <v>30</v>
      </c>
      <c r="B4" s="179" t="s">
        <v>31</v>
      </c>
      <c r="C4" s="180" t="s">
        <v>104</v>
      </c>
      <c r="D4" s="179" t="s">
        <v>11</v>
      </c>
      <c r="E4" s="180" t="s">
        <v>105</v>
      </c>
      <c r="F4" s="181" t="s">
        <v>106</v>
      </c>
    </row>
    <row r="5" spans="1:6" s="39" customFormat="1" ht="15.75" customHeight="1">
      <c r="A5" s="182"/>
      <c r="B5" s="183"/>
      <c r="C5" s="183"/>
      <c r="D5" s="183"/>
      <c r="E5" s="183"/>
      <c r="F5" s="184"/>
    </row>
    <row r="6" spans="1:6" s="39" customFormat="1" ht="15.75" customHeight="1">
      <c r="A6" s="182">
        <v>1</v>
      </c>
      <c r="B6" s="183"/>
      <c r="C6" s="183"/>
      <c r="D6" s="183"/>
      <c r="E6" s="185"/>
      <c r="F6" s="184"/>
    </row>
    <row r="7" spans="1:6" s="39" customFormat="1" ht="15.75" customHeight="1">
      <c r="A7" s="182">
        <v>2</v>
      </c>
      <c r="B7" s="183"/>
      <c r="C7" s="183"/>
      <c r="D7" s="183"/>
      <c r="E7" s="183"/>
      <c r="F7" s="184"/>
    </row>
    <row r="8" spans="1:6" s="39" customFormat="1" ht="15.75" customHeight="1">
      <c r="A8" s="182">
        <v>3</v>
      </c>
      <c r="B8" s="183"/>
      <c r="C8" s="183"/>
      <c r="D8" s="183"/>
      <c r="E8" s="183"/>
      <c r="F8" s="184"/>
    </row>
    <row r="9" spans="1:6" s="39" customFormat="1" ht="15.75" customHeight="1">
      <c r="A9" s="182"/>
      <c r="B9" s="183"/>
      <c r="C9" s="183"/>
      <c r="D9" s="183"/>
      <c r="E9" s="183"/>
      <c r="F9" s="184"/>
    </row>
    <row r="10" spans="1:6" s="39" customFormat="1" ht="15.75" customHeight="1">
      <c r="A10" s="182"/>
      <c r="B10" s="183"/>
      <c r="C10" s="183"/>
      <c r="D10" s="183"/>
      <c r="E10" s="183"/>
      <c r="F10" s="184"/>
    </row>
    <row r="11" spans="1:6" s="39" customFormat="1" ht="15.75" customHeight="1">
      <c r="A11" s="182"/>
      <c r="B11" s="183"/>
      <c r="C11" s="183"/>
      <c r="D11" s="183"/>
      <c r="E11" s="183"/>
      <c r="F11" s="184"/>
    </row>
    <row r="12" spans="1:6" s="39" customFormat="1" ht="15.75" customHeight="1">
      <c r="A12" s="182"/>
      <c r="B12" s="183"/>
      <c r="C12" s="183"/>
      <c r="D12" s="183"/>
      <c r="E12" s="183"/>
      <c r="F12" s="184"/>
    </row>
    <row r="13" spans="1:6" s="39" customFormat="1" ht="15.75" customHeight="1">
      <c r="A13" s="182"/>
      <c r="B13" s="183"/>
      <c r="C13" s="183"/>
      <c r="D13" s="183"/>
      <c r="E13" s="183"/>
      <c r="F13" s="184"/>
    </row>
    <row r="14" spans="1:6" s="39" customFormat="1" ht="15.75" customHeight="1">
      <c r="A14" s="182"/>
      <c r="B14" s="183"/>
      <c r="C14" s="183"/>
      <c r="D14" s="183"/>
      <c r="E14" s="183"/>
      <c r="F14" s="184"/>
    </row>
    <row r="15" spans="1:6" s="39" customFormat="1" ht="15.75" customHeight="1">
      <c r="A15" s="182"/>
      <c r="B15" s="183"/>
      <c r="C15" s="183"/>
      <c r="D15" s="183"/>
      <c r="E15" s="183"/>
      <c r="F15" s="184"/>
    </row>
    <row r="16" spans="1:6" s="39" customFormat="1" ht="15.75" customHeight="1">
      <c r="A16" s="182"/>
      <c r="B16" s="183"/>
      <c r="C16" s="183"/>
      <c r="D16" s="183"/>
      <c r="E16" s="183"/>
      <c r="F16" s="184"/>
    </row>
    <row r="17" spans="1:6" s="39" customFormat="1" ht="15.75" customHeight="1">
      <c r="A17" s="182"/>
      <c r="B17" s="183"/>
      <c r="C17" s="183"/>
      <c r="D17" s="183"/>
      <c r="E17" s="183"/>
      <c r="F17" s="184"/>
    </row>
    <row r="18" spans="1:6" s="39" customFormat="1" ht="15.75" customHeight="1">
      <c r="A18" s="182"/>
      <c r="B18" s="183"/>
      <c r="C18" s="183"/>
      <c r="D18" s="183"/>
      <c r="E18" s="183"/>
      <c r="F18" s="184"/>
    </row>
    <row r="19" spans="1:6" s="39" customFormat="1" ht="15.75" customHeight="1">
      <c r="A19" s="182"/>
      <c r="B19" s="183"/>
      <c r="C19" s="183"/>
      <c r="D19" s="183"/>
      <c r="E19" s="183"/>
      <c r="F19" s="184"/>
    </row>
    <row r="20" spans="1:6" s="39" customFormat="1" ht="15.75" customHeight="1">
      <c r="A20" s="182"/>
      <c r="B20" s="183"/>
      <c r="C20" s="183"/>
      <c r="D20" s="183"/>
      <c r="E20" s="183"/>
      <c r="F20" s="184"/>
    </row>
    <row r="21" spans="1:6" s="39" customFormat="1" ht="15.75" customHeight="1">
      <c r="A21" s="186" t="s">
        <v>99</v>
      </c>
      <c r="B21" s="187"/>
      <c r="C21" s="187"/>
      <c r="D21" s="188"/>
      <c r="E21" s="189"/>
      <c r="F21" s="190"/>
    </row>
    <row r="22" spans="2:6" s="39" customFormat="1" ht="15.75" customHeight="1">
      <c r="B22" s="191" t="s">
        <v>65</v>
      </c>
      <c r="C22" s="192"/>
      <c r="D22" s="192"/>
      <c r="E22" s="192" t="s">
        <v>66</v>
      </c>
      <c r="F22" s="192"/>
    </row>
    <row r="23" spans="1:6" s="39" customFormat="1" ht="15.75" customHeight="1">
      <c r="A23" s="193" t="s">
        <v>107</v>
      </c>
      <c r="B23" s="193"/>
      <c r="C23" s="193"/>
      <c r="D23" s="193"/>
      <c r="E23" s="193"/>
      <c r="F23" s="193"/>
    </row>
    <row r="24" s="39" customFormat="1" ht="11.25"/>
    <row r="25" s="39" customFormat="1" ht="11.25"/>
  </sheetData>
  <sheetProtection/>
  <mergeCells count="11">
    <mergeCell ref="A1:F1"/>
    <mergeCell ref="A2:B2"/>
    <mergeCell ref="A3:B3"/>
    <mergeCell ref="A21:D21"/>
    <mergeCell ref="A23:F23"/>
    <mergeCell ref="A4:A5"/>
    <mergeCell ref="B4:B5"/>
    <mergeCell ref="C4:C5"/>
    <mergeCell ref="D4:D5"/>
    <mergeCell ref="E4:E5"/>
    <mergeCell ref="F4:F5"/>
  </mergeCells>
  <printOptions horizontalCentered="1"/>
  <pageMargins left="0.39" right="0.39" top="0.79" bottom="0.39" header="0.39" footer="0.2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0"/>
  <sheetViews>
    <sheetView view="pageBreakPreview" zoomScaleSheetLayoutView="100" workbookViewId="0" topLeftCell="A1">
      <selection activeCell="W16" sqref="W16:W17"/>
    </sheetView>
  </sheetViews>
  <sheetFormatPr defaultColWidth="8.8515625" defaultRowHeight="15"/>
  <cols>
    <col min="1" max="2" width="6.00390625" style="125" customWidth="1"/>
    <col min="3" max="3" width="18.140625" style="125" customWidth="1"/>
    <col min="4" max="5" width="12.421875" style="125" customWidth="1"/>
    <col min="6" max="6" width="12.421875" style="129" customWidth="1"/>
    <col min="7" max="10" width="12.421875" style="125" customWidth="1"/>
    <col min="11" max="11" width="12.421875" style="129" customWidth="1"/>
    <col min="12" max="12" width="9.140625" style="130" hidden="1" customWidth="1"/>
    <col min="13" max="15" width="10.7109375" style="125" hidden="1" customWidth="1"/>
    <col min="16" max="16" width="9.140625" style="125" hidden="1" customWidth="1"/>
    <col min="17" max="17" width="12.00390625" style="125" hidden="1" customWidth="1"/>
    <col min="18" max="18" width="12.8515625" style="125" hidden="1" customWidth="1"/>
    <col min="19" max="19" width="9.140625" style="125" hidden="1" customWidth="1"/>
    <col min="20" max="242" width="9.140625" style="125" bestFit="1" customWidth="1"/>
    <col min="243" max="16384" width="8.8515625" style="125" customWidth="1"/>
  </cols>
  <sheetData>
    <row r="1" spans="1:12" s="125" customFormat="1" ht="22.5">
      <c r="A1" s="131" t="s">
        <v>108</v>
      </c>
      <c r="B1" s="131"/>
      <c r="C1" s="132"/>
      <c r="D1" s="131"/>
      <c r="E1" s="131"/>
      <c r="F1" s="131"/>
      <c r="G1" s="131"/>
      <c r="H1" s="131"/>
      <c r="I1" s="131"/>
      <c r="J1" s="131"/>
      <c r="K1" s="131"/>
      <c r="L1" s="130"/>
    </row>
    <row r="2" spans="1:12" s="125" customFormat="1" ht="12.75">
      <c r="A2" s="133" t="s">
        <v>1</v>
      </c>
      <c r="B2" s="133"/>
      <c r="C2" s="133"/>
      <c r="D2" s="133" t="s">
        <v>67</v>
      </c>
      <c r="E2" s="133"/>
      <c r="F2" s="133"/>
      <c r="G2" s="133"/>
      <c r="H2" s="134"/>
      <c r="I2" s="162"/>
      <c r="J2" s="138"/>
      <c r="K2" s="163"/>
      <c r="L2" s="130"/>
    </row>
    <row r="3" spans="1:12" s="125" customFormat="1" ht="12.75">
      <c r="A3" s="135" t="s">
        <v>109</v>
      </c>
      <c r="B3" s="135"/>
      <c r="C3" s="135"/>
      <c r="D3" s="136" t="s">
        <v>69</v>
      </c>
      <c r="E3" s="136"/>
      <c r="F3" s="137"/>
      <c r="G3" s="138"/>
      <c r="H3" s="134"/>
      <c r="I3" s="164"/>
      <c r="J3" s="165"/>
      <c r="K3" s="166" t="s">
        <v>110</v>
      </c>
      <c r="L3" s="130"/>
    </row>
    <row r="4" spans="1:12" s="125" customFormat="1" ht="15.75" customHeight="1">
      <c r="A4" s="139" t="s">
        <v>30</v>
      </c>
      <c r="B4" s="140" t="s">
        <v>111</v>
      </c>
      <c r="C4" s="140" t="s">
        <v>112</v>
      </c>
      <c r="D4" s="140" t="s">
        <v>11</v>
      </c>
      <c r="E4" s="141" t="s">
        <v>72</v>
      </c>
      <c r="F4" s="140" t="s">
        <v>113</v>
      </c>
      <c r="G4" s="140"/>
      <c r="H4" s="142" t="s">
        <v>114</v>
      </c>
      <c r="I4" s="167" t="s">
        <v>98</v>
      </c>
      <c r="J4" s="167" t="s">
        <v>115</v>
      </c>
      <c r="K4" s="140" t="s">
        <v>15</v>
      </c>
      <c r="L4" s="130"/>
    </row>
    <row r="5" spans="1:19" s="125" customFormat="1" ht="15.75" customHeight="1">
      <c r="A5" s="139"/>
      <c r="B5" s="140"/>
      <c r="C5" s="140"/>
      <c r="D5" s="140"/>
      <c r="E5" s="141"/>
      <c r="F5" s="140" t="s">
        <v>116</v>
      </c>
      <c r="G5" s="140" t="s">
        <v>117</v>
      </c>
      <c r="H5" s="142"/>
      <c r="I5" s="167"/>
      <c r="J5" s="167"/>
      <c r="K5" s="140"/>
      <c r="L5" s="130"/>
      <c r="Q5" s="173" t="s">
        <v>118</v>
      </c>
      <c r="R5" s="173" t="s">
        <v>119</v>
      </c>
      <c r="S5" s="173" t="s">
        <v>120</v>
      </c>
    </row>
    <row r="6" spans="1:11" s="126" customFormat="1" ht="18.75" customHeight="1">
      <c r="A6" s="143" t="s">
        <v>121</v>
      </c>
      <c r="B6" s="140">
        <v>2</v>
      </c>
      <c r="C6" s="143">
        <v>3</v>
      </c>
      <c r="D6" s="140">
        <v>4</v>
      </c>
      <c r="E6" s="143">
        <v>5</v>
      </c>
      <c r="F6" s="140">
        <v>6</v>
      </c>
      <c r="G6" s="143">
        <v>7</v>
      </c>
      <c r="H6" s="140">
        <v>8</v>
      </c>
      <c r="I6" s="143">
        <v>9</v>
      </c>
      <c r="J6" s="140">
        <v>10</v>
      </c>
      <c r="K6" s="143">
        <v>11</v>
      </c>
    </row>
    <row r="7" spans="1:12" s="127" customFormat="1" ht="23.25" customHeight="1">
      <c r="A7" s="144"/>
      <c r="B7" s="145"/>
      <c r="C7" s="146"/>
      <c r="D7" s="147"/>
      <c r="E7" s="148"/>
      <c r="F7" s="147"/>
      <c r="G7" s="146"/>
      <c r="H7" s="149"/>
      <c r="I7" s="149"/>
      <c r="J7" s="149"/>
      <c r="K7" s="147"/>
      <c r="L7" s="168"/>
    </row>
    <row r="8" spans="1:15" s="127" customFormat="1" ht="24.75" customHeight="1">
      <c r="A8" s="144"/>
      <c r="B8" s="145"/>
      <c r="C8" s="146"/>
      <c r="D8" s="147"/>
      <c r="E8" s="150"/>
      <c r="F8" s="147"/>
      <c r="G8" s="151"/>
      <c r="H8" s="152"/>
      <c r="I8" s="149"/>
      <c r="J8" s="149"/>
      <c r="K8" s="147"/>
      <c r="L8" s="168">
        <f>C8</f>
        <v>0</v>
      </c>
      <c r="M8" s="169" t="e">
        <f>SUM(#REF!)</f>
        <v>#REF!</v>
      </c>
      <c r="N8" s="169">
        <f>'[1]TJ2标 '!$N$518</f>
        <v>284277661.36165</v>
      </c>
      <c r="O8" s="169" t="e">
        <f>M8-N8</f>
        <v>#REF!</v>
      </c>
    </row>
    <row r="9" spans="1:12" s="125" customFormat="1" ht="18" customHeight="1">
      <c r="A9" s="139"/>
      <c r="B9" s="143"/>
      <c r="C9" s="153"/>
      <c r="D9" s="154"/>
      <c r="E9" s="155"/>
      <c r="F9" s="156"/>
      <c r="G9" s="157"/>
      <c r="H9" s="158"/>
      <c r="I9" s="170"/>
      <c r="J9" s="171"/>
      <c r="K9" s="156"/>
      <c r="L9" s="130" t="s">
        <v>122</v>
      </c>
    </row>
    <row r="10" spans="1:12" s="125" customFormat="1" ht="18" customHeight="1">
      <c r="A10" s="139"/>
      <c r="B10" s="143"/>
      <c r="C10" s="153"/>
      <c r="D10" s="154"/>
      <c r="E10" s="155"/>
      <c r="F10" s="156"/>
      <c r="G10" s="157"/>
      <c r="H10" s="158"/>
      <c r="I10" s="170"/>
      <c r="J10" s="171"/>
      <c r="K10" s="156"/>
      <c r="L10" s="130" t="s">
        <v>123</v>
      </c>
    </row>
    <row r="11" spans="1:12" s="125" customFormat="1" ht="18" customHeight="1">
      <c r="A11" s="139"/>
      <c r="B11" s="143"/>
      <c r="C11" s="153"/>
      <c r="D11" s="154"/>
      <c r="E11" s="155"/>
      <c r="F11" s="156"/>
      <c r="G11" s="157"/>
      <c r="H11" s="158"/>
      <c r="I11" s="170"/>
      <c r="J11" s="171"/>
      <c r="K11" s="156"/>
      <c r="L11" s="130" t="s">
        <v>124</v>
      </c>
    </row>
    <row r="12" spans="1:12" s="125" customFormat="1" ht="18" customHeight="1">
      <c r="A12" s="139"/>
      <c r="B12" s="143"/>
      <c r="C12" s="153"/>
      <c r="D12" s="154"/>
      <c r="E12" s="155"/>
      <c r="F12" s="156"/>
      <c r="G12" s="157"/>
      <c r="H12" s="158"/>
      <c r="I12" s="170"/>
      <c r="J12" s="171"/>
      <c r="K12" s="156"/>
      <c r="L12" s="130" t="s">
        <v>124</v>
      </c>
    </row>
    <row r="13" spans="1:12" s="125" customFormat="1" ht="18" customHeight="1">
      <c r="A13" s="139"/>
      <c r="B13" s="156"/>
      <c r="C13" s="159"/>
      <c r="D13" s="154"/>
      <c r="E13" s="155"/>
      <c r="F13" s="156"/>
      <c r="G13" s="157"/>
      <c r="H13" s="158"/>
      <c r="I13" s="170"/>
      <c r="J13" s="171"/>
      <c r="K13" s="156"/>
      <c r="L13" s="130" t="s">
        <v>123</v>
      </c>
    </row>
    <row r="14" spans="1:12" s="125" customFormat="1" ht="18" customHeight="1">
      <c r="A14" s="139"/>
      <c r="B14" s="156"/>
      <c r="C14" s="159"/>
      <c r="D14" s="154"/>
      <c r="E14" s="155"/>
      <c r="F14" s="156"/>
      <c r="G14" s="157"/>
      <c r="H14" s="158"/>
      <c r="I14" s="170"/>
      <c r="J14" s="171"/>
      <c r="K14" s="156"/>
      <c r="L14" s="130" t="s">
        <v>123</v>
      </c>
    </row>
    <row r="15" spans="1:12" s="125" customFormat="1" ht="18" customHeight="1">
      <c r="A15" s="139"/>
      <c r="B15" s="156"/>
      <c r="C15" s="159"/>
      <c r="D15" s="154"/>
      <c r="E15" s="155"/>
      <c r="F15" s="156"/>
      <c r="G15" s="157"/>
      <c r="H15" s="158"/>
      <c r="I15" s="170"/>
      <c r="J15" s="171"/>
      <c r="K15" s="156"/>
      <c r="L15" s="130" t="s">
        <v>123</v>
      </c>
    </row>
    <row r="16" spans="1:12" s="125" customFormat="1" ht="18" customHeight="1">
      <c r="A16" s="139"/>
      <c r="B16" s="156"/>
      <c r="C16" s="159"/>
      <c r="D16" s="154"/>
      <c r="E16" s="155"/>
      <c r="F16" s="156"/>
      <c r="G16" s="157"/>
      <c r="H16" s="158"/>
      <c r="I16" s="170"/>
      <c r="J16" s="171"/>
      <c r="K16" s="156"/>
      <c r="L16" s="130" t="s">
        <v>123</v>
      </c>
    </row>
    <row r="17" spans="1:12" s="125" customFormat="1" ht="18" customHeight="1">
      <c r="A17" s="139"/>
      <c r="B17" s="143"/>
      <c r="C17" s="153"/>
      <c r="D17" s="154"/>
      <c r="E17" s="155"/>
      <c r="F17" s="156"/>
      <c r="G17" s="157"/>
      <c r="H17" s="158"/>
      <c r="I17" s="170"/>
      <c r="J17" s="171"/>
      <c r="K17" s="156"/>
      <c r="L17" s="130" t="s">
        <v>123</v>
      </c>
    </row>
    <row r="18" spans="1:12" s="125" customFormat="1" ht="18" customHeight="1">
      <c r="A18" s="139"/>
      <c r="B18" s="143"/>
      <c r="C18" s="153"/>
      <c r="D18" s="154"/>
      <c r="E18" s="155"/>
      <c r="F18" s="156"/>
      <c r="G18" s="157"/>
      <c r="H18" s="158"/>
      <c r="I18" s="170"/>
      <c r="J18" s="171"/>
      <c r="K18" s="156"/>
      <c r="L18" s="130" t="s">
        <v>123</v>
      </c>
    </row>
    <row r="19" spans="1:12" s="125" customFormat="1" ht="18" customHeight="1">
      <c r="A19" s="139"/>
      <c r="B19" s="156"/>
      <c r="C19" s="159"/>
      <c r="D19" s="154"/>
      <c r="E19" s="155"/>
      <c r="F19" s="156"/>
      <c r="G19" s="157"/>
      <c r="H19" s="158"/>
      <c r="I19" s="170"/>
      <c r="J19" s="171"/>
      <c r="K19" s="156"/>
      <c r="L19" s="130" t="s">
        <v>123</v>
      </c>
    </row>
    <row r="20" spans="1:256" s="128" customFormat="1" ht="18" customHeight="1">
      <c r="A20" s="117" t="s">
        <v>125</v>
      </c>
      <c r="B20" s="160"/>
      <c r="C20" s="160"/>
      <c r="D20" s="160"/>
      <c r="E20" s="160"/>
      <c r="F20" s="161"/>
      <c r="G20" s="117" t="s">
        <v>126</v>
      </c>
      <c r="H20" s="160"/>
      <c r="I20" s="160"/>
      <c r="J20" s="160"/>
      <c r="K20" s="161"/>
      <c r="L20" s="172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/>
      <c r="EE20" s="160"/>
      <c r="EF20" s="160"/>
      <c r="EG20" s="160"/>
      <c r="EH20" s="160"/>
      <c r="EI20" s="160"/>
      <c r="EJ20" s="160"/>
      <c r="EK20" s="160"/>
      <c r="EL20" s="160"/>
      <c r="EM20" s="160"/>
      <c r="EN20" s="160"/>
      <c r="EO20" s="160"/>
      <c r="EP20" s="160"/>
      <c r="EQ20" s="160"/>
      <c r="ER20" s="160"/>
      <c r="ES20" s="160"/>
      <c r="ET20" s="160"/>
      <c r="EU20" s="160"/>
      <c r="EV20" s="160"/>
      <c r="EW20" s="160"/>
      <c r="EX20" s="160"/>
      <c r="EY20" s="160"/>
      <c r="EZ20" s="160"/>
      <c r="FA20" s="160"/>
      <c r="FB20" s="160"/>
      <c r="FC20" s="160"/>
      <c r="FD20" s="160"/>
      <c r="FE20" s="160"/>
      <c r="FF20" s="160"/>
      <c r="FG20" s="160"/>
      <c r="FH20" s="160"/>
      <c r="FI20" s="160"/>
      <c r="FJ20" s="160"/>
      <c r="FK20" s="160"/>
      <c r="FL20" s="160"/>
      <c r="FM20" s="160"/>
      <c r="FN20" s="160"/>
      <c r="FO20" s="160"/>
      <c r="FP20" s="160"/>
      <c r="FQ20" s="160"/>
      <c r="FR20" s="160"/>
      <c r="FS20" s="160"/>
      <c r="FT20" s="160"/>
      <c r="FU20" s="160"/>
      <c r="FV20" s="160"/>
      <c r="FW20" s="160"/>
      <c r="FX20" s="160"/>
      <c r="FY20" s="160"/>
      <c r="FZ20" s="160"/>
      <c r="GA20" s="160"/>
      <c r="GB20" s="160"/>
      <c r="GC20" s="160"/>
      <c r="GD20" s="160"/>
      <c r="GE20" s="160"/>
      <c r="GF20" s="160"/>
      <c r="GG20" s="160"/>
      <c r="GH20" s="160"/>
      <c r="GI20" s="160"/>
      <c r="GJ20" s="160"/>
      <c r="GK20" s="160"/>
      <c r="GL20" s="160"/>
      <c r="GM20" s="160"/>
      <c r="GN20" s="160"/>
      <c r="GO20" s="160"/>
      <c r="GP20" s="160"/>
      <c r="GQ20" s="160"/>
      <c r="GR20" s="160"/>
      <c r="GS20" s="160"/>
      <c r="GT20" s="160"/>
      <c r="GU20" s="160"/>
      <c r="GV20" s="160"/>
      <c r="GW20" s="160"/>
      <c r="GX20" s="160"/>
      <c r="GY20" s="160"/>
      <c r="GZ20" s="160"/>
      <c r="HA20" s="160"/>
      <c r="HB20" s="160"/>
      <c r="HC20" s="160"/>
      <c r="HD20" s="160"/>
      <c r="HE20" s="160"/>
      <c r="HF20" s="160"/>
      <c r="HG20" s="160"/>
      <c r="HH20" s="160"/>
      <c r="HI20" s="160"/>
      <c r="HJ20" s="160"/>
      <c r="HK20" s="160"/>
      <c r="HL20" s="160"/>
      <c r="HM20" s="160"/>
      <c r="HN20" s="160"/>
      <c r="HO20" s="160"/>
      <c r="HP20" s="160"/>
      <c r="HQ20" s="160"/>
      <c r="HR20" s="160"/>
      <c r="HS20" s="160"/>
      <c r="HT20" s="160"/>
      <c r="HU20" s="160"/>
      <c r="HV20" s="160"/>
      <c r="HW20" s="160"/>
      <c r="HX20" s="160"/>
      <c r="HY20" s="160"/>
      <c r="HZ20" s="160"/>
      <c r="IA20" s="160"/>
      <c r="IB20" s="160"/>
      <c r="IC20" s="160"/>
      <c r="ID20" s="160"/>
      <c r="IE20" s="160"/>
      <c r="IF20" s="160"/>
      <c r="IG20" s="160"/>
      <c r="IH20" s="160"/>
      <c r="II20" s="160"/>
      <c r="IJ20" s="160"/>
      <c r="IK20" s="160"/>
      <c r="IL20" s="160"/>
      <c r="IM20" s="160"/>
      <c r="IN20" s="160"/>
      <c r="IO20" s="160"/>
      <c r="IP20" s="160"/>
      <c r="IQ20" s="160"/>
      <c r="IR20" s="160"/>
      <c r="IS20" s="160"/>
      <c r="IT20" s="160"/>
      <c r="IU20" s="160"/>
      <c r="IV20" s="160"/>
    </row>
  </sheetData>
  <sheetProtection/>
  <mergeCells count="14">
    <mergeCell ref="A1:K1"/>
    <mergeCell ref="A2:C2"/>
    <mergeCell ref="D2:F2"/>
    <mergeCell ref="A3:C3"/>
    <mergeCell ref="F4:G4"/>
    <mergeCell ref="A4:A5"/>
    <mergeCell ref="B4:B5"/>
    <mergeCell ref="C4:C5"/>
    <mergeCell ref="D4:D5"/>
    <mergeCell ref="E4:E5"/>
    <mergeCell ref="H4:H5"/>
    <mergeCell ref="I4:I5"/>
    <mergeCell ref="J4:J5"/>
    <mergeCell ref="K4:K5"/>
  </mergeCells>
  <printOptions horizontalCentered="1"/>
  <pageMargins left="0.39" right="0.39" top="0.79" bottom="0.39" header="0.51" footer="0.2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SheetLayoutView="100" workbookViewId="0" topLeftCell="A1">
      <selection activeCell="L3" sqref="L3"/>
    </sheetView>
  </sheetViews>
  <sheetFormatPr defaultColWidth="9.00390625" defaultRowHeight="15"/>
  <cols>
    <col min="1" max="1" width="4.8515625" style="90" bestFit="1" customWidth="1"/>
    <col min="2" max="2" width="9.421875" style="90" bestFit="1" customWidth="1"/>
    <col min="3" max="3" width="20.421875" style="90" bestFit="1" customWidth="1"/>
    <col min="4" max="4" width="19.28125" style="90" customWidth="1"/>
    <col min="5" max="5" width="6.421875" style="90" customWidth="1"/>
    <col min="6" max="6" width="9.7109375" style="90" bestFit="1" customWidth="1"/>
    <col min="7" max="7" width="4.421875" style="90" customWidth="1"/>
    <col min="8" max="8" width="7.8515625" style="90" bestFit="1" customWidth="1"/>
    <col min="9" max="9" width="7.57421875" style="90" bestFit="1" customWidth="1"/>
    <col min="10" max="10" width="9.57421875" style="90" bestFit="1" customWidth="1"/>
    <col min="11" max="11" width="12.57421875" style="90" customWidth="1"/>
    <col min="12" max="12" width="9.57421875" style="90" bestFit="1" customWidth="1"/>
    <col min="13" max="16384" width="9.00390625" style="90" customWidth="1"/>
  </cols>
  <sheetData>
    <row r="1" spans="1:12" s="85" customFormat="1" ht="33.75" customHeight="1">
      <c r="A1" s="91" t="s">
        <v>74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86" customFormat="1" ht="15" customHeight="1">
      <c r="A2" s="92" t="s">
        <v>75</v>
      </c>
      <c r="B2" s="92"/>
      <c r="C2" s="92"/>
      <c r="D2" s="89" t="s">
        <v>2</v>
      </c>
      <c r="E2" s="89"/>
      <c r="F2" s="93"/>
      <c r="G2" s="89"/>
      <c r="H2" s="93"/>
      <c r="I2" s="93"/>
      <c r="J2" s="93"/>
      <c r="K2" s="118"/>
      <c r="L2" s="118"/>
    </row>
    <row r="3" spans="1:12" s="86" customFormat="1" ht="15" customHeight="1">
      <c r="A3" s="92" t="s">
        <v>3</v>
      </c>
      <c r="B3" s="92"/>
      <c r="C3" s="92"/>
      <c r="D3" s="92" t="s">
        <v>127</v>
      </c>
      <c r="E3" s="94"/>
      <c r="F3" s="93"/>
      <c r="H3" s="92" t="s">
        <v>128</v>
      </c>
      <c r="I3" s="86" t="s">
        <v>129</v>
      </c>
      <c r="K3" s="114"/>
      <c r="L3" s="114" t="s">
        <v>130</v>
      </c>
    </row>
    <row r="4" spans="1:12" s="87" customFormat="1" ht="15" customHeight="1">
      <c r="A4" s="95" t="s">
        <v>30</v>
      </c>
      <c r="B4" s="96" t="s">
        <v>131</v>
      </c>
      <c r="C4" s="96" t="s">
        <v>80</v>
      </c>
      <c r="D4" s="96" t="s">
        <v>81</v>
      </c>
      <c r="E4" s="97" t="s">
        <v>132</v>
      </c>
      <c r="F4" s="98" t="s">
        <v>79</v>
      </c>
      <c r="G4" s="96" t="s">
        <v>133</v>
      </c>
      <c r="H4" s="96" t="s">
        <v>83</v>
      </c>
      <c r="I4" s="96"/>
      <c r="J4" s="96"/>
      <c r="K4" s="98" t="s">
        <v>84</v>
      </c>
      <c r="L4" s="119" t="s">
        <v>15</v>
      </c>
    </row>
    <row r="5" spans="1:12" s="87" customFormat="1" ht="15" customHeight="1">
      <c r="A5" s="99"/>
      <c r="B5" s="100"/>
      <c r="C5" s="100"/>
      <c r="D5" s="100"/>
      <c r="E5" s="101"/>
      <c r="F5" s="52"/>
      <c r="G5" s="52"/>
      <c r="H5" s="100" t="s">
        <v>85</v>
      </c>
      <c r="I5" s="100" t="s">
        <v>86</v>
      </c>
      <c r="J5" s="100" t="s">
        <v>87</v>
      </c>
      <c r="K5" s="52"/>
      <c r="L5" s="120"/>
    </row>
    <row r="6" spans="1:12" s="88" customFormat="1" ht="15" customHeight="1">
      <c r="A6" s="102">
        <v>1</v>
      </c>
      <c r="B6" s="103">
        <v>2</v>
      </c>
      <c r="C6" s="103">
        <v>3</v>
      </c>
      <c r="D6" s="103">
        <v>4</v>
      </c>
      <c r="E6" s="103">
        <v>5</v>
      </c>
      <c r="F6" s="103">
        <v>5</v>
      </c>
      <c r="G6" s="103">
        <v>7</v>
      </c>
      <c r="H6" s="103">
        <v>8</v>
      </c>
      <c r="I6" s="103">
        <v>9</v>
      </c>
      <c r="J6" s="103">
        <v>10</v>
      </c>
      <c r="K6" s="103">
        <v>11</v>
      </c>
      <c r="L6" s="121">
        <v>12</v>
      </c>
    </row>
    <row r="7" spans="1:12" s="89" customFormat="1" ht="15" customHeight="1">
      <c r="A7" s="104" t="s">
        <v>134</v>
      </c>
      <c r="B7" s="105"/>
      <c r="C7" s="105" t="s">
        <v>135</v>
      </c>
      <c r="D7" s="105"/>
      <c r="E7" s="105"/>
      <c r="F7" s="105"/>
      <c r="G7" s="105"/>
      <c r="H7" s="105"/>
      <c r="I7" s="105"/>
      <c r="J7" s="105"/>
      <c r="K7" s="105"/>
      <c r="L7" s="122"/>
    </row>
    <row r="8" spans="1:12" s="89" customFormat="1" ht="15" customHeight="1">
      <c r="A8" s="106">
        <v>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22"/>
    </row>
    <row r="9" spans="1:12" s="89" customFormat="1" ht="15" customHeight="1">
      <c r="A9" s="106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22"/>
    </row>
    <row r="10" spans="1:12" s="86" customFormat="1" ht="15" customHeight="1">
      <c r="A10" s="107" t="s">
        <v>136</v>
      </c>
      <c r="B10" s="108"/>
      <c r="C10" s="108" t="s">
        <v>137</v>
      </c>
      <c r="D10" s="108"/>
      <c r="E10" s="108"/>
      <c r="F10" s="108"/>
      <c r="G10" s="108"/>
      <c r="H10" s="108"/>
      <c r="I10" s="108"/>
      <c r="J10" s="108"/>
      <c r="K10" s="108"/>
      <c r="L10" s="123"/>
    </row>
    <row r="11" spans="1:12" s="86" customFormat="1" ht="42.75" customHeight="1">
      <c r="A11" s="107">
        <v>1</v>
      </c>
      <c r="B11" s="109">
        <v>43771</v>
      </c>
      <c r="C11" s="52" t="s">
        <v>138</v>
      </c>
      <c r="D11" s="70" t="s">
        <v>139</v>
      </c>
      <c r="E11" s="52"/>
      <c r="F11" s="52" t="s">
        <v>140</v>
      </c>
      <c r="G11" s="108"/>
      <c r="H11" s="52">
        <v>9550368</v>
      </c>
      <c r="I11" s="52">
        <f>H11+J11</f>
        <v>9638442</v>
      </c>
      <c r="J11" s="63">
        <v>88074</v>
      </c>
      <c r="K11" s="52" t="s">
        <v>141</v>
      </c>
      <c r="L11" s="123"/>
    </row>
    <row r="12" spans="1:12" s="86" customFormat="1" ht="15" customHeight="1">
      <c r="A12" s="107"/>
      <c r="B12" s="109"/>
      <c r="C12" s="52"/>
      <c r="D12" s="52"/>
      <c r="E12" s="52"/>
      <c r="F12" s="52"/>
      <c r="G12" s="108"/>
      <c r="H12" s="52"/>
      <c r="I12" s="52"/>
      <c r="J12" s="63"/>
      <c r="K12" s="52"/>
      <c r="L12" s="123"/>
    </row>
    <row r="13" spans="1:12" s="86" customFormat="1" ht="15" customHeight="1">
      <c r="A13" s="107" t="s">
        <v>142</v>
      </c>
      <c r="B13" s="108"/>
      <c r="C13" s="108" t="s">
        <v>143</v>
      </c>
      <c r="D13" s="108"/>
      <c r="E13" s="108"/>
      <c r="F13" s="108"/>
      <c r="G13" s="108"/>
      <c r="H13" s="108"/>
      <c r="I13" s="108"/>
      <c r="J13" s="108"/>
      <c r="K13" s="108"/>
      <c r="L13" s="123"/>
    </row>
    <row r="14" spans="1:12" s="86" customFormat="1" ht="15" customHeight="1">
      <c r="A14" s="107">
        <v>1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23"/>
    </row>
    <row r="15" spans="1:12" s="86" customFormat="1" ht="15" customHeight="1">
      <c r="A15" s="107" t="s">
        <v>144</v>
      </c>
      <c r="B15" s="108"/>
      <c r="C15" s="108" t="s">
        <v>145</v>
      </c>
      <c r="D15" s="108"/>
      <c r="E15" s="108"/>
      <c r="F15" s="108"/>
      <c r="G15" s="108"/>
      <c r="H15" s="108"/>
      <c r="I15" s="108"/>
      <c r="J15" s="108"/>
      <c r="K15" s="108"/>
      <c r="L15" s="123"/>
    </row>
    <row r="16" spans="1:12" s="86" customFormat="1" ht="15" customHeight="1">
      <c r="A16" s="107">
        <v>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23"/>
    </row>
    <row r="17" spans="1:12" s="86" customFormat="1" ht="15" customHeight="1">
      <c r="A17" s="107" t="s">
        <v>146</v>
      </c>
      <c r="B17" s="108"/>
      <c r="C17" s="108" t="s">
        <v>147</v>
      </c>
      <c r="D17" s="108"/>
      <c r="E17" s="108"/>
      <c r="F17" s="108"/>
      <c r="G17" s="108"/>
      <c r="H17" s="108"/>
      <c r="I17" s="108"/>
      <c r="J17" s="108"/>
      <c r="K17" s="108"/>
      <c r="L17" s="123"/>
    </row>
    <row r="18" spans="1:12" s="86" customFormat="1" ht="15" customHeight="1">
      <c r="A18" s="107"/>
      <c r="B18" s="108"/>
      <c r="C18" s="108" t="s">
        <v>56</v>
      </c>
      <c r="D18" s="108"/>
      <c r="E18" s="108"/>
      <c r="F18" s="108"/>
      <c r="G18" s="108"/>
      <c r="H18" s="108"/>
      <c r="I18" s="108"/>
      <c r="J18" s="108"/>
      <c r="K18" s="108"/>
      <c r="L18" s="123"/>
    </row>
    <row r="19" spans="1:12" s="86" customFormat="1" ht="15" customHeight="1">
      <c r="A19" s="107" t="s">
        <v>148</v>
      </c>
      <c r="B19" s="108"/>
      <c r="C19" s="108" t="s">
        <v>149</v>
      </c>
      <c r="D19" s="108"/>
      <c r="E19" s="108"/>
      <c r="F19" s="108"/>
      <c r="G19" s="108"/>
      <c r="H19" s="108"/>
      <c r="I19" s="108"/>
      <c r="J19" s="108"/>
      <c r="K19" s="108"/>
      <c r="L19" s="123"/>
    </row>
    <row r="20" spans="1:12" s="86" customFormat="1" ht="15" customHeight="1">
      <c r="A20" s="107">
        <v>1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23"/>
    </row>
    <row r="21" spans="1:12" s="86" customFormat="1" ht="15" customHeight="1">
      <c r="A21" s="107" t="s">
        <v>150</v>
      </c>
      <c r="B21" s="108"/>
      <c r="C21" s="110" t="s">
        <v>151</v>
      </c>
      <c r="D21" s="108"/>
      <c r="E21" s="108"/>
      <c r="F21" s="108"/>
      <c r="G21" s="108"/>
      <c r="H21" s="108"/>
      <c r="I21" s="108"/>
      <c r="J21" s="108"/>
      <c r="K21" s="108"/>
      <c r="L21" s="123"/>
    </row>
    <row r="22" spans="1:12" s="86" customFormat="1" ht="15" customHeight="1">
      <c r="A22" s="107">
        <v>1</v>
      </c>
      <c r="B22" s="108"/>
      <c r="C22" s="110"/>
      <c r="D22" s="108"/>
      <c r="E22" s="108"/>
      <c r="F22" s="108"/>
      <c r="G22" s="108"/>
      <c r="H22" s="108"/>
      <c r="I22" s="108"/>
      <c r="J22" s="108"/>
      <c r="K22" s="108"/>
      <c r="L22" s="123"/>
    </row>
    <row r="23" spans="1:12" s="86" customFormat="1" ht="15" customHeight="1">
      <c r="A23" s="111" t="s">
        <v>99</v>
      </c>
      <c r="B23" s="112"/>
      <c r="C23" s="112"/>
      <c r="D23" s="113"/>
      <c r="E23" s="113"/>
      <c r="F23" s="113"/>
      <c r="G23" s="113"/>
      <c r="H23" s="113"/>
      <c r="I23" s="113"/>
      <c r="J23" s="113"/>
      <c r="K23" s="113"/>
      <c r="L23" s="124"/>
    </row>
    <row r="24" spans="2:11" s="86" customFormat="1" ht="15" customHeight="1">
      <c r="B24" s="114"/>
      <c r="C24" s="114" t="s">
        <v>22</v>
      </c>
      <c r="D24" s="114"/>
      <c r="E24" s="114"/>
      <c r="F24" s="92"/>
      <c r="G24" s="92"/>
      <c r="H24" s="114"/>
      <c r="I24" s="114"/>
      <c r="J24" s="114" t="s">
        <v>152</v>
      </c>
      <c r="K24" s="92"/>
    </row>
    <row r="25" spans="1:12" s="86" customFormat="1" ht="15" customHeight="1">
      <c r="A25" s="115" t="s">
        <v>89</v>
      </c>
      <c r="B25" s="116"/>
      <c r="C25" s="92" t="s">
        <v>153</v>
      </c>
      <c r="D25" s="117"/>
      <c r="E25" s="117"/>
      <c r="F25" s="117"/>
      <c r="G25" s="117"/>
      <c r="H25" s="117"/>
      <c r="I25" s="117"/>
      <c r="J25" s="117"/>
      <c r="K25" s="117"/>
      <c r="L25" s="117"/>
    </row>
    <row r="26" spans="3:12" s="86" customFormat="1" ht="15" customHeight="1">
      <c r="C26" s="89" t="s">
        <v>154</v>
      </c>
      <c r="D26" s="89"/>
      <c r="E26" s="89"/>
      <c r="F26" s="89"/>
      <c r="G26" s="89"/>
      <c r="H26" s="89"/>
      <c r="I26" s="89"/>
      <c r="J26" s="89"/>
      <c r="K26" s="89"/>
      <c r="L26" s="89"/>
    </row>
  </sheetData>
  <sheetProtection/>
  <mergeCells count="19">
    <mergeCell ref="A1:L1"/>
    <mergeCell ref="A2:C2"/>
    <mergeCell ref="D2:E2"/>
    <mergeCell ref="A3:C3"/>
    <mergeCell ref="D3:E3"/>
    <mergeCell ref="H4:J4"/>
    <mergeCell ref="A23:C23"/>
    <mergeCell ref="A25:B25"/>
    <mergeCell ref="C25:L25"/>
    <mergeCell ref="C26:L26"/>
    <mergeCell ref="A4:A5"/>
    <mergeCell ref="B4:B5"/>
    <mergeCell ref="C4:C5"/>
    <mergeCell ref="D4:D5"/>
    <mergeCell ref="E4:E5"/>
    <mergeCell ref="F4:F5"/>
    <mergeCell ref="G4:G5"/>
    <mergeCell ref="K4:K5"/>
    <mergeCell ref="L4:L5"/>
  </mergeCells>
  <printOptions horizontalCentered="1"/>
  <pageMargins left="0.39" right="0.39" top="0.79" bottom="0.39" header="0.39" footer="0.2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workbookViewId="0" topLeftCell="A1">
      <selection activeCell="O19" sqref="O19"/>
    </sheetView>
  </sheetViews>
  <sheetFormatPr defaultColWidth="9.00390625" defaultRowHeight="15"/>
  <cols>
    <col min="1" max="2" width="6.57421875" style="42" customWidth="1"/>
    <col min="3" max="3" width="20.57421875" style="43" customWidth="1"/>
    <col min="4" max="4" width="7.57421875" style="44" customWidth="1"/>
    <col min="5" max="10" width="10.57421875" style="43" customWidth="1"/>
    <col min="11" max="16384" width="9.00390625" style="43" customWidth="1"/>
  </cols>
  <sheetData>
    <row r="1" spans="1:10" s="38" customFormat="1" ht="33.75" customHeight="1">
      <c r="A1" s="45" t="s">
        <v>155</v>
      </c>
      <c r="B1" s="45"/>
      <c r="C1" s="45"/>
      <c r="D1" s="45"/>
      <c r="E1" s="45"/>
      <c r="F1" s="45"/>
      <c r="G1" s="45"/>
      <c r="H1" s="45"/>
      <c r="I1" s="45"/>
      <c r="J1" s="45"/>
    </row>
    <row r="2" spans="1:9" s="39" customFormat="1" ht="15" customHeight="1">
      <c r="A2" s="46" t="s">
        <v>1</v>
      </c>
      <c r="B2" s="46"/>
      <c r="C2" s="46"/>
      <c r="D2" s="47"/>
      <c r="E2" s="46" t="s">
        <v>2</v>
      </c>
      <c r="F2" s="46"/>
      <c r="G2" s="46"/>
      <c r="H2" s="46"/>
      <c r="I2" s="46"/>
    </row>
    <row r="3" spans="1:10" s="39" customFormat="1" ht="15" customHeight="1">
      <c r="A3" s="48" t="s">
        <v>3</v>
      </c>
      <c r="B3" s="48"/>
      <c r="C3" s="48"/>
      <c r="D3" s="47"/>
      <c r="E3" s="48" t="s">
        <v>4</v>
      </c>
      <c r="F3" s="48"/>
      <c r="G3" s="47" t="s">
        <v>5</v>
      </c>
      <c r="H3" s="47"/>
      <c r="I3" s="46"/>
      <c r="J3" s="78" t="s">
        <v>156</v>
      </c>
    </row>
    <row r="4" spans="1:10" s="40" customFormat="1" ht="15.75" customHeight="1">
      <c r="A4" s="49" t="s">
        <v>157</v>
      </c>
      <c r="B4" s="50" t="s">
        <v>9</v>
      </c>
      <c r="C4" s="50" t="s">
        <v>104</v>
      </c>
      <c r="D4" s="50" t="s">
        <v>11</v>
      </c>
      <c r="E4" s="51" t="s">
        <v>158</v>
      </c>
      <c r="F4" s="51" t="s">
        <v>159</v>
      </c>
      <c r="G4" s="51"/>
      <c r="H4" s="52" t="s">
        <v>73</v>
      </c>
      <c r="I4" s="52" t="s">
        <v>19</v>
      </c>
      <c r="J4" s="79" t="s">
        <v>15</v>
      </c>
    </row>
    <row r="5" spans="1:10" s="40" customFormat="1" ht="15.75" customHeight="1">
      <c r="A5" s="53"/>
      <c r="B5" s="54"/>
      <c r="C5" s="54"/>
      <c r="D5" s="54"/>
      <c r="E5" s="51"/>
      <c r="F5" s="51" t="s">
        <v>16</v>
      </c>
      <c r="G5" s="51" t="s">
        <v>17</v>
      </c>
      <c r="H5" s="52"/>
      <c r="I5" s="52"/>
      <c r="J5" s="80"/>
    </row>
    <row r="6" spans="1:10" s="39" customFormat="1" ht="15.75" customHeight="1">
      <c r="A6" s="55"/>
      <c r="B6" s="56"/>
      <c r="C6" s="57" t="s">
        <v>160</v>
      </c>
      <c r="D6" s="58" t="s">
        <v>161</v>
      </c>
      <c r="E6" s="59"/>
      <c r="F6" s="60"/>
      <c r="G6" s="59"/>
      <c r="H6" s="59"/>
      <c r="I6" s="59"/>
      <c r="J6" s="81"/>
    </row>
    <row r="7" spans="1:10" s="40" customFormat="1" ht="15.75" customHeight="1">
      <c r="A7" s="61" t="s">
        <v>162</v>
      </c>
      <c r="B7" s="57"/>
      <c r="C7" s="57" t="s">
        <v>135</v>
      </c>
      <c r="D7" s="58" t="s">
        <v>161</v>
      </c>
      <c r="E7" s="62"/>
      <c r="F7" s="62"/>
      <c r="G7" s="62"/>
      <c r="H7" s="62"/>
      <c r="I7" s="62"/>
      <c r="J7" s="82"/>
    </row>
    <row r="8" spans="1:10" s="41" customFormat="1" ht="15.75" customHeight="1">
      <c r="A8" s="61" t="s">
        <v>163</v>
      </c>
      <c r="B8" s="57"/>
      <c r="C8" s="57" t="s">
        <v>164</v>
      </c>
      <c r="D8" s="51" t="s">
        <v>165</v>
      </c>
      <c r="E8" s="57"/>
      <c r="F8" s="57"/>
      <c r="G8" s="57"/>
      <c r="H8" s="57"/>
      <c r="I8" s="57"/>
      <c r="J8" s="83"/>
    </row>
    <row r="9" spans="1:10" s="41" customFormat="1" ht="15.75" customHeight="1">
      <c r="A9" s="61"/>
      <c r="B9" s="57">
        <v>103</v>
      </c>
      <c r="C9" s="57" t="s">
        <v>166</v>
      </c>
      <c r="D9" s="51"/>
      <c r="E9" s="57"/>
      <c r="F9" s="57"/>
      <c r="G9" s="57"/>
      <c r="H9" s="57"/>
      <c r="I9" s="57"/>
      <c r="J9" s="83"/>
    </row>
    <row r="10" spans="1:10" s="41" customFormat="1" ht="15.75" customHeight="1">
      <c r="A10" s="61"/>
      <c r="B10" s="57" t="s">
        <v>167</v>
      </c>
      <c r="C10" s="57" t="s">
        <v>164</v>
      </c>
      <c r="D10" s="51"/>
      <c r="E10" s="57"/>
      <c r="F10" s="57"/>
      <c r="G10" s="57"/>
      <c r="H10" s="57"/>
      <c r="I10" s="57"/>
      <c r="J10" s="83"/>
    </row>
    <row r="11" spans="1:10" s="41" customFormat="1" ht="15.75" customHeight="1">
      <c r="A11" s="61"/>
      <c r="B11" s="57" t="s">
        <v>168</v>
      </c>
      <c r="C11" s="57" t="s">
        <v>169</v>
      </c>
      <c r="D11" s="51" t="s">
        <v>170</v>
      </c>
      <c r="E11" s="57"/>
      <c r="F11" s="57"/>
      <c r="G11" s="57"/>
      <c r="H11" s="57"/>
      <c r="I11" s="57"/>
      <c r="J11" s="83"/>
    </row>
    <row r="12" spans="1:10" s="41" customFormat="1" ht="15.75" customHeight="1">
      <c r="A12" s="61"/>
      <c r="B12" s="57"/>
      <c r="C12" s="57" t="s">
        <v>171</v>
      </c>
      <c r="D12" s="58" t="s">
        <v>165</v>
      </c>
      <c r="E12" s="57"/>
      <c r="F12" s="57"/>
      <c r="G12" s="57"/>
      <c r="H12" s="57"/>
      <c r="I12" s="57"/>
      <c r="J12" s="83"/>
    </row>
    <row r="13" spans="1:10" s="39" customFormat="1" ht="15.75" customHeight="1">
      <c r="A13" s="61"/>
      <c r="B13" s="57"/>
      <c r="C13" s="57" t="s">
        <v>56</v>
      </c>
      <c r="D13" s="51"/>
      <c r="E13" s="59"/>
      <c r="F13" s="60"/>
      <c r="G13" s="59"/>
      <c r="H13" s="59"/>
      <c r="I13" s="59"/>
      <c r="J13" s="81"/>
    </row>
    <row r="14" spans="1:10" s="39" customFormat="1" ht="15.75" customHeight="1">
      <c r="A14" s="61" t="s">
        <v>172</v>
      </c>
      <c r="B14" s="57"/>
      <c r="C14" s="57" t="s">
        <v>137</v>
      </c>
      <c r="D14" s="63" t="s">
        <v>165</v>
      </c>
      <c r="E14" s="59"/>
      <c r="F14" s="60"/>
      <c r="G14" s="59"/>
      <c r="H14" s="59"/>
      <c r="I14" s="59"/>
      <c r="J14" s="81"/>
    </row>
    <row r="15" spans="1:10" s="39" customFormat="1" ht="15.75" customHeight="1">
      <c r="A15" s="61" t="s">
        <v>173</v>
      </c>
      <c r="B15" s="57"/>
      <c r="C15" s="57" t="s">
        <v>174</v>
      </c>
      <c r="D15" s="63" t="s">
        <v>165</v>
      </c>
      <c r="E15" s="59"/>
      <c r="F15" s="60"/>
      <c r="G15" s="59"/>
      <c r="H15" s="59"/>
      <c r="I15" s="59"/>
      <c r="J15" s="81"/>
    </row>
    <row r="16" spans="1:10" s="39" customFormat="1" ht="15.75" customHeight="1">
      <c r="A16" s="61" t="s">
        <v>175</v>
      </c>
      <c r="B16" s="64"/>
      <c r="C16" s="65" t="s">
        <v>176</v>
      </c>
      <c r="D16" s="58" t="s">
        <v>177</v>
      </c>
      <c r="E16" s="59"/>
      <c r="F16" s="60"/>
      <c r="G16" s="59"/>
      <c r="H16" s="59"/>
      <c r="I16" s="59"/>
      <c r="J16" s="81"/>
    </row>
    <row r="17" spans="1:10" s="39" customFormat="1" ht="15.75" customHeight="1">
      <c r="A17" s="61"/>
      <c r="B17" s="57"/>
      <c r="C17" s="57" t="s">
        <v>178</v>
      </c>
      <c r="D17" s="51"/>
      <c r="E17" s="59"/>
      <c r="F17" s="60"/>
      <c r="G17" s="59"/>
      <c r="H17" s="59"/>
      <c r="I17" s="59"/>
      <c r="J17" s="81"/>
    </row>
    <row r="18" spans="1:10" s="39" customFormat="1" ht="15.75" customHeight="1">
      <c r="A18" s="61"/>
      <c r="B18" s="57"/>
      <c r="C18" s="57" t="s">
        <v>179</v>
      </c>
      <c r="D18" s="63"/>
      <c r="E18" s="59"/>
      <c r="F18" s="60"/>
      <c r="G18" s="59"/>
      <c r="H18" s="59"/>
      <c r="I18" s="59"/>
      <c r="J18" s="81"/>
    </row>
    <row r="19" spans="1:10" s="39" customFormat="1" ht="15.75" customHeight="1">
      <c r="A19" s="61"/>
      <c r="B19" s="57"/>
      <c r="C19" s="57" t="s">
        <v>56</v>
      </c>
      <c r="D19" s="63"/>
      <c r="E19" s="59"/>
      <c r="F19" s="60"/>
      <c r="G19" s="59"/>
      <c r="H19" s="59"/>
      <c r="I19" s="59"/>
      <c r="J19" s="81"/>
    </row>
    <row r="20" spans="1:10" s="39" customFormat="1" ht="31.5" customHeight="1">
      <c r="A20" s="61" t="s">
        <v>180</v>
      </c>
      <c r="B20" s="66"/>
      <c r="C20" s="57" t="s">
        <v>181</v>
      </c>
      <c r="D20" s="51" t="s">
        <v>161</v>
      </c>
      <c r="E20" s="59"/>
      <c r="F20" s="60"/>
      <c r="G20" s="59"/>
      <c r="H20" s="59"/>
      <c r="I20" s="59"/>
      <c r="J20" s="81"/>
    </row>
    <row r="21" spans="1:10" s="39" customFormat="1" ht="15.75" customHeight="1">
      <c r="A21" s="61"/>
      <c r="B21" s="57"/>
      <c r="C21" s="57" t="s">
        <v>56</v>
      </c>
      <c r="D21" s="67"/>
      <c r="E21" s="59"/>
      <c r="F21" s="60"/>
      <c r="G21" s="59"/>
      <c r="H21" s="59"/>
      <c r="I21" s="59"/>
      <c r="J21" s="81"/>
    </row>
    <row r="22" spans="1:10" s="39" customFormat="1" ht="15.75" customHeight="1">
      <c r="A22" s="61" t="s">
        <v>182</v>
      </c>
      <c r="B22" s="57"/>
      <c r="C22" s="57" t="s">
        <v>183</v>
      </c>
      <c r="D22" s="51" t="s">
        <v>161</v>
      </c>
      <c r="E22" s="59"/>
      <c r="F22" s="60"/>
      <c r="G22" s="59"/>
      <c r="H22" s="59"/>
      <c r="I22" s="59"/>
      <c r="J22" s="81"/>
    </row>
    <row r="23" spans="1:10" s="39" customFormat="1" ht="15.75" customHeight="1">
      <c r="A23" s="68"/>
      <c r="B23" s="57"/>
      <c r="C23" s="57" t="s">
        <v>56</v>
      </c>
      <c r="D23" s="51"/>
      <c r="E23" s="59"/>
      <c r="F23" s="60"/>
      <c r="G23" s="59"/>
      <c r="H23" s="59"/>
      <c r="I23" s="59"/>
      <c r="J23" s="81"/>
    </row>
    <row r="24" spans="1:10" s="39" customFormat="1" ht="15.75" customHeight="1">
      <c r="A24" s="69" t="s">
        <v>184</v>
      </c>
      <c r="B24" s="65"/>
      <c r="C24" s="65" t="s">
        <v>185</v>
      </c>
      <c r="D24" s="58" t="s">
        <v>161</v>
      </c>
      <c r="E24" s="59"/>
      <c r="F24" s="60"/>
      <c r="G24" s="59"/>
      <c r="H24" s="59"/>
      <c r="I24" s="59"/>
      <c r="J24" s="81"/>
    </row>
    <row r="25" spans="1:10" s="39" customFormat="1" ht="15.75" customHeight="1">
      <c r="A25" s="69" t="s">
        <v>186</v>
      </c>
      <c r="B25" s="65"/>
      <c r="C25" s="70" t="s">
        <v>187</v>
      </c>
      <c r="D25" s="63" t="s">
        <v>161</v>
      </c>
      <c r="E25" s="59"/>
      <c r="F25" s="60"/>
      <c r="G25" s="59"/>
      <c r="H25" s="59"/>
      <c r="I25" s="59"/>
      <c r="J25" s="81"/>
    </row>
    <row r="26" spans="1:10" s="39" customFormat="1" ht="15.75" customHeight="1">
      <c r="A26" s="69" t="s">
        <v>188</v>
      </c>
      <c r="B26" s="65"/>
      <c r="C26" s="70" t="s">
        <v>189</v>
      </c>
      <c r="D26" s="63" t="s">
        <v>161</v>
      </c>
      <c r="E26" s="59"/>
      <c r="F26" s="60"/>
      <c r="G26" s="59"/>
      <c r="H26" s="59"/>
      <c r="I26" s="59"/>
      <c r="J26" s="81"/>
    </row>
    <row r="27" spans="1:10" s="39" customFormat="1" ht="15.75" customHeight="1">
      <c r="A27" s="71" t="s">
        <v>190</v>
      </c>
      <c r="B27" s="72"/>
      <c r="C27" s="73" t="s">
        <v>191</v>
      </c>
      <c r="D27" s="73" t="s">
        <v>161</v>
      </c>
      <c r="E27" s="74"/>
      <c r="F27" s="75"/>
      <c r="G27" s="74"/>
      <c r="H27" s="74"/>
      <c r="I27" s="74"/>
      <c r="J27" s="84"/>
    </row>
    <row r="28" spans="1:8" s="39" customFormat="1" ht="15.75" customHeight="1">
      <c r="A28" s="76"/>
      <c r="B28" s="48" t="s">
        <v>22</v>
      </c>
      <c r="C28" s="48"/>
      <c r="D28" s="77"/>
      <c r="E28" s="48"/>
      <c r="F28" s="48"/>
      <c r="G28" s="48" t="s">
        <v>23</v>
      </c>
      <c r="H28" s="48"/>
    </row>
  </sheetData>
  <sheetProtection/>
  <mergeCells count="17">
    <mergeCell ref="A1:J1"/>
    <mergeCell ref="A2:C2"/>
    <mergeCell ref="E2:F2"/>
    <mergeCell ref="A3:C3"/>
    <mergeCell ref="E3:F3"/>
    <mergeCell ref="G3:H3"/>
    <mergeCell ref="F4:G4"/>
    <mergeCell ref="B28:F28"/>
    <mergeCell ref="G28:H28"/>
    <mergeCell ref="A4:A5"/>
    <mergeCell ref="B4:B5"/>
    <mergeCell ref="C4:C5"/>
    <mergeCell ref="D4:D5"/>
    <mergeCell ref="E4:E5"/>
    <mergeCell ref="H4:H5"/>
    <mergeCell ref="I4:I5"/>
    <mergeCell ref="J4:J5"/>
  </mergeCells>
  <printOptions horizontalCentered="1"/>
  <pageMargins left="0.39" right="0.39" top="0.79" bottom="0.39" header="0.39" footer="0.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众为</dc:creator>
  <cp:keywords/>
  <dc:description/>
  <cp:lastModifiedBy>王燕平</cp:lastModifiedBy>
  <dcterms:created xsi:type="dcterms:W3CDTF">2019-08-13T02:22:00Z</dcterms:created>
  <dcterms:modified xsi:type="dcterms:W3CDTF">2022-10-20T01:30:41Z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KSOReadingLayo">
    <vt:bool>true</vt:bool>
  </property>
  <property fmtid="{D5CDD505-2E9C-101B-9397-08002B2CF9AE}" pid="5" name="I">
    <vt:lpwstr>5212BA4F928F4E7983CE6741D8D06765</vt:lpwstr>
  </property>
</Properties>
</file>