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65" firstSheet="9" activeTab="9"/>
  </bookViews>
  <sheets>
    <sheet name="结算1表（导则）" sheetId="1" state="hidden" r:id="rId1"/>
    <sheet name="结算2表（导则）" sheetId="2" state="hidden" r:id="rId2"/>
    <sheet name="结算2-1表（导则）" sheetId="3" state="hidden" r:id="rId3"/>
    <sheet name="02-2表(变更台账表)" sheetId="4" state="hidden" r:id="rId4"/>
    <sheet name="02-3表" sheetId="5" state="hidden" r:id="rId5"/>
    <sheet name="02-7表" sheetId="6" state="hidden" r:id="rId6"/>
    <sheet name="02-7-1表" sheetId="7" state="hidden" r:id="rId7"/>
    <sheet name="变更台账表（旧）" sheetId="8" state="hidden" r:id="rId8"/>
    <sheet name="03表-" sheetId="9" state="hidden" r:id="rId9"/>
    <sheet name="问题记录表" sheetId="10" r:id="rId10"/>
    <sheet name="7-绿化及环境保护分表ok" sheetId="11" state="hidden" r:id="rId11"/>
  </sheets>
  <externalReferences>
    <externalReference r:id="rId14"/>
  </externalReferences>
  <definedNames>
    <definedName name="_xlnm.Print_Area" localSheetId="4">'02-3表'!$A$1:$E$24</definedName>
    <definedName name="_xlnm.Print_Area" localSheetId="10">'7-绿化及环境保护分表ok'!$A:$L</definedName>
    <definedName name="_xlnm.Print_Titles" localSheetId="10">'7-绿化及环境保护分表ok'!$1:$2</definedName>
    <definedName name="_xlnm._FilterDatabase" localSheetId="10" hidden="1">'7-绿化及环境保护分表ok'!$A$2:$S$34</definedName>
  </definedNames>
  <calcPr fullCalcOnLoad="1"/>
</workbook>
</file>

<file path=xl/sharedStrings.xml><?xml version="1.0" encoding="utf-8"?>
<sst xmlns="http://schemas.openxmlformats.org/spreadsheetml/2006/main" count="594" uniqueCount="281">
  <si>
    <t>工程结算项目清单对比表</t>
  </si>
  <si>
    <t>建设项目名称:</t>
  </si>
  <si>
    <t>合同段:</t>
  </si>
  <si>
    <t xml:space="preserve">编制范围: </t>
  </si>
  <si>
    <t>承包人:</t>
  </si>
  <si>
    <t>第   页</t>
  </si>
  <si>
    <t>共    页</t>
  </si>
  <si>
    <t>结算1表</t>
  </si>
  <si>
    <t>要素费用项目编码</t>
  </si>
  <si>
    <t>清单子目
编码</t>
  </si>
  <si>
    <t>工程或费用名称</t>
  </si>
  <si>
    <t>单位</t>
  </si>
  <si>
    <t>合同</t>
  </si>
  <si>
    <t>结算</t>
  </si>
  <si>
    <t>增减</t>
  </si>
  <si>
    <t>备注</t>
  </si>
  <si>
    <t>数量1</t>
  </si>
  <si>
    <t>数量2</t>
  </si>
  <si>
    <t>单价1（元）</t>
  </si>
  <si>
    <t>合价（元）</t>
  </si>
  <si>
    <t>工程总造价</t>
  </si>
  <si>
    <t>元</t>
  </si>
  <si>
    <t xml:space="preserve">编制: </t>
  </si>
  <si>
    <t xml:space="preserve">复核: </t>
  </si>
  <si>
    <t>工程结算工程量清单对比表</t>
  </si>
  <si>
    <t>建设项目名称：</t>
  </si>
  <si>
    <t xml:space="preserve">                合同段：</t>
  </si>
  <si>
    <t>编制范围：</t>
  </si>
  <si>
    <t xml:space="preserve">                承包人：</t>
  </si>
  <si>
    <t>结算2表</t>
  </si>
  <si>
    <t>序号</t>
  </si>
  <si>
    <t>清单子目编码</t>
  </si>
  <si>
    <t>清单子目名称</t>
  </si>
  <si>
    <t>合同金额（元）</t>
  </si>
  <si>
    <t>结算金额（元）</t>
  </si>
  <si>
    <t>增减金额（元）</t>
  </si>
  <si>
    <t>100</t>
  </si>
  <si>
    <t>100章 总则</t>
  </si>
  <si>
    <t>200</t>
  </si>
  <si>
    <t>200章 路基工程</t>
  </si>
  <si>
    <t>300</t>
  </si>
  <si>
    <t>300章 路面工程</t>
  </si>
  <si>
    <t>400</t>
  </si>
  <si>
    <t>400章 桥梁、涵洞工程</t>
  </si>
  <si>
    <t>500</t>
  </si>
  <si>
    <t>500章 隧道工程</t>
  </si>
  <si>
    <t>600</t>
  </si>
  <si>
    <t>600章 交通安全设施</t>
  </si>
  <si>
    <t>700</t>
  </si>
  <si>
    <t>700章 绿化及环境保护工程</t>
  </si>
  <si>
    <t>800</t>
  </si>
  <si>
    <t>800章 管理、养护设施</t>
  </si>
  <si>
    <t>900</t>
  </si>
  <si>
    <t>900章 管理、养护及服务房屋</t>
  </si>
  <si>
    <t>1000</t>
  </si>
  <si>
    <t>1000章 其他工程</t>
  </si>
  <si>
    <t>……</t>
  </si>
  <si>
    <t>001</t>
  </si>
  <si>
    <t>各章合计</t>
  </si>
  <si>
    <t>002</t>
  </si>
  <si>
    <t>计日工合计</t>
  </si>
  <si>
    <t>003</t>
  </si>
  <si>
    <t>暂列金额</t>
  </si>
  <si>
    <t>004</t>
  </si>
  <si>
    <t>总价004=（001+002+003）</t>
  </si>
  <si>
    <t>编制：</t>
  </si>
  <si>
    <t>复核：</t>
  </si>
  <si>
    <t>合同段：</t>
  </si>
  <si>
    <t>编制范围:</t>
  </si>
  <si>
    <t>承包人：</t>
  </si>
  <si>
    <t>第   页  共    页</t>
  </si>
  <si>
    <t>结算2-1表</t>
  </si>
  <si>
    <t>数量</t>
  </si>
  <si>
    <t>单价（元）</t>
  </si>
  <si>
    <t>工程变更台账表</t>
  </si>
  <si>
    <t xml:space="preserve">建设项目名称: </t>
  </si>
  <si>
    <t>数据截止日期：</t>
  </si>
  <si>
    <t>第    页  共    页</t>
  </si>
  <si>
    <t>结算02-2表</t>
  </si>
  <si>
    <t>变更令编号</t>
  </si>
  <si>
    <t>变更工程名称</t>
  </si>
  <si>
    <t>变更原因及主要内容</t>
  </si>
  <si>
    <t>变更发生时间</t>
  </si>
  <si>
    <t>批复变更费用（元）</t>
  </si>
  <si>
    <t>变更依据(附件)</t>
  </si>
  <si>
    <t>原合同</t>
  </si>
  <si>
    <t>变更后</t>
  </si>
  <si>
    <t>净（增）减</t>
  </si>
  <si>
    <t>复核:</t>
  </si>
  <si>
    <t>填表说明：</t>
  </si>
  <si>
    <t>1、变更令编号为项目建设单位同意编制的变更号，备注栏一般填写批复文件号。</t>
  </si>
  <si>
    <t>2、变更工程应按类别和发生时间顺序编入本表，未经批准的变更意向不应列入。</t>
  </si>
  <si>
    <t>3、本表应按合同段为单位编制，建设项目汇总各合同段数据。</t>
  </si>
  <si>
    <t>价差调整结算统计表</t>
  </si>
  <si>
    <t>第    页   共    页</t>
  </si>
  <si>
    <t xml:space="preserve">               建安结2-3表</t>
  </si>
  <si>
    <t>调整依据</t>
  </si>
  <si>
    <t>调整时间</t>
  </si>
  <si>
    <t>价差调整费用（元）</t>
  </si>
  <si>
    <t>合计</t>
  </si>
  <si>
    <t xml:space="preserve"> 编制：</t>
  </si>
  <si>
    <t xml:space="preserve">        说明：1.本表用于价差调整的结算。
              2.表中调整依据可填批复文号或计量支付签证编号等。</t>
  </si>
  <si>
    <t>代扣代付汇总表</t>
  </si>
  <si>
    <t>第   页  共   页                        结算 02-7 表</t>
  </si>
  <si>
    <t>工程或费用名称
（或清单子目名称）</t>
  </si>
  <si>
    <t>代扣代付金额
（元）</t>
  </si>
  <si>
    <t>代扣代付依据</t>
  </si>
  <si>
    <t>填表说明：本表可反映在合同清单中以由发包人扣回统一使用的清单费用，如保险费、管理软件使用费等。</t>
  </si>
  <si>
    <t>甲供材料扣款明细表</t>
  </si>
  <si>
    <t>编 制  范 围：</t>
  </si>
  <si>
    <t>结算02-7-1表</t>
  </si>
  <si>
    <t>代号</t>
  </si>
  <si>
    <t>甲供料名称</t>
  </si>
  <si>
    <t>基准单价（Co）</t>
  </si>
  <si>
    <t>按合同扣款</t>
  </si>
  <si>
    <t>扣款总额</t>
  </si>
  <si>
    <t>基准时间</t>
  </si>
  <si>
    <t>基准价</t>
  </si>
  <si>
    <t>一公司</t>
  </si>
  <si>
    <t>二公司</t>
  </si>
  <si>
    <t>三公司</t>
  </si>
  <si>
    <t>1</t>
  </si>
  <si>
    <t>I级钢筋</t>
  </si>
  <si>
    <t>III级钢筋螺纹钢φ12</t>
  </si>
  <si>
    <r>
      <rPr>
        <sz val="10"/>
        <rFont val="Arial"/>
        <family val="2"/>
      </rPr>
      <t>III</t>
    </r>
    <r>
      <rPr>
        <sz val="10"/>
        <rFont val="宋体"/>
        <family val="0"/>
      </rPr>
      <t>级钢筋螺纹钢</t>
    </r>
    <r>
      <rPr>
        <sz val="10"/>
        <rFont val="Arial"/>
        <family val="2"/>
      </rPr>
      <t>φ12</t>
    </r>
  </si>
  <si>
    <r>
      <rPr>
        <sz val="9"/>
        <rFont val="宋体"/>
        <family val="0"/>
      </rPr>
      <t>编制</t>
    </r>
    <r>
      <rPr>
        <sz val="9"/>
        <rFont val="Arial"/>
        <family val="2"/>
      </rPr>
      <t>:</t>
    </r>
  </si>
  <si>
    <r>
      <rPr>
        <sz val="9"/>
        <rFont val="宋体"/>
        <family val="0"/>
      </rPr>
      <t>复核</t>
    </r>
    <r>
      <rPr>
        <sz val="9"/>
        <rFont val="Arial"/>
        <family val="2"/>
      </rPr>
      <t>:</t>
    </r>
  </si>
  <si>
    <t>截止日期:</t>
  </si>
  <si>
    <t>第  页</t>
  </si>
  <si>
    <t>共  页</t>
  </si>
  <si>
    <t>结算01-8表</t>
  </si>
  <si>
    <t>变更日期</t>
  </si>
  <si>
    <t>主要工程量</t>
  </si>
  <si>
    <t>变更性质</t>
  </si>
  <si>
    <t>一</t>
  </si>
  <si>
    <t>临时工程</t>
  </si>
  <si>
    <t>二</t>
  </si>
  <si>
    <t>路基工程</t>
  </si>
  <si>
    <t>K12+580软土路基处理</t>
  </si>
  <si>
    <t>K12+580处排污水沟处理:1、清淤换填 2、回填砂（砾）垫层</t>
  </si>
  <si>
    <t>A08-BL001</t>
  </si>
  <si>
    <t>三方联测确认</t>
  </si>
  <si>
    <t>三</t>
  </si>
  <si>
    <t>路面工程</t>
  </si>
  <si>
    <t>四</t>
  </si>
  <si>
    <t>桥梁涵洞工程</t>
  </si>
  <si>
    <t>五</t>
  </si>
  <si>
    <t>隧道工程</t>
  </si>
  <si>
    <t>九</t>
  </si>
  <si>
    <t>其他工程</t>
  </si>
  <si>
    <t>十</t>
  </si>
  <si>
    <t>专项费用</t>
  </si>
  <si>
    <t>复核</t>
  </si>
  <si>
    <t>1、变更令号为项目管理建设管理单位编制的变更号，批复文号为变更批复权限部门批复的文号。变更性质按项目建设管理单位的规定分类。</t>
  </si>
  <si>
    <t>2、变更工程名称按临时工程、路基工程等单项工程分类，该分类执行建设项目同期“概预算编制办法”的“项目表”中项目类别。</t>
  </si>
  <si>
    <t>工程结算分项工程量清单表</t>
  </si>
  <si>
    <t>结算 03 表</t>
  </si>
  <si>
    <t>项目节细目号</t>
  </si>
  <si>
    <t>清单数量</t>
  </si>
  <si>
    <t>设计数量</t>
  </si>
  <si>
    <t>第一部分 建筑安装工程费</t>
  </si>
  <si>
    <t>公路公里</t>
  </si>
  <si>
    <t>101</t>
  </si>
  <si>
    <t>10101</t>
  </si>
  <si>
    <t>临时道路</t>
  </si>
  <si>
    <t>km</t>
  </si>
  <si>
    <t>临时工程与设施</t>
  </si>
  <si>
    <t>103-1</t>
  </si>
  <si>
    <t>103-1-1</t>
  </si>
  <si>
    <t>临时道路修建、养护与拆除</t>
  </si>
  <si>
    <t>总额</t>
  </si>
  <si>
    <t>新建便道</t>
  </si>
  <si>
    <t>102</t>
  </si>
  <si>
    <t>GD10201</t>
  </si>
  <si>
    <t>场地清理</t>
  </si>
  <si>
    <t>LJ0101</t>
  </si>
  <si>
    <t>清理与掘除</t>
  </si>
  <si>
    <t>km/m2</t>
  </si>
  <si>
    <t>设置位置</t>
  </si>
  <si>
    <t>设计图号</t>
  </si>
  <si>
    <t>2</t>
  </si>
  <si>
    <t>第二部分 土地使用及拆迁补偿费</t>
  </si>
  <si>
    <t>3</t>
  </si>
  <si>
    <t>第三部分  工程建设其他费</t>
  </si>
  <si>
    <t>4</t>
  </si>
  <si>
    <t>第四部分 预备费</t>
  </si>
  <si>
    <t>5</t>
  </si>
  <si>
    <t>第一至四部分合计</t>
  </si>
  <si>
    <t>6</t>
  </si>
  <si>
    <t>建设期贷款利息</t>
  </si>
  <si>
    <t>7</t>
  </si>
  <si>
    <t>公路基本造价</t>
  </si>
  <si>
    <t>附表4</t>
  </si>
  <si>
    <t>过程结算问题记录表</t>
  </si>
  <si>
    <t xml:space="preserve">                 合同段：</t>
  </si>
  <si>
    <t>结算单元名称</t>
  </si>
  <si>
    <t>结算单元
编码</t>
  </si>
  <si>
    <t>位置/范围</t>
  </si>
  <si>
    <t>涉及金额
(万元)</t>
  </si>
  <si>
    <t>承包人</t>
  </si>
  <si>
    <t>监理单位</t>
  </si>
  <si>
    <t>设计图名称</t>
  </si>
  <si>
    <t>图号</t>
  </si>
  <si>
    <t>事由、原因、内容、方案、相关合同条款约定摘要：</t>
  </si>
  <si>
    <t>承包人诉求（包括工程量及费用方面的说明）：</t>
  </si>
  <si>
    <t>监理单位意见：</t>
  </si>
  <si>
    <t>建设单位意见：</t>
  </si>
  <si>
    <t>其他方意见（如有）：</t>
  </si>
  <si>
    <t>填表说明：本表由各方盖章确认，附上相关佐证资料。
        1.能反映现场投入的施工原始记录，有施工、监理、设计及建设单位四方确认的人工、材料、机械设备消耗量及实际工程量，进退场记录、影像监控、施工及监理日志、质量检测，合同及发票等资料。
        2.与结算问题相关的服务函、会议纪要、联系单、变更报批情况，以及对后续结算处理有影响的第三方评估、审查、审计等资料。
        3.其他与结算问题相关的资料。</t>
  </si>
  <si>
    <t>表B.0.1-9 绿化及环境保护工程项目分表（LH)</t>
  </si>
  <si>
    <t>无结、决不一的情况</t>
  </si>
  <si>
    <t>分项编号</t>
  </si>
  <si>
    <t>概算</t>
  </si>
  <si>
    <t>预算</t>
  </si>
  <si>
    <t>清单预算</t>
  </si>
  <si>
    <t>决算</t>
  </si>
  <si>
    <t>台账</t>
  </si>
  <si>
    <t>主要工作内容</t>
  </si>
  <si>
    <t>与部概算项目分表对比调整说明</t>
  </si>
  <si>
    <t>LH01</t>
  </si>
  <si>
    <t>边坡绿化工程</t>
  </si>
  <si>
    <t>m2</t>
  </si>
  <si>
    <t>√</t>
  </si>
  <si>
    <t>　</t>
  </si>
  <si>
    <t>边坡防护和绿化工程绿化共用</t>
  </si>
  <si>
    <t>按不同的材料分级、建议列入绿化工程</t>
  </si>
  <si>
    <t>LH0101</t>
  </si>
  <si>
    <t>播种草籽</t>
  </si>
  <si>
    <t>LH0102</t>
  </si>
  <si>
    <t>铺（植）草皮</t>
  </si>
  <si>
    <t>LH0103</t>
  </si>
  <si>
    <t>土工织物植草</t>
  </si>
  <si>
    <t>LH0104</t>
  </si>
  <si>
    <t>植生袋植草</t>
  </si>
  <si>
    <t>LH0105</t>
  </si>
  <si>
    <t>液压喷播植草</t>
  </si>
  <si>
    <t>LH0106</t>
  </si>
  <si>
    <t>客土喷播植草</t>
  </si>
  <si>
    <t>LH0107</t>
  </si>
  <si>
    <t>喷混植草</t>
  </si>
  <si>
    <t>LH0108</t>
  </si>
  <si>
    <t>边坡种植（插扦）灌木</t>
  </si>
  <si>
    <t>m2或株</t>
  </si>
  <si>
    <t>修改取消上下边坡分</t>
  </si>
  <si>
    <t>LH02</t>
  </si>
  <si>
    <t>场地绿化及环保</t>
  </si>
  <si>
    <t>LH0201</t>
  </si>
  <si>
    <t>撒播草种</t>
  </si>
  <si>
    <t>LH0202</t>
  </si>
  <si>
    <t>铺植草皮</t>
  </si>
  <si>
    <t>LH0203</t>
  </si>
  <si>
    <t>绿地喷灌管道</t>
  </si>
  <si>
    <t>m</t>
  </si>
  <si>
    <t>LH03</t>
  </si>
  <si>
    <t>种植乔木</t>
  </si>
  <si>
    <t>株</t>
  </si>
  <si>
    <t>取消下层级的具体树种</t>
  </si>
  <si>
    <t>LH04</t>
  </si>
  <si>
    <t>种植灌木</t>
  </si>
  <si>
    <t>LH05</t>
  </si>
  <si>
    <t>种植攀缘植物</t>
  </si>
  <si>
    <t>LH06</t>
  </si>
  <si>
    <t>种植竹类植物</t>
  </si>
  <si>
    <t>LH07</t>
  </si>
  <si>
    <t>种植棕榈类植物</t>
  </si>
  <si>
    <t>LH08</t>
  </si>
  <si>
    <t>栽植绿篱</t>
  </si>
  <si>
    <t>LH09</t>
  </si>
  <si>
    <t>声屏障</t>
  </si>
  <si>
    <t>按不同的材料及类型分级</t>
  </si>
  <si>
    <t>LH0901</t>
  </si>
  <si>
    <t>消声板声屏障</t>
  </si>
  <si>
    <t>LH0902</t>
  </si>
  <si>
    <t>吸音砖声屏障</t>
  </si>
  <si>
    <t>m3</t>
  </si>
  <si>
    <t>GDLH0903</t>
  </si>
  <si>
    <t>砖墙声屏障</t>
  </si>
  <si>
    <t>GDLH10</t>
  </si>
  <si>
    <t>园林景观</t>
  </si>
  <si>
    <t>处</t>
  </si>
  <si>
    <t>新增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</si>
</sst>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00_);[Red]\(0.0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22"/>
      <color indexed="8"/>
      <name val="宋体"/>
      <family val="0"/>
    </font>
    <font>
      <sz val="48"/>
      <color indexed="8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宋体"/>
      <family val="0"/>
    </font>
    <font>
      <sz val="9"/>
      <name val="Arial"/>
      <family val="2"/>
    </font>
    <font>
      <sz val="18"/>
      <name val="黑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b/>
      <sz val="11"/>
      <color rgb="FFFFFFFF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9C0006"/>
      <name val="Calibri"/>
      <family val="0"/>
    </font>
    <font>
      <b/>
      <sz val="13"/>
      <color theme="3"/>
      <name val="Calibri"/>
      <family val="0"/>
    </font>
    <font>
      <sz val="10"/>
      <color theme="1"/>
      <name val="Calibri"/>
      <family val="0"/>
    </font>
    <font>
      <sz val="16"/>
      <color theme="1"/>
      <name val="Calibri"/>
      <family val="0"/>
    </font>
    <font>
      <sz val="18"/>
      <color theme="1"/>
      <name val="Calibri"/>
      <family val="0"/>
    </font>
    <font>
      <sz val="10"/>
      <color theme="1"/>
      <name val="仿宋_GB2312"/>
      <family val="3"/>
    </font>
    <font>
      <sz val="10"/>
      <color theme="1"/>
      <name val="Times New Roman"/>
      <family val="1"/>
    </font>
    <font>
      <sz val="22"/>
      <color theme="1"/>
      <name val="Calibri"/>
      <family val="0"/>
    </font>
    <font>
      <sz val="48"/>
      <color theme="1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 tint="0.49998000264167786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41" fillId="3" borderId="0" applyNumberFormat="0" applyBorder="0" applyAlignment="0" applyProtection="0"/>
    <xf numFmtId="0" fontId="14" fillId="0" borderId="0">
      <alignment/>
      <protection/>
    </xf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41" fillId="7" borderId="0" applyNumberFormat="0" applyBorder="0" applyAlignment="0" applyProtection="0"/>
    <xf numFmtId="0" fontId="44" fillId="0" borderId="1" applyNumberFormat="0" applyFill="0" applyAlignment="0" applyProtection="0"/>
    <xf numFmtId="0" fontId="4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11" borderId="0" applyNumberFormat="0" applyBorder="0" applyAlignment="0" applyProtection="0"/>
    <xf numFmtId="0" fontId="41" fillId="12" borderId="0" applyNumberFormat="0" applyBorder="0" applyAlignment="0" applyProtection="0"/>
    <xf numFmtId="41" fontId="0" fillId="0" borderId="0" applyFont="0" applyFill="0" applyBorder="0" applyAlignment="0" applyProtection="0"/>
    <xf numFmtId="0" fontId="41" fillId="13" borderId="0" applyNumberFormat="0" applyBorder="0" applyAlignment="0" applyProtection="0"/>
    <xf numFmtId="0" fontId="47" fillId="14" borderId="2" applyNumberFormat="0" applyAlignment="0" applyProtection="0"/>
    <xf numFmtId="0" fontId="48" fillId="0" borderId="3" applyNumberFormat="0" applyFill="0" applyAlignment="0" applyProtection="0"/>
    <xf numFmtId="0" fontId="0" fillId="15" borderId="4" applyNumberFormat="0" applyFont="0" applyAlignment="0" applyProtection="0"/>
    <xf numFmtId="0" fontId="4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4" fillId="0" borderId="0">
      <alignment/>
      <protection/>
    </xf>
    <xf numFmtId="0" fontId="50" fillId="14" borderId="5" applyNumberFormat="0" applyAlignment="0" applyProtection="0"/>
    <xf numFmtId="0" fontId="51" fillId="0" borderId="0" applyNumberFormat="0" applyFill="0" applyBorder="0" applyAlignment="0" applyProtection="0"/>
    <xf numFmtId="0" fontId="52" fillId="18" borderId="2" applyNumberFormat="0" applyAlignment="0" applyProtection="0"/>
    <xf numFmtId="0" fontId="53" fillId="0" borderId="6" applyNumberFormat="0" applyFill="0" applyAlignment="0" applyProtection="0"/>
    <xf numFmtId="0" fontId="54" fillId="19" borderId="7" applyNumberFormat="0" applyAlignment="0" applyProtection="0"/>
    <xf numFmtId="0" fontId="4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57" fillId="28" borderId="0" applyNumberFormat="0" applyBorder="0" applyAlignment="0" applyProtection="0"/>
    <xf numFmtId="0" fontId="14" fillId="0" borderId="0">
      <alignment/>
      <protection/>
    </xf>
    <xf numFmtId="0" fontId="41" fillId="29" borderId="0" applyNumberFormat="0" applyBorder="0" applyAlignment="0" applyProtection="0"/>
    <xf numFmtId="0" fontId="14" fillId="0" borderId="0">
      <alignment vertical="center"/>
      <protection/>
    </xf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58" fillId="0" borderId="6" applyNumberFormat="0" applyFill="0" applyAlignment="0" applyProtection="0"/>
    <xf numFmtId="0" fontId="22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22" fillId="0" borderId="0">
      <alignment vertical="center"/>
      <protection/>
    </xf>
  </cellStyleXfs>
  <cellXfs count="277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9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0" xfId="16" applyFont="1" applyFill="1" applyAlignment="1">
      <alignment vertical="center"/>
      <protection/>
    </xf>
    <xf numFmtId="0" fontId="11" fillId="0" borderId="0" xfId="16" applyFont="1" applyFill="1" applyAlignment="1">
      <alignment vertical="center"/>
      <protection/>
    </xf>
    <xf numFmtId="0" fontId="12" fillId="0" borderId="0" xfId="16" applyFont="1" applyFill="1" applyAlignment="1">
      <alignment vertical="center" wrapText="1"/>
      <protection/>
    </xf>
    <xf numFmtId="0" fontId="11" fillId="0" borderId="0" xfId="16" applyFont="1" applyFill="1" applyAlignment="1">
      <alignment vertical="center" wrapText="1"/>
      <protection/>
    </xf>
    <xf numFmtId="0" fontId="13" fillId="0" borderId="0" xfId="16" applyFont="1" applyFill="1" applyAlignment="1">
      <alignment horizontal="left" vertical="center"/>
      <protection/>
    </xf>
    <xf numFmtId="0" fontId="13" fillId="0" borderId="0" xfId="16" applyFont="1" applyFill="1" applyAlignment="1">
      <alignment vertical="center"/>
      <protection/>
    </xf>
    <xf numFmtId="0" fontId="13" fillId="0" borderId="0" xfId="16" applyFont="1" applyFill="1" applyAlignment="1">
      <alignment horizontal="center" vertical="center"/>
      <protection/>
    </xf>
    <xf numFmtId="0" fontId="10" fillId="0" borderId="0" xfId="16" applyFont="1" applyFill="1" applyBorder="1" applyAlignment="1">
      <alignment horizontal="center" vertical="center"/>
      <protection/>
    </xf>
    <xf numFmtId="0" fontId="11" fillId="0" borderId="0" xfId="16" applyFont="1" applyFill="1" applyAlignment="1">
      <alignment horizontal="left" vertical="center" wrapText="1"/>
      <protection/>
    </xf>
    <xf numFmtId="0" fontId="11" fillId="0" borderId="0" xfId="16" applyFont="1" applyFill="1" applyAlignment="1">
      <alignment horizontal="center" vertical="center" wrapText="1"/>
      <protection/>
    </xf>
    <xf numFmtId="0" fontId="11" fillId="0" borderId="0" xfId="16" applyFont="1" applyFill="1" applyBorder="1" applyAlignment="1">
      <alignment horizontal="left" vertical="center" wrapText="1"/>
      <protection/>
    </xf>
    <xf numFmtId="0" fontId="11" fillId="0" borderId="24" xfId="62" applyFont="1" applyFill="1" applyBorder="1" applyAlignment="1">
      <alignment horizontal="center" vertical="center" wrapText="1"/>
      <protection/>
    </xf>
    <xf numFmtId="0" fontId="11" fillId="0" borderId="25" xfId="16" applyFont="1" applyFill="1" applyBorder="1" applyAlignment="1">
      <alignment horizontal="center" vertical="center" wrapText="1"/>
      <protection/>
    </xf>
    <xf numFmtId="0" fontId="11" fillId="0" borderId="26" xfId="62" applyFont="1" applyFill="1" applyBorder="1" applyAlignment="1">
      <alignment horizontal="center" vertical="center" wrapText="1"/>
      <protection/>
    </xf>
    <xf numFmtId="0" fontId="11" fillId="0" borderId="27" xfId="16" applyFont="1" applyFill="1" applyBorder="1" applyAlignment="1">
      <alignment horizontal="center" vertical="center" wrapText="1"/>
      <protection/>
    </xf>
    <xf numFmtId="0" fontId="11" fillId="0" borderId="16" xfId="16" applyFont="1" applyFill="1" applyBorder="1" applyAlignment="1">
      <alignment horizontal="left" vertical="center"/>
      <protection/>
    </xf>
    <xf numFmtId="0" fontId="11" fillId="0" borderId="17" xfId="16" applyFont="1" applyFill="1" applyBorder="1" applyAlignment="1">
      <alignment horizontal="left" vertical="center"/>
      <protection/>
    </xf>
    <xf numFmtId="0" fontId="11" fillId="0" borderId="17" xfId="16" applyFont="1" applyFill="1" applyBorder="1" applyAlignment="1">
      <alignment horizontal="left" vertical="center" wrapText="1"/>
      <protection/>
    </xf>
    <xf numFmtId="0" fontId="11" fillId="0" borderId="17" xfId="62" applyFont="1" applyFill="1" applyBorder="1" applyAlignment="1">
      <alignment horizontal="center" vertical="center" wrapText="1"/>
      <protection/>
    </xf>
    <xf numFmtId="49" fontId="11" fillId="0" borderId="16" xfId="16" applyNumberFormat="1" applyFont="1" applyFill="1" applyBorder="1" applyAlignment="1">
      <alignment horizontal="left" vertical="center" wrapText="1"/>
      <protection/>
    </xf>
    <xf numFmtId="0" fontId="11" fillId="0" borderId="17" xfId="16" applyFont="1" applyFill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 horizontal="center" vertical="center"/>
    </xf>
    <xf numFmtId="49" fontId="11" fillId="0" borderId="17" xfId="62" applyNumberFormat="1" applyFont="1" applyFill="1" applyBorder="1" applyAlignment="1">
      <alignment horizontal="left" vertical="center" wrapText="1"/>
      <protection/>
    </xf>
    <xf numFmtId="0" fontId="11" fillId="0" borderId="17" xfId="62" applyFont="1" applyFill="1" applyBorder="1" applyAlignment="1">
      <alignment horizontal="left" vertical="center" wrapText="1"/>
      <protection/>
    </xf>
    <xf numFmtId="49" fontId="11" fillId="0" borderId="17" xfId="16" applyNumberFormat="1" applyFont="1" applyFill="1" applyBorder="1" applyAlignment="1">
      <alignment horizontal="left" vertical="center" wrapText="1"/>
      <protection/>
    </xf>
    <xf numFmtId="0" fontId="11" fillId="0" borderId="17" xfId="44" applyFont="1" applyFill="1" applyBorder="1" applyAlignment="1">
      <alignment horizontal="center" vertical="center" wrapText="1"/>
      <protection/>
    </xf>
    <xf numFmtId="0" fontId="11" fillId="0" borderId="16" xfId="16" applyFont="1" applyFill="1" applyBorder="1" applyAlignment="1">
      <alignment horizontal="left" vertical="center" wrapText="1"/>
      <protection/>
    </xf>
    <xf numFmtId="49" fontId="11" fillId="0" borderId="16" xfId="62" applyNumberFormat="1" applyFont="1" applyFill="1" applyBorder="1" applyAlignment="1">
      <alignment horizontal="left" vertical="center" wrapText="1"/>
      <protection/>
    </xf>
    <xf numFmtId="0" fontId="11" fillId="0" borderId="17" xfId="0" applyFont="1" applyFill="1" applyBorder="1" applyAlignment="1">
      <alignment horizontal="left" vertical="center" wrapText="1"/>
    </xf>
    <xf numFmtId="0" fontId="11" fillId="0" borderId="21" xfId="16" applyFont="1" applyFill="1" applyBorder="1" applyAlignment="1">
      <alignment horizontal="left" vertical="center" wrapText="1"/>
      <protection/>
    </xf>
    <xf numFmtId="0" fontId="11" fillId="0" borderId="22" xfId="16" applyFont="1" applyFill="1" applyBorder="1" applyAlignment="1">
      <alignment horizontal="left" vertical="center" wrapText="1"/>
      <protection/>
    </xf>
    <xf numFmtId="0" fontId="11" fillId="0" borderId="22" xfId="16" applyFont="1" applyFill="1" applyBorder="1" applyAlignment="1">
      <alignment horizontal="center" vertical="center" wrapText="1"/>
      <protection/>
    </xf>
    <xf numFmtId="0" fontId="11" fillId="0" borderId="0" xfId="16" applyFont="1" applyFill="1" applyAlignment="1">
      <alignment horizontal="left" vertical="center"/>
      <protection/>
    </xf>
    <xf numFmtId="0" fontId="11" fillId="0" borderId="0" xfId="16" applyFont="1" applyFill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 horizontal="center" vertical="center" wrapText="1"/>
    </xf>
    <xf numFmtId="176" fontId="11" fillId="0" borderId="17" xfId="16" applyNumberFormat="1" applyFont="1" applyFill="1" applyBorder="1" applyAlignment="1">
      <alignment horizontal="right" vertical="center"/>
      <protection/>
    </xf>
    <xf numFmtId="177" fontId="11" fillId="0" borderId="17" xfId="16" applyNumberFormat="1" applyFont="1" applyFill="1" applyBorder="1" applyAlignment="1">
      <alignment horizontal="center" vertical="center"/>
      <protection/>
    </xf>
    <xf numFmtId="0" fontId="12" fillId="0" borderId="17" xfId="16" applyFont="1" applyFill="1" applyBorder="1" applyAlignment="1">
      <alignment horizontal="left" vertical="center" wrapText="1"/>
      <protection/>
    </xf>
    <xf numFmtId="176" fontId="11" fillId="0" borderId="22" xfId="16" applyNumberFormat="1" applyFont="1" applyFill="1" applyBorder="1" applyAlignment="1">
      <alignment horizontal="right" vertical="center"/>
      <protection/>
    </xf>
    <xf numFmtId="177" fontId="11" fillId="0" borderId="22" xfId="16" applyNumberFormat="1" applyFont="1" applyFill="1" applyBorder="1" applyAlignment="1">
      <alignment horizontal="center" vertical="center"/>
      <protection/>
    </xf>
    <xf numFmtId="0" fontId="11" fillId="0" borderId="0" xfId="16" applyFont="1" applyFill="1" applyBorder="1" applyAlignment="1">
      <alignment horizontal="right" vertical="center"/>
      <protection/>
    </xf>
    <xf numFmtId="0" fontId="11" fillId="0" borderId="28" xfId="16" applyFont="1" applyFill="1" applyBorder="1" applyAlignment="1">
      <alignment horizontal="center" vertical="center" wrapText="1"/>
      <protection/>
    </xf>
    <xf numFmtId="0" fontId="11" fillId="0" borderId="19" xfId="16" applyFont="1" applyFill="1" applyBorder="1" applyAlignment="1">
      <alignment horizontal="center" vertical="center" wrapText="1"/>
      <protection/>
    </xf>
    <xf numFmtId="0" fontId="11" fillId="0" borderId="20" xfId="16" applyFont="1" applyFill="1" applyBorder="1" applyAlignment="1">
      <alignment vertical="center"/>
      <protection/>
    </xf>
    <xf numFmtId="0" fontId="12" fillId="0" borderId="20" xfId="16" applyFont="1" applyFill="1" applyBorder="1" applyAlignment="1">
      <alignment vertical="center" wrapText="1"/>
      <protection/>
    </xf>
    <xf numFmtId="0" fontId="11" fillId="0" borderId="20" xfId="16" applyFont="1" applyFill="1" applyBorder="1" applyAlignment="1">
      <alignment vertical="center" wrapText="1"/>
      <protection/>
    </xf>
    <xf numFmtId="0" fontId="11" fillId="0" borderId="23" xfId="16" applyFont="1" applyFill="1" applyBorder="1" applyAlignment="1">
      <alignment vertical="center"/>
      <protection/>
    </xf>
    <xf numFmtId="0" fontId="10" fillId="0" borderId="0" xfId="71" applyFont="1" applyFill="1" applyBorder="1" applyAlignment="1">
      <alignment vertical="center"/>
      <protection/>
    </xf>
    <xf numFmtId="0" fontId="11" fillId="0" borderId="0" xfId="71" applyFont="1" applyFill="1" applyBorder="1" applyAlignment="1">
      <alignment vertical="center"/>
      <protection/>
    </xf>
    <xf numFmtId="0" fontId="11" fillId="0" borderId="0" xfId="71" applyFont="1" applyFill="1" applyBorder="1" applyAlignment="1">
      <alignment vertical="center" wrapText="1"/>
      <protection/>
    </xf>
    <xf numFmtId="0" fontId="11" fillId="0" borderId="0" xfId="71" applyFont="1" applyFill="1" applyBorder="1" applyAlignment="1">
      <alignment horizontal="center" vertical="center"/>
      <protection/>
    </xf>
    <xf numFmtId="0" fontId="11" fillId="0" borderId="0" xfId="71" applyFont="1" applyFill="1" applyBorder="1" applyAlignment="1">
      <alignment horizontal="left" vertical="center"/>
      <protection/>
    </xf>
    <xf numFmtId="0" fontId="14" fillId="0" borderId="0" xfId="71" applyFont="1" applyFill="1" applyBorder="1" applyAlignment="1">
      <alignment vertical="center"/>
      <protection/>
    </xf>
    <xf numFmtId="0" fontId="15" fillId="0" borderId="0" xfId="7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left" vertical="center" wrapText="1"/>
    </xf>
    <xf numFmtId="0" fontId="11" fillId="0" borderId="13" xfId="71" applyFont="1" applyFill="1" applyBorder="1" applyAlignment="1">
      <alignment horizontal="center" vertical="center" wrapText="1"/>
      <protection/>
    </xf>
    <xf numFmtId="0" fontId="11" fillId="0" borderId="14" xfId="71" applyFont="1" applyFill="1" applyBorder="1" applyAlignment="1">
      <alignment horizontal="center" vertical="center" wrapText="1"/>
      <protection/>
    </xf>
    <xf numFmtId="0" fontId="11" fillId="0" borderId="16" xfId="71" applyFont="1" applyFill="1" applyBorder="1" applyAlignment="1">
      <alignment horizontal="center" vertical="center" wrapText="1"/>
      <protection/>
    </xf>
    <xf numFmtId="0" fontId="11" fillId="0" borderId="17" xfId="71" applyFont="1" applyFill="1" applyBorder="1" applyAlignment="1">
      <alignment horizontal="center" vertical="center" wrapText="1"/>
      <protection/>
    </xf>
    <xf numFmtId="0" fontId="11" fillId="0" borderId="16" xfId="71" applyFont="1" applyFill="1" applyBorder="1" applyAlignment="1">
      <alignment horizontal="center" vertical="center"/>
      <protection/>
    </xf>
    <xf numFmtId="0" fontId="11" fillId="0" borderId="17" xfId="71" applyFont="1" applyFill="1" applyBorder="1" applyAlignment="1">
      <alignment horizontal="center" vertical="center"/>
      <protection/>
    </xf>
    <xf numFmtId="0" fontId="11" fillId="0" borderId="16" xfId="71" applyFont="1" applyFill="1" applyBorder="1" applyAlignment="1">
      <alignment horizontal="left" vertical="center"/>
      <protection/>
    </xf>
    <xf numFmtId="0" fontId="11" fillId="0" borderId="17" xfId="71" applyFont="1" applyFill="1" applyBorder="1" applyAlignment="1">
      <alignment horizontal="left" vertical="center"/>
      <protection/>
    </xf>
    <xf numFmtId="0" fontId="11" fillId="0" borderId="16" xfId="71" applyFont="1" applyFill="1" applyBorder="1" applyAlignment="1">
      <alignment horizontal="right" vertical="center"/>
      <protection/>
    </xf>
    <xf numFmtId="0" fontId="11" fillId="0" borderId="16" xfId="71" applyFont="1" applyFill="1" applyBorder="1" applyAlignment="1">
      <alignment vertical="center"/>
      <protection/>
    </xf>
    <xf numFmtId="0" fontId="11" fillId="0" borderId="17" xfId="71" applyFont="1" applyFill="1" applyBorder="1" applyAlignment="1">
      <alignment vertical="center"/>
      <protection/>
    </xf>
    <xf numFmtId="14" fontId="11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justify" vertical="center" wrapText="1"/>
    </xf>
    <xf numFmtId="0" fontId="11" fillId="0" borderId="21" xfId="71" applyFont="1" applyFill="1" applyBorder="1" applyAlignment="1">
      <alignment horizontal="center" vertical="center"/>
      <protection/>
    </xf>
    <xf numFmtId="0" fontId="11" fillId="0" borderId="22" xfId="71" applyFont="1" applyFill="1" applyBorder="1" applyAlignment="1">
      <alignment horizontal="center" vertical="center"/>
      <protection/>
    </xf>
    <xf numFmtId="0" fontId="11" fillId="0" borderId="22" xfId="71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7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29" xfId="71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7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11" fillId="0" borderId="15" xfId="71" applyFont="1" applyFill="1" applyBorder="1" applyAlignment="1">
      <alignment horizontal="center" vertical="center" wrapText="1"/>
      <protection/>
    </xf>
    <xf numFmtId="0" fontId="11" fillId="0" borderId="20" xfId="71" applyFont="1" applyFill="1" applyBorder="1" applyAlignment="1">
      <alignment horizontal="center" vertical="center" wrapText="1"/>
      <protection/>
    </xf>
    <xf numFmtId="0" fontId="11" fillId="0" borderId="20" xfId="71" applyFont="1" applyFill="1" applyBorder="1" applyAlignment="1">
      <alignment horizontal="center" vertical="center"/>
      <protection/>
    </xf>
    <xf numFmtId="0" fontId="11" fillId="0" borderId="20" xfId="71" applyFont="1" applyFill="1" applyBorder="1" applyAlignment="1">
      <alignment horizontal="left" vertical="center"/>
      <protection/>
    </xf>
    <xf numFmtId="0" fontId="11" fillId="0" borderId="20" xfId="71" applyFont="1" applyFill="1" applyBorder="1" applyAlignment="1">
      <alignment vertical="center"/>
      <protection/>
    </xf>
    <xf numFmtId="0" fontId="11" fillId="0" borderId="23" xfId="71" applyFont="1" applyFill="1" applyBorder="1" applyAlignment="1">
      <alignment vertical="center"/>
      <protection/>
    </xf>
    <xf numFmtId="0" fontId="16" fillId="0" borderId="0" xfId="0" applyFont="1" applyFill="1" applyBorder="1" applyAlignment="1">
      <alignment/>
    </xf>
    <xf numFmtId="0" fontId="16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67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/>
    </xf>
    <xf numFmtId="49" fontId="10" fillId="0" borderId="0" xfId="19" applyNumberFormat="1" applyFont="1" applyFill="1" applyAlignment="1">
      <alignment horizontal="center" vertical="center"/>
      <protection/>
    </xf>
    <xf numFmtId="49" fontId="10" fillId="0" borderId="0" xfId="19" applyNumberFormat="1" applyFont="1" applyFill="1" applyAlignment="1">
      <alignment horizontal="center" vertical="center" wrapText="1"/>
      <protection/>
    </xf>
    <xf numFmtId="0" fontId="11" fillId="0" borderId="0" xfId="19" applyFont="1" applyFill="1" applyAlignment="1">
      <alignment horizontal="left" vertical="center" wrapText="1"/>
      <protection/>
    </xf>
    <xf numFmtId="0" fontId="11" fillId="0" borderId="30" xfId="19" applyFont="1" applyFill="1" applyBorder="1" applyAlignment="1">
      <alignment horizontal="left" vertical="center" wrapText="1"/>
      <protection/>
    </xf>
    <xf numFmtId="0" fontId="11" fillId="0" borderId="30" xfId="19" applyFont="1" applyFill="1" applyBorder="1" applyAlignment="1">
      <alignment vertical="center"/>
      <protection/>
    </xf>
    <xf numFmtId="49" fontId="11" fillId="0" borderId="17" xfId="19" applyNumberFormat="1" applyFont="1" applyFill="1" applyBorder="1" applyAlignment="1">
      <alignment horizontal="center" vertical="center"/>
      <protection/>
    </xf>
    <xf numFmtId="0" fontId="11" fillId="0" borderId="17" xfId="19" applyNumberFormat="1" applyFont="1" applyFill="1" applyBorder="1" applyAlignment="1">
      <alignment horizontal="center" vertical="center" wrapText="1"/>
      <protection/>
    </xf>
    <xf numFmtId="0" fontId="11" fillId="0" borderId="17" xfId="19" applyNumberFormat="1" applyFont="1" applyFill="1" applyBorder="1" applyAlignment="1">
      <alignment horizontal="center" vertical="center"/>
      <protection/>
    </xf>
    <xf numFmtId="49" fontId="12" fillId="0" borderId="17" xfId="19" applyNumberFormat="1" applyFont="1" applyFill="1" applyBorder="1" applyAlignment="1">
      <alignment horizontal="center" vertical="center"/>
      <protection/>
    </xf>
    <xf numFmtId="0" fontId="12" fillId="0" borderId="17" xfId="19" applyNumberFormat="1" applyFont="1" applyFill="1" applyBorder="1" applyAlignment="1">
      <alignment horizontal="center" vertical="center"/>
      <protection/>
    </xf>
    <xf numFmtId="0" fontId="12" fillId="0" borderId="17" xfId="19" applyNumberFormat="1" applyFont="1" applyFill="1" applyBorder="1" applyAlignment="1">
      <alignment horizontal="left" vertical="center" wrapText="1"/>
      <protection/>
    </xf>
    <xf numFmtId="0" fontId="12" fillId="0" borderId="17" xfId="19" applyNumberFormat="1" applyFont="1" applyFill="1" applyBorder="1" applyAlignment="1">
      <alignment horizontal="center" vertical="center" wrapText="1"/>
      <protection/>
    </xf>
    <xf numFmtId="0" fontId="11" fillId="0" borderId="17" xfId="19" applyNumberFormat="1" applyFont="1" applyFill="1" applyBorder="1" applyAlignment="1">
      <alignment horizontal="left" vertical="center" wrapText="1"/>
      <protection/>
    </xf>
    <xf numFmtId="0" fontId="11" fillId="0" borderId="17" xfId="74" applyFont="1" applyFill="1" applyBorder="1" applyAlignment="1">
      <alignment vertical="center"/>
      <protection/>
    </xf>
    <xf numFmtId="0" fontId="11" fillId="0" borderId="17" xfId="74" applyFont="1" applyFill="1" applyBorder="1" applyAlignment="1">
      <alignment horizontal="center" vertical="center"/>
      <protection/>
    </xf>
    <xf numFmtId="0" fontId="11" fillId="0" borderId="17" xfId="74" applyFont="1" applyFill="1" applyBorder="1" applyAlignment="1">
      <alignment vertical="center" wrapText="1"/>
      <protection/>
    </xf>
    <xf numFmtId="0" fontId="19" fillId="0" borderId="0" xfId="0" applyFont="1" applyFill="1" applyBorder="1" applyAlignment="1">
      <alignment/>
    </xf>
    <xf numFmtId="176" fontId="11" fillId="0" borderId="0" xfId="19" applyNumberFormat="1" applyFont="1" applyFill="1" applyAlignment="1">
      <alignment horizontal="left" vertical="center"/>
      <protection/>
    </xf>
    <xf numFmtId="0" fontId="11" fillId="0" borderId="30" xfId="19" applyFont="1" applyFill="1" applyBorder="1" applyAlignment="1">
      <alignment horizontal="center" vertical="center"/>
      <protection/>
    </xf>
    <xf numFmtId="0" fontId="11" fillId="0" borderId="0" xfId="19" applyFont="1" applyFill="1" applyAlignment="1">
      <alignment vertical="center"/>
      <protection/>
    </xf>
    <xf numFmtId="178" fontId="11" fillId="0" borderId="17" xfId="19" applyNumberFormat="1" applyFont="1" applyFill="1" applyBorder="1" applyAlignment="1">
      <alignment horizontal="center" vertical="center" wrapText="1"/>
      <protection/>
    </xf>
    <xf numFmtId="176" fontId="11" fillId="0" borderId="17" xfId="19" applyNumberFormat="1" applyFont="1" applyFill="1" applyBorder="1" applyAlignment="1">
      <alignment horizontal="center" vertical="center" wrapText="1"/>
      <protection/>
    </xf>
    <xf numFmtId="178" fontId="12" fillId="0" borderId="17" xfId="19" applyNumberFormat="1" applyFont="1" applyFill="1" applyBorder="1" applyAlignment="1">
      <alignment horizontal="center" vertical="center" wrapText="1"/>
      <protection/>
    </xf>
    <xf numFmtId="177" fontId="12" fillId="0" borderId="17" xfId="19" applyNumberFormat="1" applyFont="1" applyFill="1" applyBorder="1" applyAlignment="1">
      <alignment horizontal="right" vertical="center" wrapText="1"/>
      <protection/>
    </xf>
    <xf numFmtId="178" fontId="12" fillId="0" borderId="17" xfId="19" applyNumberFormat="1" applyFont="1" applyFill="1" applyBorder="1" applyAlignment="1">
      <alignment horizontal="right" vertical="center" wrapText="1"/>
      <protection/>
    </xf>
    <xf numFmtId="0" fontId="12" fillId="0" borderId="17" xfId="19" applyNumberFormat="1" applyFont="1" applyFill="1" applyBorder="1" applyAlignment="1">
      <alignment horizontal="right" vertical="center" wrapText="1"/>
      <protection/>
    </xf>
    <xf numFmtId="176" fontId="12" fillId="0" borderId="17" xfId="19" applyNumberFormat="1" applyFont="1" applyFill="1" applyBorder="1" applyAlignment="1">
      <alignment horizontal="right" vertical="center" wrapText="1"/>
      <protection/>
    </xf>
    <xf numFmtId="179" fontId="11" fillId="0" borderId="17" xfId="0" applyNumberFormat="1" applyFont="1" applyFill="1" applyBorder="1" applyAlignment="1">
      <alignment vertical="center" wrapText="1"/>
    </xf>
    <xf numFmtId="176" fontId="11" fillId="0" borderId="17" xfId="74" applyNumberFormat="1" applyFont="1" applyFill="1" applyBorder="1" applyAlignment="1">
      <alignment horizontal="right" vertical="center" wrapText="1"/>
      <protection/>
    </xf>
    <xf numFmtId="177" fontId="11" fillId="0" borderId="17" xfId="74" applyNumberFormat="1" applyFont="1" applyFill="1" applyBorder="1" applyAlignment="1">
      <alignment horizontal="right" vertical="center" wrapText="1"/>
      <protection/>
    </xf>
    <xf numFmtId="0" fontId="19" fillId="0" borderId="0" xfId="0" applyFont="1" applyFill="1" applyBorder="1" applyAlignment="1">
      <alignment horizontal="center"/>
    </xf>
    <xf numFmtId="177" fontId="11" fillId="0" borderId="0" xfId="19" applyNumberFormat="1" applyFont="1" applyFill="1" applyAlignment="1">
      <alignment horizontal="right" vertical="center" wrapText="1"/>
      <protection/>
    </xf>
    <xf numFmtId="0" fontId="11" fillId="0" borderId="0" xfId="19" applyFont="1" applyFill="1" applyAlignment="1">
      <alignment horizontal="center" vertical="center"/>
      <protection/>
    </xf>
    <xf numFmtId="177" fontId="11" fillId="0" borderId="0" xfId="73" applyNumberFormat="1" applyFont="1" applyFill="1" applyAlignment="1">
      <alignment horizontal="right" vertical="center" wrapText="1"/>
      <protection/>
    </xf>
    <xf numFmtId="0" fontId="11" fillId="0" borderId="0" xfId="73" applyFont="1" applyFill="1" applyAlignment="1">
      <alignment vertical="center"/>
      <protection/>
    </xf>
    <xf numFmtId="0" fontId="11" fillId="0" borderId="0" xfId="19" applyFont="1" applyFill="1" applyAlignment="1">
      <alignment horizontal="right" vertical="center"/>
      <protection/>
    </xf>
    <xf numFmtId="177" fontId="11" fillId="0" borderId="17" xfId="19" applyNumberFormat="1" applyFont="1" applyFill="1" applyBorder="1" applyAlignment="1">
      <alignment horizontal="center" vertical="center" wrapText="1"/>
      <protection/>
    </xf>
    <xf numFmtId="49" fontId="17" fillId="0" borderId="0" xfId="0" applyNumberFormat="1" applyFont="1" applyFill="1" applyBorder="1" applyAlignment="1">
      <alignment/>
    </xf>
    <xf numFmtId="1" fontId="11" fillId="0" borderId="17" xfId="74" applyNumberFormat="1" applyFont="1" applyFill="1" applyBorder="1" applyAlignment="1">
      <alignment horizontal="right" vertical="center" wrapText="1"/>
      <protection/>
    </xf>
    <xf numFmtId="177" fontId="11" fillId="0" borderId="17" xfId="74" applyNumberFormat="1" applyFont="1" applyFill="1" applyBorder="1" applyAlignment="1">
      <alignment vertical="center" wrapText="1"/>
      <protection/>
    </xf>
    <xf numFmtId="49" fontId="19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0" fontId="11" fillId="0" borderId="17" xfId="15" applyFont="1" applyFill="1" applyBorder="1" applyAlignment="1">
      <alignment horizontal="left" vertical="center" wrapText="1"/>
      <protection/>
    </xf>
    <xf numFmtId="0" fontId="15" fillId="0" borderId="0" xfId="16" applyFont="1" applyFill="1" applyAlignment="1">
      <alignment vertical="center"/>
      <protection/>
    </xf>
    <xf numFmtId="0" fontId="15" fillId="0" borderId="0" xfId="16" applyFont="1" applyFill="1" applyAlignment="1">
      <alignment horizontal="center" vertical="center"/>
      <protection/>
    </xf>
    <xf numFmtId="0" fontId="11" fillId="0" borderId="0" xfId="16" applyFont="1" applyFill="1" applyBorder="1" applyAlignment="1">
      <alignment vertical="center"/>
      <protection/>
    </xf>
    <xf numFmtId="0" fontId="11" fillId="0" borderId="13" xfId="16" applyFont="1" applyFill="1" applyBorder="1" applyAlignment="1">
      <alignment horizontal="center" vertical="center"/>
      <protection/>
    </xf>
    <xf numFmtId="0" fontId="11" fillId="0" borderId="14" xfId="16" applyFont="1" applyFill="1" applyBorder="1" applyAlignment="1">
      <alignment horizontal="center" vertical="center"/>
      <protection/>
    </xf>
    <xf numFmtId="0" fontId="11" fillId="0" borderId="14" xfId="16" applyFont="1" applyFill="1" applyBorder="1" applyAlignment="1">
      <alignment horizontal="center" vertical="center" wrapText="1"/>
      <protection/>
    </xf>
    <xf numFmtId="0" fontId="11" fillId="0" borderId="16" xfId="16" applyFont="1" applyFill="1" applyBorder="1" applyAlignment="1">
      <alignment horizontal="center" vertical="center"/>
      <protection/>
    </xf>
    <xf numFmtId="0" fontId="11" fillId="0" borderId="17" xfId="16" applyFont="1" applyFill="1" applyBorder="1" applyAlignment="1">
      <alignment horizontal="center" vertical="center"/>
      <protection/>
    </xf>
    <xf numFmtId="0" fontId="11" fillId="0" borderId="31" xfId="16" applyFont="1" applyFill="1" applyBorder="1" applyAlignment="1">
      <alignment horizontal="center" vertical="center"/>
      <protection/>
    </xf>
    <xf numFmtId="0" fontId="11" fillId="0" borderId="32" xfId="16" applyFont="1" applyFill="1" applyBorder="1" applyAlignment="1">
      <alignment horizontal="center" vertical="center"/>
      <protection/>
    </xf>
    <xf numFmtId="0" fontId="11" fillId="0" borderId="33" xfId="16" applyFont="1" applyFill="1" applyBorder="1" applyAlignment="1">
      <alignment horizontal="center" vertical="center"/>
      <protection/>
    </xf>
    <xf numFmtId="0" fontId="11" fillId="0" borderId="0" xfId="16" applyFont="1" applyFill="1" applyBorder="1" applyAlignment="1">
      <alignment horizontal="left" vertical="center"/>
      <protection/>
    </xf>
    <xf numFmtId="0" fontId="11" fillId="0" borderId="0" xfId="16" applyFont="1" applyFill="1" applyBorder="1" applyAlignment="1">
      <alignment horizontal="center" vertical="center"/>
      <protection/>
    </xf>
    <xf numFmtId="49" fontId="11" fillId="0" borderId="0" xfId="16" applyNumberFormat="1" applyFont="1" applyFill="1" applyBorder="1" applyAlignment="1">
      <alignment horizontal="left" vertical="center" wrapText="1"/>
      <protection/>
    </xf>
    <xf numFmtId="0" fontId="11" fillId="0" borderId="0" xfId="16" applyFont="1" applyFill="1" applyAlignment="1">
      <alignment horizontal="right" vertical="center"/>
      <protection/>
    </xf>
    <xf numFmtId="0" fontId="11" fillId="0" borderId="15" xfId="16" applyFont="1" applyFill="1" applyBorder="1" applyAlignment="1">
      <alignment horizontal="center" vertical="center"/>
      <protection/>
    </xf>
    <xf numFmtId="0" fontId="11" fillId="0" borderId="20" xfId="16" applyFont="1" applyFill="1" applyBorder="1" applyAlignment="1">
      <alignment horizontal="center" vertical="center"/>
      <protection/>
    </xf>
    <xf numFmtId="0" fontId="11" fillId="0" borderId="17" xfId="16" applyFont="1" applyFill="1" applyBorder="1" applyAlignment="1">
      <alignment vertical="center"/>
      <protection/>
    </xf>
    <xf numFmtId="0" fontId="11" fillId="0" borderId="22" xfId="16" applyFont="1" applyFill="1" applyBorder="1" applyAlignment="1">
      <alignment horizontal="center" vertical="center"/>
      <protection/>
    </xf>
    <xf numFmtId="0" fontId="11" fillId="0" borderId="23" xfId="16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49" fontId="20" fillId="0" borderId="0" xfId="16" applyNumberFormat="1" applyFont="1" applyFill="1" applyBorder="1" applyAlignment="1">
      <alignment horizontal="center" vertical="center"/>
      <protection/>
    </xf>
    <xf numFmtId="0" fontId="11" fillId="0" borderId="0" xfId="16" applyFont="1" applyFill="1" applyBorder="1" applyAlignment="1">
      <alignment vertical="center" wrapText="1"/>
      <protection/>
    </xf>
    <xf numFmtId="0" fontId="11" fillId="0" borderId="30" xfId="16" applyFont="1" applyFill="1" applyBorder="1" applyAlignment="1">
      <alignment horizontal="left" vertical="center" wrapText="1"/>
      <protection/>
    </xf>
    <xf numFmtId="0" fontId="11" fillId="0" borderId="30" xfId="16" applyFont="1" applyFill="1" applyBorder="1" applyAlignment="1">
      <alignment vertical="center" wrapText="1"/>
      <protection/>
    </xf>
    <xf numFmtId="49" fontId="11" fillId="0" borderId="17" xfId="16" applyNumberFormat="1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49" fontId="11" fillId="33" borderId="0" xfId="44" applyNumberFormat="1" applyFont="1" applyFill="1" applyBorder="1" applyAlignment="1">
      <alignment horizontal="left" vertical="justify" wrapText="1"/>
      <protection/>
    </xf>
    <xf numFmtId="0" fontId="11" fillId="33" borderId="0" xfId="44" applyFont="1" applyFill="1" applyBorder="1" applyAlignment="1">
      <alignment horizontal="left" vertical="justify" wrapText="1"/>
      <protection/>
    </xf>
    <xf numFmtId="0" fontId="11" fillId="0" borderId="21" xfId="71" applyFont="1" applyFill="1" applyBorder="1" applyAlignment="1">
      <alignment vertical="center"/>
      <protection/>
    </xf>
    <xf numFmtId="0" fontId="11" fillId="0" borderId="22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21" fillId="0" borderId="0" xfId="72" applyFont="1" applyFill="1" applyAlignment="1">
      <alignment vertical="center"/>
      <protection/>
    </xf>
    <xf numFmtId="0" fontId="14" fillId="0" borderId="0" xfId="72" applyFont="1" applyFill="1" applyBorder="1" applyAlignment="1">
      <alignment horizontal="center" vertical="center" wrapText="1"/>
      <protection/>
    </xf>
    <xf numFmtId="0" fontId="14" fillId="0" borderId="0" xfId="72" applyFont="1" applyFill="1" applyBorder="1" applyAlignment="1">
      <alignment vertical="center" wrapText="1"/>
      <protection/>
    </xf>
    <xf numFmtId="0" fontId="13" fillId="0" borderId="0" xfId="72" applyFont="1" applyFill="1" applyAlignment="1">
      <alignment vertical="center"/>
      <protection/>
    </xf>
    <xf numFmtId="0" fontId="13" fillId="0" borderId="0" xfId="72" applyFont="1" applyFill="1" applyAlignment="1">
      <alignment horizontal="center" vertical="center"/>
      <protection/>
    </xf>
    <xf numFmtId="0" fontId="21" fillId="0" borderId="0" xfId="72" applyFont="1" applyFill="1" applyAlignment="1">
      <alignment horizontal="center" vertical="center"/>
      <protection/>
    </xf>
    <xf numFmtId="0" fontId="11" fillId="0" borderId="0" xfId="72" applyFont="1" applyFill="1" applyAlignment="1">
      <alignment horizontal="left" vertical="center"/>
      <protection/>
    </xf>
    <xf numFmtId="0" fontId="12" fillId="0" borderId="0" xfId="72" applyFont="1" applyFill="1" applyAlignment="1">
      <alignment vertical="center"/>
      <protection/>
    </xf>
    <xf numFmtId="0" fontId="11" fillId="0" borderId="0" xfId="72" applyFont="1" applyFill="1" applyAlignment="1">
      <alignment vertical="center"/>
      <protection/>
    </xf>
    <xf numFmtId="0" fontId="11" fillId="0" borderId="34" xfId="72" applyFont="1" applyFill="1" applyBorder="1" applyAlignment="1">
      <alignment horizontal="center" vertical="center" wrapText="1"/>
      <protection/>
    </xf>
    <xf numFmtId="0" fontId="11" fillId="0" borderId="29" xfId="72" applyFont="1" applyFill="1" applyBorder="1" applyAlignment="1">
      <alignment horizontal="center" vertical="center" wrapText="1"/>
      <protection/>
    </xf>
    <xf numFmtId="0" fontId="11" fillId="0" borderId="35" xfId="72" applyFont="1" applyFill="1" applyBorder="1" applyAlignment="1">
      <alignment horizontal="center" vertical="center" wrapText="1"/>
      <protection/>
    </xf>
    <xf numFmtId="0" fontId="11" fillId="0" borderId="26" xfId="72" applyFont="1" applyFill="1" applyBorder="1" applyAlignment="1">
      <alignment horizontal="center" vertical="center" wrapText="1"/>
      <protection/>
    </xf>
    <xf numFmtId="0" fontId="11" fillId="0" borderId="27" xfId="72" applyFont="1" applyFill="1" applyBorder="1" applyAlignment="1">
      <alignment horizontal="center" vertical="center" wrapText="1"/>
      <protection/>
    </xf>
    <xf numFmtId="0" fontId="11" fillId="0" borderId="17" xfId="72" applyFont="1" applyFill="1" applyBorder="1" applyAlignment="1">
      <alignment horizontal="center" vertical="center" wrapText="1"/>
      <protection/>
    </xf>
    <xf numFmtId="0" fontId="11" fillId="0" borderId="16" xfId="72" applyFont="1" applyFill="1" applyBorder="1" applyAlignment="1">
      <alignment horizontal="left" vertical="center" wrapText="1"/>
      <protection/>
    </xf>
    <xf numFmtId="0" fontId="11" fillId="0" borderId="17" xfId="72" applyFont="1" applyFill="1" applyBorder="1" applyAlignment="1">
      <alignment horizontal="left" vertical="center" wrapText="1"/>
      <protection/>
    </xf>
    <xf numFmtId="0" fontId="11" fillId="0" borderId="17" xfId="72" applyFont="1" applyFill="1" applyBorder="1" applyAlignment="1">
      <alignment horizontal="right" vertical="center" wrapText="1"/>
      <protection/>
    </xf>
    <xf numFmtId="0" fontId="11" fillId="0" borderId="21" xfId="72" applyFont="1" applyFill="1" applyBorder="1" applyAlignment="1">
      <alignment horizontal="left" vertical="center" wrapText="1"/>
      <protection/>
    </xf>
    <xf numFmtId="0" fontId="11" fillId="0" borderId="22" xfId="72" applyFont="1" applyFill="1" applyBorder="1" applyAlignment="1">
      <alignment horizontal="left" vertical="center" wrapText="1"/>
      <protection/>
    </xf>
    <xf numFmtId="0" fontId="11" fillId="0" borderId="22" xfId="72" applyFont="1" applyFill="1" applyBorder="1" applyAlignment="1">
      <alignment horizontal="center" vertical="center" wrapText="1"/>
      <protection/>
    </xf>
    <xf numFmtId="0" fontId="11" fillId="0" borderId="22" xfId="72" applyFont="1" applyFill="1" applyBorder="1" applyAlignment="1">
      <alignment horizontal="right" vertical="center" wrapText="1"/>
      <protection/>
    </xf>
    <xf numFmtId="0" fontId="11" fillId="0" borderId="0" xfId="72" applyFont="1" applyFill="1" applyBorder="1" applyAlignment="1">
      <alignment horizontal="left" vertical="center" wrapText="1"/>
      <protection/>
    </xf>
    <xf numFmtId="0" fontId="11" fillId="0" borderId="0" xfId="72" applyFont="1" applyFill="1" applyAlignment="1">
      <alignment horizontal="center" vertical="center"/>
      <protection/>
    </xf>
    <xf numFmtId="0" fontId="11" fillId="0" borderId="36" xfId="72" applyFont="1" applyFill="1" applyBorder="1" applyAlignment="1">
      <alignment horizontal="center" vertical="center" wrapText="1"/>
      <protection/>
    </xf>
    <xf numFmtId="0" fontId="11" fillId="0" borderId="37" xfId="72" applyFont="1" applyFill="1" applyBorder="1" applyAlignment="1">
      <alignment horizontal="center" vertical="center" wrapText="1"/>
      <protection/>
    </xf>
    <xf numFmtId="0" fontId="11" fillId="0" borderId="38" xfId="72" applyFont="1" applyFill="1" applyBorder="1" applyAlignment="1">
      <alignment horizontal="right" vertical="center" wrapText="1"/>
      <protection/>
    </xf>
    <xf numFmtId="0" fontId="11" fillId="0" borderId="39" xfId="72" applyFont="1" applyFill="1" applyBorder="1" applyAlignment="1">
      <alignment horizontal="right" vertical="center" wrapText="1"/>
      <protection/>
    </xf>
    <xf numFmtId="0" fontId="11" fillId="0" borderId="0" xfId="72" applyFont="1" applyFill="1" applyAlignment="1">
      <alignment horizontal="right" vertical="center"/>
      <protection/>
    </xf>
    <xf numFmtId="0" fontId="11" fillId="0" borderId="40" xfId="72" applyFont="1" applyFill="1" applyBorder="1" applyAlignment="1">
      <alignment horizontal="center" vertical="center" wrapText="1"/>
      <protection/>
    </xf>
    <xf numFmtId="0" fontId="11" fillId="0" borderId="19" xfId="72" applyFont="1" applyFill="1" applyBorder="1" applyAlignment="1">
      <alignment horizontal="center" vertical="center" wrapText="1"/>
      <protection/>
    </xf>
    <xf numFmtId="0" fontId="11" fillId="0" borderId="20" xfId="72" applyNumberFormat="1" applyFont="1" applyFill="1" applyBorder="1" applyAlignment="1">
      <alignment horizontal="right" vertical="center" wrapText="1"/>
      <protection/>
    </xf>
    <xf numFmtId="0" fontId="11" fillId="0" borderId="20" xfId="72" applyFont="1" applyFill="1" applyBorder="1" applyAlignment="1">
      <alignment horizontal="right" vertical="center" wrapText="1"/>
      <protection/>
    </xf>
    <xf numFmtId="0" fontId="11" fillId="0" borderId="23" xfId="72" applyNumberFormat="1" applyFont="1" applyFill="1" applyBorder="1" applyAlignment="1">
      <alignment horizontal="right" vertical="center" wrapText="1"/>
      <protection/>
    </xf>
    <xf numFmtId="0" fontId="14" fillId="0" borderId="0" xfId="72" applyFont="1" applyFill="1" applyAlignment="1">
      <alignment vertical="center"/>
      <protection/>
    </xf>
    <xf numFmtId="49" fontId="14" fillId="0" borderId="0" xfId="72" applyNumberFormat="1" applyFont="1" applyFill="1" applyAlignment="1">
      <alignment horizontal="center" vertical="center" wrapText="1"/>
      <protection/>
    </xf>
    <xf numFmtId="0" fontId="14" fillId="0" borderId="0" xfId="72" applyFont="1" applyFill="1" applyAlignment="1">
      <alignment vertical="center" wrapText="1"/>
      <protection/>
    </xf>
    <xf numFmtId="0" fontId="21" fillId="0" borderId="0" xfId="72" applyFont="1" applyFill="1" applyBorder="1" applyAlignment="1">
      <alignment horizontal="center" vertical="center"/>
      <protection/>
    </xf>
    <xf numFmtId="49" fontId="21" fillId="0" borderId="0" xfId="72" applyNumberFormat="1" applyFont="1" applyFill="1" applyBorder="1" applyAlignment="1">
      <alignment horizontal="center" vertical="center"/>
      <protection/>
    </xf>
    <xf numFmtId="0" fontId="11" fillId="0" borderId="0" xfId="72" applyFont="1" applyFill="1" applyBorder="1" applyAlignment="1">
      <alignment vertical="center"/>
      <protection/>
    </xf>
    <xf numFmtId="49" fontId="11" fillId="0" borderId="0" xfId="72" applyNumberFormat="1" applyFont="1" applyFill="1" applyBorder="1" applyAlignment="1">
      <alignment horizontal="center" vertical="center"/>
      <protection/>
    </xf>
    <xf numFmtId="0" fontId="11" fillId="0" borderId="0" xfId="72" applyFont="1" applyFill="1" applyBorder="1" applyAlignment="1">
      <alignment horizontal="left" vertical="center"/>
      <protection/>
    </xf>
    <xf numFmtId="0" fontId="11" fillId="0" borderId="0" xfId="72" applyFont="1" applyFill="1" applyBorder="1" applyAlignment="1">
      <alignment horizontal="right" vertical="center"/>
      <protection/>
    </xf>
    <xf numFmtId="0" fontId="11" fillId="0" borderId="13" xfId="72" applyFont="1" applyFill="1" applyBorder="1" applyAlignment="1">
      <alignment horizontal="center" vertical="center"/>
      <protection/>
    </xf>
    <xf numFmtId="49" fontId="11" fillId="0" borderId="14" xfId="72" applyNumberFormat="1" applyFont="1" applyFill="1" applyBorder="1" applyAlignment="1">
      <alignment horizontal="center" vertical="center" wrapText="1"/>
      <protection/>
    </xf>
    <xf numFmtId="0" fontId="11" fillId="0" borderId="14" xfId="72" applyFont="1" applyFill="1" applyBorder="1" applyAlignment="1">
      <alignment horizontal="center" vertical="center" wrapText="1"/>
      <protection/>
    </xf>
    <xf numFmtId="0" fontId="11" fillId="0" borderId="14" xfId="72" applyFont="1" applyFill="1" applyBorder="1" applyAlignment="1">
      <alignment horizontal="center" vertical="center"/>
      <protection/>
    </xf>
    <xf numFmtId="0" fontId="11" fillId="0" borderId="16" xfId="72" applyFont="1" applyFill="1" applyBorder="1" applyAlignment="1">
      <alignment horizontal="center" vertical="center"/>
      <protection/>
    </xf>
    <xf numFmtId="49" fontId="11" fillId="0" borderId="17" xfId="72" applyNumberFormat="1" applyFont="1" applyFill="1" applyBorder="1" applyAlignment="1">
      <alignment horizontal="center" vertical="center" wrapText="1"/>
      <protection/>
    </xf>
    <xf numFmtId="0" fontId="11" fillId="0" borderId="17" xfId="72" applyFont="1" applyFill="1" applyBorder="1" applyAlignment="1">
      <alignment horizontal="right" vertical="center"/>
      <protection/>
    </xf>
    <xf numFmtId="0" fontId="11" fillId="0" borderId="17" xfId="72" applyFont="1" applyFill="1" applyBorder="1" applyAlignment="1">
      <alignment vertical="center"/>
      <protection/>
    </xf>
    <xf numFmtId="0" fontId="11" fillId="0" borderId="17" xfId="72" applyFont="1" applyFill="1" applyBorder="1" applyAlignment="1">
      <alignment vertical="center" wrapText="1"/>
      <protection/>
    </xf>
    <xf numFmtId="177" fontId="11" fillId="0" borderId="17" xfId="72" applyNumberFormat="1" applyFont="1" applyFill="1" applyBorder="1" applyAlignment="1">
      <alignment horizontal="right" vertical="center"/>
      <protection/>
    </xf>
    <xf numFmtId="0" fontId="11" fillId="0" borderId="21" xfId="72" applyFont="1" applyFill="1" applyBorder="1" applyAlignment="1">
      <alignment horizontal="center" vertical="center"/>
      <protection/>
    </xf>
    <xf numFmtId="49" fontId="11" fillId="0" borderId="22" xfId="72" applyNumberFormat="1" applyFont="1" applyFill="1" applyBorder="1" applyAlignment="1">
      <alignment horizontal="center" vertical="center" wrapText="1"/>
      <protection/>
    </xf>
    <xf numFmtId="0" fontId="11" fillId="0" borderId="22" xfId="72" applyFont="1" applyFill="1" applyBorder="1" applyAlignment="1">
      <alignment vertical="center" wrapText="1"/>
      <protection/>
    </xf>
    <xf numFmtId="177" fontId="11" fillId="0" borderId="22" xfId="72" applyNumberFormat="1" applyFont="1" applyFill="1" applyBorder="1" applyAlignment="1">
      <alignment vertical="center"/>
      <protection/>
    </xf>
    <xf numFmtId="49" fontId="11" fillId="0" borderId="0" xfId="72" applyNumberFormat="1" applyFont="1" applyFill="1" applyAlignment="1">
      <alignment horizontal="center" vertical="center" wrapText="1"/>
      <protection/>
    </xf>
    <xf numFmtId="0" fontId="11" fillId="0" borderId="0" xfId="72" applyFont="1" applyFill="1" applyAlignment="1">
      <alignment vertical="center" wrapText="1"/>
      <protection/>
    </xf>
    <xf numFmtId="0" fontId="11" fillId="0" borderId="15" xfId="72" applyFont="1" applyFill="1" applyBorder="1" applyAlignment="1">
      <alignment horizontal="center" vertical="center"/>
      <protection/>
    </xf>
    <xf numFmtId="0" fontId="11" fillId="0" borderId="38" xfId="72" applyFont="1" applyFill="1" applyBorder="1" applyAlignment="1">
      <alignment horizontal="right" vertical="center"/>
      <protection/>
    </xf>
    <xf numFmtId="0" fontId="11" fillId="0" borderId="20" xfId="72" applyFont="1" applyFill="1" applyBorder="1" applyAlignment="1">
      <alignment horizontal="right" vertical="center"/>
      <protection/>
    </xf>
    <xf numFmtId="0" fontId="11" fillId="0" borderId="38" xfId="72" applyFont="1" applyFill="1" applyBorder="1" applyAlignment="1">
      <alignment vertical="center"/>
      <protection/>
    </xf>
    <xf numFmtId="0" fontId="11" fillId="0" borderId="20" xfId="72" applyFont="1" applyFill="1" applyBorder="1" applyAlignment="1">
      <alignment vertical="center"/>
      <protection/>
    </xf>
    <xf numFmtId="177" fontId="11" fillId="0" borderId="38" xfId="72" applyNumberFormat="1" applyFont="1" applyFill="1" applyBorder="1" applyAlignment="1">
      <alignment horizontal="right" vertical="center"/>
      <protection/>
    </xf>
    <xf numFmtId="177" fontId="11" fillId="0" borderId="20" xfId="72" applyNumberFormat="1" applyFont="1" applyFill="1" applyBorder="1" applyAlignment="1">
      <alignment horizontal="right" vertical="center"/>
      <protection/>
    </xf>
    <xf numFmtId="177" fontId="11" fillId="0" borderId="39" xfId="72" applyNumberFormat="1" applyFont="1" applyFill="1" applyBorder="1" applyAlignment="1">
      <alignment vertical="center"/>
      <protection/>
    </xf>
    <xf numFmtId="177" fontId="11" fillId="0" borderId="23" xfId="72" applyNumberFormat="1" applyFont="1" applyFill="1" applyBorder="1" applyAlignment="1">
      <alignment vertical="center"/>
      <protection/>
    </xf>
    <xf numFmtId="0" fontId="11" fillId="0" borderId="13" xfId="62" applyFont="1" applyFill="1" applyBorder="1" applyAlignment="1">
      <alignment horizontal="center" vertical="center" wrapText="1"/>
      <protection/>
    </xf>
    <xf numFmtId="0" fontId="11" fillId="0" borderId="16" xfId="62" applyFont="1" applyFill="1" applyBorder="1" applyAlignment="1">
      <alignment horizontal="center" vertical="center" wrapText="1"/>
      <protection/>
    </xf>
    <xf numFmtId="0" fontId="11" fillId="0" borderId="15" xfId="16" applyFont="1" applyFill="1" applyBorder="1" applyAlignment="1">
      <alignment horizontal="center" vertical="center" wrapText="1"/>
      <protection/>
    </xf>
    <xf numFmtId="0" fontId="11" fillId="0" borderId="20" xfId="16" applyFont="1" applyFill="1" applyBorder="1" applyAlignment="1">
      <alignment horizontal="center" vertical="center" wrapText="1"/>
      <protection/>
    </xf>
  </cellXfs>
  <cellStyles count="61">
    <cellStyle name="Normal" xfId="0"/>
    <cellStyle name="常规 5 2 2 10 2 2" xfId="15"/>
    <cellStyle name="常规 5" xfId="16"/>
    <cellStyle name="40% - 强调文字颜色 1" xfId="17"/>
    <cellStyle name="60% - 强调文字颜色 4" xfId="18"/>
    <cellStyle name="常规 5 2 2 2 2" xfId="19"/>
    <cellStyle name="强调文字颜色 1" xfId="20"/>
    <cellStyle name="适中" xfId="21"/>
    <cellStyle name="警告文本" xfId="22"/>
    <cellStyle name="20% - 强调文字颜色 6" xfId="23"/>
    <cellStyle name="强调文字颜色 2" xfId="24"/>
    <cellStyle name="汇总" xfId="25"/>
    <cellStyle name="强调文字颜色 5" xfId="26"/>
    <cellStyle name="20% - 强调文字颜色 1" xfId="27"/>
    <cellStyle name="40% - 强调文字颜色 4" xfId="28"/>
    <cellStyle name="标题 4" xfId="29"/>
    <cellStyle name="Percent" xfId="30"/>
    <cellStyle name="Comma" xfId="31"/>
    <cellStyle name="Currency" xfId="32"/>
    <cellStyle name="好" xfId="33"/>
    <cellStyle name="60% - 强调文字颜色 3" xfId="34"/>
    <cellStyle name="Comma [0]" xfId="35"/>
    <cellStyle name="60% - 强调文字颜色 1" xfId="36"/>
    <cellStyle name="计算" xfId="37"/>
    <cellStyle name="链接单元格" xfId="38"/>
    <cellStyle name="注释" xfId="39"/>
    <cellStyle name="解释性文本" xfId="40"/>
    <cellStyle name="Currency [0]" xfId="41"/>
    <cellStyle name="20% - 强调文字颜色 3" xfId="42"/>
    <cellStyle name="40% - 强调文字颜色 6" xfId="43"/>
    <cellStyle name="常规 6" xfId="44"/>
    <cellStyle name="输出" xfId="45"/>
    <cellStyle name="Hyperlink" xfId="46"/>
    <cellStyle name="输入" xfId="47"/>
    <cellStyle name="标题 1" xfId="48"/>
    <cellStyle name="检查单元格" xfId="49"/>
    <cellStyle name="标题 3" xfId="50"/>
    <cellStyle name="Followed Hyperlink" xfId="51"/>
    <cellStyle name="标题" xfId="52"/>
    <cellStyle name="20% - 强调文字颜色 2" xfId="53"/>
    <cellStyle name="40% - 强调文字颜色 5" xfId="54"/>
    <cellStyle name="40% - 强调文字颜色 2" xfId="55"/>
    <cellStyle name="60% - 强调文字颜色 5" xfId="56"/>
    <cellStyle name="60% - 强调文字颜色 2" xfId="57"/>
    <cellStyle name="强调文字颜色 3" xfId="58"/>
    <cellStyle name="40% - 强调文字颜色 3" xfId="59"/>
    <cellStyle name="60% - 强调文字颜色 6" xfId="60"/>
    <cellStyle name="差" xfId="61"/>
    <cellStyle name="常规 3" xfId="62"/>
    <cellStyle name="强调文字颜色 4" xfId="63"/>
    <cellStyle name="常规_附五-变更 2" xfId="64"/>
    <cellStyle name="20% - 强调文字颜色 4" xfId="65"/>
    <cellStyle name="20% - 强调文字颜色 5" xfId="66"/>
    <cellStyle name="强调文字颜色 6" xfId="67"/>
    <cellStyle name="标题 2" xfId="68"/>
    <cellStyle name="常规_公路工程结算文件表格(附件一)" xfId="69"/>
    <cellStyle name="常规_附五-变更_公路工程结算文件表格(附件一)" xfId="70"/>
    <cellStyle name="常规_附五-变更" xfId="71"/>
    <cellStyle name="常规 2" xfId="72"/>
    <cellStyle name="常规_附五-变更 3 2 2" xfId="73"/>
    <cellStyle name="常规 10 10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tencent%20files\514817500\filerecv\&#24191;&#19996;&#30465;&#38271;&#22823;&#20844;&#36335;&#24037;&#31243;&#26377;&#38480;&#20844;&#21496;&#65288;TJ2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J2标 "/>
    </sheetNames>
    <sheetDataSet>
      <sheetData sheetId="0">
        <row r="518">
          <cell r="N518">
            <v>284277661.36165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26"/>
  <sheetViews>
    <sheetView zoomScaleSheetLayoutView="100" workbookViewId="0" topLeftCell="A1">
      <selection activeCell="U14" sqref="U14"/>
    </sheetView>
  </sheetViews>
  <sheetFormatPr defaultColWidth="9.00390625" defaultRowHeight="15"/>
  <cols>
    <col min="1" max="2" width="6.57421875" style="39" customWidth="1"/>
    <col min="3" max="3" width="18.57421875" style="40" customWidth="1"/>
    <col min="4" max="4" width="6.57421875" style="41" customWidth="1"/>
    <col min="5" max="17" width="6.57421875" style="40" customWidth="1"/>
    <col min="18" max="16384" width="9.00390625" style="40" customWidth="1"/>
  </cols>
  <sheetData>
    <row r="1" spans="1:17" s="35" customFormat="1" ht="33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6" s="36" customFormat="1" ht="15" customHeight="1">
      <c r="A2" s="43" t="s">
        <v>1</v>
      </c>
      <c r="B2" s="43"/>
      <c r="C2" s="43"/>
      <c r="D2" s="44"/>
      <c r="E2" s="43" t="s">
        <v>2</v>
      </c>
      <c r="F2" s="43"/>
      <c r="G2" s="43"/>
      <c r="H2" s="43"/>
      <c r="I2" s="44"/>
      <c r="J2" s="44"/>
      <c r="P2" s="43"/>
    </row>
    <row r="3" spans="1:17" s="36" customFormat="1" ht="15" customHeight="1">
      <c r="A3" s="45" t="s">
        <v>3</v>
      </c>
      <c r="B3" s="45"/>
      <c r="C3" s="45"/>
      <c r="D3" s="44"/>
      <c r="E3" s="45" t="s">
        <v>4</v>
      </c>
      <c r="F3" s="45"/>
      <c r="G3" s="194"/>
      <c r="H3" s="43"/>
      <c r="K3" s="44" t="s">
        <v>5</v>
      </c>
      <c r="L3" s="44"/>
      <c r="M3" s="44" t="s">
        <v>6</v>
      </c>
      <c r="N3" s="44"/>
      <c r="O3" s="75" t="s">
        <v>7</v>
      </c>
      <c r="P3" s="75"/>
      <c r="Q3" s="75"/>
    </row>
    <row r="4" spans="1:17" s="36" customFormat="1" ht="15.75" customHeight="1">
      <c r="A4" s="273" t="s">
        <v>8</v>
      </c>
      <c r="B4" s="176" t="s">
        <v>9</v>
      </c>
      <c r="C4" s="176" t="s">
        <v>10</v>
      </c>
      <c r="D4" s="176" t="s">
        <v>11</v>
      </c>
      <c r="E4" s="176" t="s">
        <v>12</v>
      </c>
      <c r="F4" s="176"/>
      <c r="G4" s="176"/>
      <c r="H4" s="176"/>
      <c r="I4" s="176" t="s">
        <v>13</v>
      </c>
      <c r="J4" s="176"/>
      <c r="K4" s="176"/>
      <c r="L4" s="176"/>
      <c r="M4" s="176" t="s">
        <v>14</v>
      </c>
      <c r="N4" s="176"/>
      <c r="O4" s="176"/>
      <c r="P4" s="176"/>
      <c r="Q4" s="275" t="s">
        <v>15</v>
      </c>
    </row>
    <row r="5" spans="1:17" s="37" customFormat="1" ht="15.75" customHeight="1">
      <c r="A5" s="274"/>
      <c r="B5" s="55"/>
      <c r="C5" s="55"/>
      <c r="D5" s="55"/>
      <c r="E5" s="55" t="s">
        <v>16</v>
      </c>
      <c r="F5" s="55" t="s">
        <v>17</v>
      </c>
      <c r="G5" s="69" t="s">
        <v>18</v>
      </c>
      <c r="H5" s="69" t="s">
        <v>19</v>
      </c>
      <c r="I5" s="55" t="s">
        <v>16</v>
      </c>
      <c r="J5" s="55" t="s">
        <v>17</v>
      </c>
      <c r="K5" s="69" t="s">
        <v>18</v>
      </c>
      <c r="L5" s="69" t="s">
        <v>19</v>
      </c>
      <c r="M5" s="55" t="s">
        <v>16</v>
      </c>
      <c r="N5" s="55" t="s">
        <v>17</v>
      </c>
      <c r="O5" s="69" t="s">
        <v>18</v>
      </c>
      <c r="P5" s="69" t="s">
        <v>19</v>
      </c>
      <c r="Q5" s="276"/>
    </row>
    <row r="6" spans="1:17" s="37" customFormat="1" ht="15.75" customHeight="1">
      <c r="A6" s="274"/>
      <c r="B6" s="55"/>
      <c r="C6" s="55"/>
      <c r="D6" s="55"/>
      <c r="E6" s="55"/>
      <c r="F6" s="55"/>
      <c r="G6" s="69"/>
      <c r="H6" s="69"/>
      <c r="I6" s="55"/>
      <c r="J6" s="55"/>
      <c r="K6" s="69"/>
      <c r="L6" s="69"/>
      <c r="M6" s="55"/>
      <c r="N6" s="55"/>
      <c r="O6" s="69"/>
      <c r="P6" s="69"/>
      <c r="Q6" s="276"/>
    </row>
    <row r="7" spans="1:17" s="36" customFormat="1" ht="15.75" customHeight="1">
      <c r="A7" s="50"/>
      <c r="B7" s="51"/>
      <c r="C7" s="52"/>
      <c r="D7" s="53"/>
      <c r="E7" s="70"/>
      <c r="F7" s="71"/>
      <c r="G7" s="70"/>
      <c r="H7" s="70"/>
      <c r="I7" s="70"/>
      <c r="J7" s="71"/>
      <c r="K7" s="70"/>
      <c r="L7" s="70"/>
      <c r="M7" s="70"/>
      <c r="N7" s="71"/>
      <c r="O7" s="70"/>
      <c r="P7" s="70"/>
      <c r="Q7" s="78"/>
    </row>
    <row r="8" spans="1:17" s="37" customFormat="1" ht="15.75" customHeight="1">
      <c r="A8" s="54"/>
      <c r="B8" s="52"/>
      <c r="C8" s="52"/>
      <c r="D8" s="53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9"/>
    </row>
    <row r="9" spans="1:17" s="38" customFormat="1" ht="15.75" customHeight="1">
      <c r="A9" s="54"/>
      <c r="B9" s="52"/>
      <c r="C9" s="52"/>
      <c r="D9" s="55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80"/>
    </row>
    <row r="10" spans="1:17" s="38" customFormat="1" ht="15.75" customHeight="1">
      <c r="A10" s="54"/>
      <c r="B10" s="52"/>
      <c r="C10" s="52"/>
      <c r="D10" s="55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80"/>
    </row>
    <row r="11" spans="1:17" s="36" customFormat="1" ht="15.75" customHeight="1">
      <c r="A11" s="54"/>
      <c r="B11" s="52"/>
      <c r="C11" s="52"/>
      <c r="D11" s="56"/>
      <c r="E11" s="70"/>
      <c r="F11" s="71"/>
      <c r="G11" s="70"/>
      <c r="H11" s="70"/>
      <c r="I11" s="70"/>
      <c r="J11" s="71"/>
      <c r="K11" s="70"/>
      <c r="L11" s="70"/>
      <c r="M11" s="70"/>
      <c r="N11" s="71"/>
      <c r="O11" s="70"/>
      <c r="P11" s="70"/>
      <c r="Q11" s="78"/>
    </row>
    <row r="12" spans="1:17" s="36" customFormat="1" ht="15.75" customHeight="1">
      <c r="A12" s="54"/>
      <c r="B12" s="52"/>
      <c r="C12" s="52"/>
      <c r="D12" s="56"/>
      <c r="E12" s="70"/>
      <c r="F12" s="71"/>
      <c r="G12" s="70"/>
      <c r="H12" s="70"/>
      <c r="I12" s="70"/>
      <c r="J12" s="71"/>
      <c r="K12" s="70"/>
      <c r="L12" s="70"/>
      <c r="M12" s="70"/>
      <c r="N12" s="71"/>
      <c r="O12" s="70"/>
      <c r="P12" s="70"/>
      <c r="Q12" s="78"/>
    </row>
    <row r="13" spans="1:17" s="36" customFormat="1" ht="15.75" customHeight="1">
      <c r="A13" s="54"/>
      <c r="B13" s="57"/>
      <c r="C13" s="58"/>
      <c r="D13" s="53"/>
      <c r="E13" s="70"/>
      <c r="F13" s="71"/>
      <c r="G13" s="70"/>
      <c r="H13" s="70"/>
      <c r="I13" s="70"/>
      <c r="J13" s="71"/>
      <c r="K13" s="70"/>
      <c r="L13" s="70"/>
      <c r="M13" s="70"/>
      <c r="N13" s="71"/>
      <c r="O13" s="70"/>
      <c r="P13" s="70"/>
      <c r="Q13" s="78"/>
    </row>
    <row r="14" spans="1:17" s="36" customFormat="1" ht="15.75" customHeight="1">
      <c r="A14" s="54"/>
      <c r="B14" s="52"/>
      <c r="C14" s="52"/>
      <c r="D14" s="55"/>
      <c r="E14" s="70"/>
      <c r="F14" s="71"/>
      <c r="G14" s="70"/>
      <c r="H14" s="70"/>
      <c r="I14" s="70"/>
      <c r="J14" s="71"/>
      <c r="K14" s="70"/>
      <c r="L14" s="70"/>
      <c r="M14" s="70"/>
      <c r="N14" s="71"/>
      <c r="O14" s="70"/>
      <c r="P14" s="70"/>
      <c r="Q14" s="78"/>
    </row>
    <row r="15" spans="1:17" s="36" customFormat="1" ht="15.75" customHeight="1">
      <c r="A15" s="54"/>
      <c r="B15" s="52"/>
      <c r="C15" s="52"/>
      <c r="D15" s="56"/>
      <c r="E15" s="70"/>
      <c r="F15" s="71"/>
      <c r="G15" s="70"/>
      <c r="H15" s="70"/>
      <c r="I15" s="70"/>
      <c r="J15" s="71"/>
      <c r="K15" s="70"/>
      <c r="L15" s="70"/>
      <c r="M15" s="70"/>
      <c r="N15" s="71"/>
      <c r="O15" s="70"/>
      <c r="P15" s="70"/>
      <c r="Q15" s="78"/>
    </row>
    <row r="16" spans="1:17" s="36" customFormat="1" ht="15.75" customHeight="1">
      <c r="A16" s="54"/>
      <c r="B16" s="52"/>
      <c r="C16" s="52"/>
      <c r="D16" s="56"/>
      <c r="E16" s="70"/>
      <c r="F16" s="71"/>
      <c r="G16" s="70"/>
      <c r="H16" s="70"/>
      <c r="I16" s="70"/>
      <c r="J16" s="71"/>
      <c r="K16" s="70"/>
      <c r="L16" s="70"/>
      <c r="M16" s="70"/>
      <c r="N16" s="71"/>
      <c r="O16" s="70"/>
      <c r="P16" s="70"/>
      <c r="Q16" s="78"/>
    </row>
    <row r="17" spans="1:17" s="36" customFormat="1" ht="31.5" customHeight="1">
      <c r="A17" s="54"/>
      <c r="B17" s="59"/>
      <c r="C17" s="52"/>
      <c r="D17" s="55"/>
      <c r="E17" s="70"/>
      <c r="F17" s="71"/>
      <c r="G17" s="70"/>
      <c r="H17" s="70"/>
      <c r="I17" s="70"/>
      <c r="J17" s="71"/>
      <c r="K17" s="70"/>
      <c r="L17" s="70"/>
      <c r="M17" s="70"/>
      <c r="N17" s="71"/>
      <c r="O17" s="70"/>
      <c r="P17" s="70"/>
      <c r="Q17" s="78"/>
    </row>
    <row r="18" spans="1:17" s="36" customFormat="1" ht="15.75" customHeight="1">
      <c r="A18" s="54"/>
      <c r="B18" s="52"/>
      <c r="C18" s="52"/>
      <c r="D18" s="60"/>
      <c r="E18" s="70"/>
      <c r="F18" s="71"/>
      <c r="G18" s="70"/>
      <c r="H18" s="70"/>
      <c r="I18" s="70"/>
      <c r="J18" s="71"/>
      <c r="K18" s="70"/>
      <c r="L18" s="70"/>
      <c r="M18" s="70"/>
      <c r="N18" s="71"/>
      <c r="O18" s="70"/>
      <c r="P18" s="70"/>
      <c r="Q18" s="78"/>
    </row>
    <row r="19" spans="1:17" s="36" customFormat="1" ht="15.75" customHeight="1">
      <c r="A19" s="54"/>
      <c r="B19" s="52"/>
      <c r="C19" s="52"/>
      <c r="D19" s="55"/>
      <c r="E19" s="70"/>
      <c r="F19" s="71"/>
      <c r="G19" s="70"/>
      <c r="H19" s="70"/>
      <c r="I19" s="70"/>
      <c r="J19" s="71"/>
      <c r="K19" s="70"/>
      <c r="L19" s="70"/>
      <c r="M19" s="70"/>
      <c r="N19" s="71"/>
      <c r="O19" s="70"/>
      <c r="P19" s="70"/>
      <c r="Q19" s="78"/>
    </row>
    <row r="20" spans="1:17" s="36" customFormat="1" ht="15.75" customHeight="1">
      <c r="A20" s="61"/>
      <c r="B20" s="52"/>
      <c r="C20" s="52"/>
      <c r="D20" s="55"/>
      <c r="E20" s="70"/>
      <c r="F20" s="71"/>
      <c r="G20" s="70"/>
      <c r="H20" s="70"/>
      <c r="I20" s="70"/>
      <c r="J20" s="71"/>
      <c r="K20" s="70"/>
      <c r="L20" s="70"/>
      <c r="M20" s="70"/>
      <c r="N20" s="71"/>
      <c r="O20" s="70"/>
      <c r="P20" s="70"/>
      <c r="Q20" s="78"/>
    </row>
    <row r="21" spans="1:17" s="36" customFormat="1" ht="15.75" customHeight="1">
      <c r="A21" s="62"/>
      <c r="B21" s="58"/>
      <c r="C21" s="58"/>
      <c r="D21" s="53"/>
      <c r="E21" s="70"/>
      <c r="F21" s="71"/>
      <c r="G21" s="70"/>
      <c r="H21" s="70"/>
      <c r="I21" s="70"/>
      <c r="J21" s="71"/>
      <c r="K21" s="70"/>
      <c r="L21" s="70"/>
      <c r="M21" s="70"/>
      <c r="N21" s="71"/>
      <c r="O21" s="70"/>
      <c r="P21" s="70"/>
      <c r="Q21" s="78"/>
    </row>
    <row r="22" spans="1:17" s="36" customFormat="1" ht="15.75" customHeight="1">
      <c r="A22" s="62"/>
      <c r="B22" s="58"/>
      <c r="C22" s="52"/>
      <c r="D22" s="56"/>
      <c r="E22" s="70"/>
      <c r="F22" s="71"/>
      <c r="G22" s="70"/>
      <c r="H22" s="70"/>
      <c r="I22" s="70"/>
      <c r="J22" s="71"/>
      <c r="K22" s="70"/>
      <c r="L22" s="70"/>
      <c r="M22" s="70"/>
      <c r="N22" s="71"/>
      <c r="O22" s="70"/>
      <c r="P22" s="70"/>
      <c r="Q22" s="78"/>
    </row>
    <row r="23" spans="1:17" s="36" customFormat="1" ht="15.75" customHeight="1">
      <c r="A23" s="62"/>
      <c r="B23" s="58"/>
      <c r="C23" s="63"/>
      <c r="D23" s="56"/>
      <c r="E23" s="70"/>
      <c r="F23" s="71"/>
      <c r="G23" s="70"/>
      <c r="H23" s="70"/>
      <c r="I23" s="70"/>
      <c r="J23" s="71"/>
      <c r="K23" s="70"/>
      <c r="L23" s="70"/>
      <c r="M23" s="70"/>
      <c r="N23" s="71"/>
      <c r="O23" s="70"/>
      <c r="P23" s="70"/>
      <c r="Q23" s="78"/>
    </row>
    <row r="24" spans="1:17" s="36" customFormat="1" ht="15.75" customHeight="1">
      <c r="A24" s="62"/>
      <c r="B24" s="58"/>
      <c r="C24" s="63"/>
      <c r="D24" s="56"/>
      <c r="E24" s="70"/>
      <c r="F24" s="71"/>
      <c r="G24" s="70"/>
      <c r="H24" s="70"/>
      <c r="I24" s="70"/>
      <c r="J24" s="71"/>
      <c r="K24" s="70"/>
      <c r="L24" s="70"/>
      <c r="M24" s="70"/>
      <c r="N24" s="71"/>
      <c r="O24" s="70"/>
      <c r="P24" s="70"/>
      <c r="Q24" s="78"/>
    </row>
    <row r="25" spans="1:17" s="36" customFormat="1" ht="15.75" customHeight="1">
      <c r="A25" s="64"/>
      <c r="B25" s="65"/>
      <c r="C25" s="66" t="s">
        <v>20</v>
      </c>
      <c r="D25" s="66" t="s">
        <v>21</v>
      </c>
      <c r="E25" s="73"/>
      <c r="F25" s="74"/>
      <c r="G25" s="73"/>
      <c r="H25" s="73"/>
      <c r="I25" s="73"/>
      <c r="J25" s="74"/>
      <c r="K25" s="73"/>
      <c r="L25" s="73"/>
      <c r="M25" s="73"/>
      <c r="N25" s="74"/>
      <c r="O25" s="73"/>
      <c r="P25" s="73"/>
      <c r="Q25" s="81"/>
    </row>
    <row r="26" spans="1:10" s="36" customFormat="1" ht="15.75" customHeight="1">
      <c r="A26" s="67"/>
      <c r="B26" s="45" t="s">
        <v>22</v>
      </c>
      <c r="C26" s="45"/>
      <c r="D26" s="68"/>
      <c r="E26" s="45"/>
      <c r="F26" s="45"/>
      <c r="J26" s="45" t="s">
        <v>23</v>
      </c>
    </row>
  </sheetData>
  <sheetProtection/>
  <mergeCells count="30">
    <mergeCell ref="A1:Q1"/>
    <mergeCell ref="A2:C2"/>
    <mergeCell ref="E2:F2"/>
    <mergeCell ref="I2:J2"/>
    <mergeCell ref="A3:C3"/>
    <mergeCell ref="E3:F3"/>
    <mergeCell ref="K3:L3"/>
    <mergeCell ref="M3:N3"/>
    <mergeCell ref="O3:Q3"/>
    <mergeCell ref="E4:H4"/>
    <mergeCell ref="I4:L4"/>
    <mergeCell ref="M4:P4"/>
    <mergeCell ref="B26:F26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</mergeCells>
  <printOptions horizontalCentered="1"/>
  <pageMargins left="0.39305555555555605" right="0.39305555555555605" top="0.786805555555556" bottom="0.39305555555555605" header="0.39305555555555605" footer="0.19652777777777802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130" zoomScaleNormal="130" zoomScaleSheetLayoutView="100" workbookViewId="0" topLeftCell="A7">
      <selection activeCell="A13" sqref="A13:D13"/>
    </sheetView>
  </sheetViews>
  <sheetFormatPr defaultColWidth="9.00390625" defaultRowHeight="15"/>
  <cols>
    <col min="1" max="1" width="13.421875" style="0" customWidth="1"/>
    <col min="2" max="2" width="27.57421875" style="0" customWidth="1"/>
    <col min="4" max="4" width="37.8515625" style="0" customWidth="1"/>
  </cols>
  <sheetData>
    <row r="1" ht="15.75">
      <c r="A1" s="15" t="s">
        <v>192</v>
      </c>
    </row>
    <row r="2" spans="1:4" ht="24" customHeight="1">
      <c r="A2" s="16" t="s">
        <v>193</v>
      </c>
      <c r="B2" s="16"/>
      <c r="C2" s="16"/>
      <c r="D2" s="16"/>
    </row>
    <row r="3" spans="1:4" ht="18" customHeight="1">
      <c r="A3" s="17" t="s">
        <v>25</v>
      </c>
      <c r="B3" s="17"/>
      <c r="C3" s="17" t="s">
        <v>194</v>
      </c>
      <c r="D3" s="16"/>
    </row>
    <row r="4" spans="1:4" ht="33" customHeight="1">
      <c r="A4" s="18" t="s">
        <v>195</v>
      </c>
      <c r="B4" s="19"/>
      <c r="C4" s="20" t="s">
        <v>196</v>
      </c>
      <c r="D4" s="21"/>
    </row>
    <row r="5" spans="1:4" ht="33" customHeight="1">
      <c r="A5" s="22" t="s">
        <v>197</v>
      </c>
      <c r="B5" s="23"/>
      <c r="C5" s="24" t="s">
        <v>198</v>
      </c>
      <c r="D5" s="25"/>
    </row>
    <row r="6" spans="1:4" ht="24.75" customHeight="1">
      <c r="A6" s="22" t="s">
        <v>199</v>
      </c>
      <c r="B6" s="23"/>
      <c r="C6" s="23" t="s">
        <v>200</v>
      </c>
      <c r="D6" s="26"/>
    </row>
    <row r="7" spans="1:4" ht="21.75" customHeight="1">
      <c r="A7" s="22" t="s">
        <v>201</v>
      </c>
      <c r="B7" s="23"/>
      <c r="C7" s="23" t="s">
        <v>202</v>
      </c>
      <c r="D7" s="26"/>
    </row>
    <row r="8" spans="1:4" ht="69" customHeight="1">
      <c r="A8" s="27" t="s">
        <v>203</v>
      </c>
      <c r="B8" s="28"/>
      <c r="C8" s="28"/>
      <c r="D8" s="29"/>
    </row>
    <row r="9" spans="1:4" ht="72" customHeight="1">
      <c r="A9" s="27" t="s">
        <v>204</v>
      </c>
      <c r="B9" s="28"/>
      <c r="C9" s="28"/>
      <c r="D9" s="29"/>
    </row>
    <row r="10" spans="1:4" ht="57" customHeight="1">
      <c r="A10" s="27" t="s">
        <v>205</v>
      </c>
      <c r="B10" s="28"/>
      <c r="C10" s="28"/>
      <c r="D10" s="29"/>
    </row>
    <row r="11" spans="1:4" ht="66" customHeight="1">
      <c r="A11" s="27" t="s">
        <v>206</v>
      </c>
      <c r="B11" s="28"/>
      <c r="C11" s="28"/>
      <c r="D11" s="29"/>
    </row>
    <row r="12" spans="1:4" ht="55.5" customHeight="1">
      <c r="A12" s="30" t="s">
        <v>207</v>
      </c>
      <c r="B12" s="31"/>
      <c r="C12" s="31"/>
      <c r="D12" s="32"/>
    </row>
    <row r="13" spans="1:4" ht="93.75" customHeight="1">
      <c r="A13" s="33" t="s">
        <v>208</v>
      </c>
      <c r="B13" s="34"/>
      <c r="C13" s="34"/>
      <c r="D13" s="34"/>
    </row>
  </sheetData>
  <sheetProtection/>
  <mergeCells count="7">
    <mergeCell ref="A2:D2"/>
    <mergeCell ref="A8:D8"/>
    <mergeCell ref="A9:D9"/>
    <mergeCell ref="A10:D10"/>
    <mergeCell ref="A11:D11"/>
    <mergeCell ref="A12:D12"/>
    <mergeCell ref="A13:D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4"/>
  <sheetViews>
    <sheetView zoomScaleSheetLayoutView="100" workbookViewId="0" topLeftCell="A1">
      <selection activeCell="A1" sqref="A1:L1"/>
    </sheetView>
  </sheetViews>
  <sheetFormatPr defaultColWidth="9.00390625" defaultRowHeight="15"/>
  <cols>
    <col min="1" max="1" width="16.57421875" style="1" customWidth="1"/>
    <col min="2" max="2" width="36.57421875" style="1" customWidth="1"/>
    <col min="3" max="3" width="8.57421875" style="1" customWidth="1"/>
    <col min="4" max="9" width="7.57421875" style="2" customWidth="1"/>
    <col min="10" max="12" width="30.57421875" style="3" customWidth="1"/>
    <col min="13" max="18" width="9.00390625" style="1" customWidth="1"/>
    <col min="19" max="19" width="9.00390625" style="4" customWidth="1"/>
    <col min="20" max="16384" width="9.00390625" style="1" customWidth="1"/>
  </cols>
  <sheetData>
    <row r="1" spans="1:19" ht="27.75">
      <c r="A1" s="5" t="s">
        <v>209</v>
      </c>
      <c r="B1" s="5"/>
      <c r="C1" s="5"/>
      <c r="D1" s="5"/>
      <c r="E1" s="5"/>
      <c r="F1" s="5"/>
      <c r="G1" s="5"/>
      <c r="H1" s="5"/>
      <c r="I1" s="5"/>
      <c r="J1" s="12"/>
      <c r="K1" s="12"/>
      <c r="L1" s="12"/>
      <c r="N1" s="1" t="s">
        <v>210</v>
      </c>
      <c r="S1" s="13"/>
    </row>
    <row r="2" spans="1:19" ht="60">
      <c r="A2" s="6" t="s">
        <v>211</v>
      </c>
      <c r="B2" s="7" t="s">
        <v>10</v>
      </c>
      <c r="C2" s="7" t="s">
        <v>11</v>
      </c>
      <c r="D2" s="7" t="s">
        <v>212</v>
      </c>
      <c r="E2" s="7" t="s">
        <v>213</v>
      </c>
      <c r="F2" s="7" t="s">
        <v>214</v>
      </c>
      <c r="G2" s="7" t="s">
        <v>13</v>
      </c>
      <c r="H2" s="7" t="s">
        <v>215</v>
      </c>
      <c r="I2" s="7" t="s">
        <v>216</v>
      </c>
      <c r="J2" s="7" t="s">
        <v>217</v>
      </c>
      <c r="K2" s="7" t="s">
        <v>15</v>
      </c>
      <c r="L2" s="7" t="s">
        <v>218</v>
      </c>
      <c r="S2" s="14"/>
    </row>
    <row r="3" spans="1:13" ht="20.25">
      <c r="A3" s="8" t="s">
        <v>219</v>
      </c>
      <c r="B3" s="9" t="s">
        <v>220</v>
      </c>
      <c r="C3" s="10" t="s">
        <v>221</v>
      </c>
      <c r="D3" s="11"/>
      <c r="E3" s="11" t="s">
        <v>222</v>
      </c>
      <c r="F3" s="11" t="s">
        <v>222</v>
      </c>
      <c r="G3" s="11" t="s">
        <v>222</v>
      </c>
      <c r="H3" s="11" t="s">
        <v>222</v>
      </c>
      <c r="I3" s="11"/>
      <c r="J3" s="9" t="s">
        <v>223</v>
      </c>
      <c r="K3" s="9" t="s">
        <v>224</v>
      </c>
      <c r="L3" s="9" t="s">
        <v>225</v>
      </c>
      <c r="M3" s="2">
        <f>IF(AND(D3&lt;&gt;0,F3&lt;&gt;0,H3&lt;&gt;0),"√","")</f>
      </c>
    </row>
    <row r="4" spans="1:13" ht="20.25">
      <c r="A4" s="8" t="s">
        <v>226</v>
      </c>
      <c r="B4" s="9" t="s">
        <v>227</v>
      </c>
      <c r="C4" s="10" t="s">
        <v>221</v>
      </c>
      <c r="D4" s="11"/>
      <c r="E4" s="11" t="s">
        <v>222</v>
      </c>
      <c r="F4" s="11"/>
      <c r="G4" s="11"/>
      <c r="H4" s="11"/>
      <c r="I4" s="11"/>
      <c r="J4" s="9" t="s">
        <v>223</v>
      </c>
      <c r="K4" s="9" t="s">
        <v>223</v>
      </c>
      <c r="L4" s="9" t="s">
        <v>223</v>
      </c>
      <c r="M4" s="2">
        <f aca="true" t="shared" si="0" ref="M4:M34">IF(AND(D4&lt;&gt;0,F4&lt;&gt;0,H4&lt;&gt;0),"√","")</f>
      </c>
    </row>
    <row r="5" spans="1:13" ht="20.25">
      <c r="A5" s="8" t="s">
        <v>228</v>
      </c>
      <c r="B5" s="9" t="s">
        <v>229</v>
      </c>
      <c r="C5" s="10" t="s">
        <v>221</v>
      </c>
      <c r="D5" s="11"/>
      <c r="E5" s="11" t="s">
        <v>222</v>
      </c>
      <c r="F5" s="11"/>
      <c r="G5" s="11"/>
      <c r="H5" s="11"/>
      <c r="I5" s="11"/>
      <c r="J5" s="9" t="s">
        <v>223</v>
      </c>
      <c r="K5" s="9" t="s">
        <v>223</v>
      </c>
      <c r="L5" s="9" t="s">
        <v>223</v>
      </c>
      <c r="M5" s="2">
        <f t="shared" si="0"/>
      </c>
    </row>
    <row r="6" spans="1:13" ht="20.25">
      <c r="A6" s="8" t="s">
        <v>230</v>
      </c>
      <c r="B6" s="9" t="s">
        <v>231</v>
      </c>
      <c r="C6" s="11" t="s">
        <v>221</v>
      </c>
      <c r="D6" s="11"/>
      <c r="E6" s="11" t="s">
        <v>222</v>
      </c>
      <c r="F6" s="11"/>
      <c r="G6" s="11"/>
      <c r="H6" s="11"/>
      <c r="I6" s="11"/>
      <c r="J6" s="9" t="s">
        <v>223</v>
      </c>
      <c r="K6" s="9" t="s">
        <v>223</v>
      </c>
      <c r="L6" s="9" t="s">
        <v>223</v>
      </c>
      <c r="M6" s="2">
        <f t="shared" si="0"/>
      </c>
    </row>
    <row r="7" spans="1:13" ht="20.25">
      <c r="A7" s="8" t="s">
        <v>232</v>
      </c>
      <c r="B7" s="9" t="s">
        <v>233</v>
      </c>
      <c r="C7" s="10" t="s">
        <v>221</v>
      </c>
      <c r="D7" s="11"/>
      <c r="E7" s="11" t="s">
        <v>222</v>
      </c>
      <c r="F7" s="11"/>
      <c r="G7" s="11"/>
      <c r="H7" s="11"/>
      <c r="I7" s="11"/>
      <c r="J7" s="9" t="s">
        <v>223</v>
      </c>
      <c r="K7" s="9" t="s">
        <v>223</v>
      </c>
      <c r="L7" s="9" t="s">
        <v>223</v>
      </c>
      <c r="M7" s="2">
        <f t="shared" si="0"/>
      </c>
    </row>
    <row r="8" spans="1:13" ht="20.25">
      <c r="A8" s="8" t="s">
        <v>234</v>
      </c>
      <c r="B8" s="9" t="s">
        <v>235</v>
      </c>
      <c r="C8" s="10" t="s">
        <v>221</v>
      </c>
      <c r="D8" s="11"/>
      <c r="E8" s="11" t="s">
        <v>222</v>
      </c>
      <c r="F8" s="11"/>
      <c r="G8" s="11"/>
      <c r="H8" s="11"/>
      <c r="I8" s="11"/>
      <c r="J8" s="9" t="s">
        <v>223</v>
      </c>
      <c r="K8" s="9" t="s">
        <v>223</v>
      </c>
      <c r="L8" s="9" t="s">
        <v>223</v>
      </c>
      <c r="M8" s="2">
        <f t="shared" si="0"/>
      </c>
    </row>
    <row r="9" spans="1:13" ht="20.25">
      <c r="A9" s="8" t="s">
        <v>236</v>
      </c>
      <c r="B9" s="9" t="s">
        <v>237</v>
      </c>
      <c r="C9" s="10" t="s">
        <v>221</v>
      </c>
      <c r="D9" s="11"/>
      <c r="E9" s="11" t="s">
        <v>222</v>
      </c>
      <c r="F9" s="11"/>
      <c r="G9" s="11"/>
      <c r="H9" s="11"/>
      <c r="I9" s="11"/>
      <c r="J9" s="9" t="s">
        <v>223</v>
      </c>
      <c r="K9" s="9" t="s">
        <v>223</v>
      </c>
      <c r="L9" s="9" t="s">
        <v>223</v>
      </c>
      <c r="M9" s="2">
        <f t="shared" si="0"/>
      </c>
    </row>
    <row r="10" spans="1:13" ht="20.25">
      <c r="A10" s="8" t="s">
        <v>238</v>
      </c>
      <c r="B10" s="9" t="s">
        <v>239</v>
      </c>
      <c r="C10" s="10" t="s">
        <v>221</v>
      </c>
      <c r="D10" s="11"/>
      <c r="E10" s="11" t="s">
        <v>222</v>
      </c>
      <c r="F10" s="11"/>
      <c r="G10" s="11"/>
      <c r="H10" s="11"/>
      <c r="I10" s="11"/>
      <c r="J10" s="9" t="s">
        <v>223</v>
      </c>
      <c r="K10" s="9" t="s">
        <v>223</v>
      </c>
      <c r="L10" s="9" t="s">
        <v>223</v>
      </c>
      <c r="M10" s="2">
        <f t="shared" si="0"/>
      </c>
    </row>
    <row r="11" spans="1:13" ht="20.25">
      <c r="A11" s="8" t="s">
        <v>240</v>
      </c>
      <c r="B11" s="9" t="s">
        <v>241</v>
      </c>
      <c r="C11" s="10" t="s">
        <v>242</v>
      </c>
      <c r="D11" s="11"/>
      <c r="E11" s="11" t="s">
        <v>222</v>
      </c>
      <c r="F11" s="11"/>
      <c r="G11" s="11"/>
      <c r="H11" s="11"/>
      <c r="I11" s="11"/>
      <c r="J11" s="9" t="s">
        <v>223</v>
      </c>
      <c r="K11" s="9" t="s">
        <v>223</v>
      </c>
      <c r="L11" s="9" t="s">
        <v>243</v>
      </c>
      <c r="M11" s="2">
        <f t="shared" si="0"/>
      </c>
    </row>
    <row r="12" spans="1:13" ht="20.25">
      <c r="A12" s="8" t="s">
        <v>223</v>
      </c>
      <c r="B12" s="9" t="s">
        <v>56</v>
      </c>
      <c r="C12" s="11" t="s">
        <v>223</v>
      </c>
      <c r="D12" s="11"/>
      <c r="E12" s="11"/>
      <c r="F12" s="11"/>
      <c r="G12" s="11"/>
      <c r="H12" s="11"/>
      <c r="I12" s="11"/>
      <c r="J12" s="9" t="s">
        <v>223</v>
      </c>
      <c r="K12" s="9" t="s">
        <v>223</v>
      </c>
      <c r="L12" s="9" t="s">
        <v>223</v>
      </c>
      <c r="M12" s="2">
        <f t="shared" si="0"/>
      </c>
    </row>
    <row r="13" spans="1:13" ht="20.25">
      <c r="A13" s="8" t="s">
        <v>244</v>
      </c>
      <c r="B13" s="9" t="s">
        <v>245</v>
      </c>
      <c r="C13" s="10" t="s">
        <v>221</v>
      </c>
      <c r="D13" s="11"/>
      <c r="E13" s="11" t="s">
        <v>222</v>
      </c>
      <c r="F13" s="11" t="s">
        <v>222</v>
      </c>
      <c r="G13" s="11" t="s">
        <v>222</v>
      </c>
      <c r="H13" s="11" t="s">
        <v>222</v>
      </c>
      <c r="I13" s="11"/>
      <c r="J13" s="9" t="s">
        <v>223</v>
      </c>
      <c r="K13" s="9" t="s">
        <v>223</v>
      </c>
      <c r="L13" s="9" t="s">
        <v>223</v>
      </c>
      <c r="M13" s="2">
        <f t="shared" si="0"/>
      </c>
    </row>
    <row r="14" spans="1:13" ht="20.25">
      <c r="A14" s="8" t="s">
        <v>246</v>
      </c>
      <c r="B14" s="9" t="s">
        <v>247</v>
      </c>
      <c r="C14" s="10" t="s">
        <v>221</v>
      </c>
      <c r="D14" s="11"/>
      <c r="E14" s="11" t="s">
        <v>222</v>
      </c>
      <c r="F14" s="11"/>
      <c r="G14" s="11"/>
      <c r="H14" s="11"/>
      <c r="I14" s="11"/>
      <c r="J14" s="9" t="s">
        <v>223</v>
      </c>
      <c r="K14" s="9" t="s">
        <v>223</v>
      </c>
      <c r="L14" s="9" t="s">
        <v>223</v>
      </c>
      <c r="M14" s="2">
        <f t="shared" si="0"/>
      </c>
    </row>
    <row r="15" spans="1:13" ht="20.25">
      <c r="A15" s="8" t="s">
        <v>248</v>
      </c>
      <c r="B15" s="9" t="s">
        <v>249</v>
      </c>
      <c r="C15" s="10" t="s">
        <v>221</v>
      </c>
      <c r="D15" s="11"/>
      <c r="E15" s="11" t="s">
        <v>222</v>
      </c>
      <c r="F15" s="11"/>
      <c r="G15" s="11"/>
      <c r="H15" s="11"/>
      <c r="I15" s="11"/>
      <c r="J15" s="9" t="s">
        <v>223</v>
      </c>
      <c r="K15" s="9" t="s">
        <v>223</v>
      </c>
      <c r="L15" s="9" t="s">
        <v>223</v>
      </c>
      <c r="M15" s="2">
        <f t="shared" si="0"/>
      </c>
    </row>
    <row r="16" spans="1:13" ht="20.25">
      <c r="A16" s="8" t="s">
        <v>250</v>
      </c>
      <c r="B16" s="9" t="s">
        <v>251</v>
      </c>
      <c r="C16" s="10" t="s">
        <v>252</v>
      </c>
      <c r="D16" s="11"/>
      <c r="E16" s="11" t="s">
        <v>222</v>
      </c>
      <c r="F16" s="11"/>
      <c r="G16" s="11"/>
      <c r="H16" s="11"/>
      <c r="I16" s="11"/>
      <c r="J16" s="9" t="s">
        <v>223</v>
      </c>
      <c r="K16" s="9" t="s">
        <v>223</v>
      </c>
      <c r="L16" s="9" t="s">
        <v>223</v>
      </c>
      <c r="M16" s="2">
        <f t="shared" si="0"/>
      </c>
    </row>
    <row r="17" spans="1:13" ht="20.25">
      <c r="A17" s="8" t="s">
        <v>223</v>
      </c>
      <c r="B17" s="9" t="s">
        <v>56</v>
      </c>
      <c r="C17" s="11" t="s">
        <v>223</v>
      </c>
      <c r="D17" s="11"/>
      <c r="E17" s="11"/>
      <c r="F17" s="11"/>
      <c r="G17" s="11"/>
      <c r="H17" s="11"/>
      <c r="I17" s="11"/>
      <c r="J17" s="9" t="s">
        <v>223</v>
      </c>
      <c r="K17" s="9" t="s">
        <v>223</v>
      </c>
      <c r="L17" s="9" t="s">
        <v>223</v>
      </c>
      <c r="M17" s="2">
        <f t="shared" si="0"/>
      </c>
    </row>
    <row r="18" spans="1:13" ht="20.25">
      <c r="A18" s="8" t="s">
        <v>253</v>
      </c>
      <c r="B18" s="9" t="s">
        <v>254</v>
      </c>
      <c r="C18" s="10" t="s">
        <v>255</v>
      </c>
      <c r="D18" s="11"/>
      <c r="E18" s="11" t="s">
        <v>222</v>
      </c>
      <c r="F18" s="11" t="s">
        <v>222</v>
      </c>
      <c r="G18" s="11" t="s">
        <v>222</v>
      </c>
      <c r="H18" s="11" t="s">
        <v>222</v>
      </c>
      <c r="I18" s="11"/>
      <c r="J18" s="9" t="s">
        <v>223</v>
      </c>
      <c r="K18" s="9" t="s">
        <v>223</v>
      </c>
      <c r="L18" s="9" t="s">
        <v>256</v>
      </c>
      <c r="M18" s="2">
        <f t="shared" si="0"/>
      </c>
    </row>
    <row r="19" spans="1:13" ht="20.25">
      <c r="A19" s="8" t="s">
        <v>223</v>
      </c>
      <c r="B19" s="9" t="s">
        <v>56</v>
      </c>
      <c r="C19" s="10" t="s">
        <v>223</v>
      </c>
      <c r="D19" s="11"/>
      <c r="E19" s="11"/>
      <c r="F19" s="11"/>
      <c r="G19" s="11"/>
      <c r="H19" s="11"/>
      <c r="I19" s="11"/>
      <c r="J19" s="9" t="s">
        <v>223</v>
      </c>
      <c r="K19" s="9" t="s">
        <v>223</v>
      </c>
      <c r="L19" s="9" t="s">
        <v>223</v>
      </c>
      <c r="M19" s="2">
        <f t="shared" si="0"/>
      </c>
    </row>
    <row r="20" spans="1:13" ht="20.25">
      <c r="A20" s="8" t="s">
        <v>257</v>
      </c>
      <c r="B20" s="9" t="s">
        <v>258</v>
      </c>
      <c r="C20" s="10" t="s">
        <v>255</v>
      </c>
      <c r="D20" s="11"/>
      <c r="E20" s="11" t="s">
        <v>222</v>
      </c>
      <c r="F20" s="11" t="s">
        <v>222</v>
      </c>
      <c r="G20" s="11" t="s">
        <v>222</v>
      </c>
      <c r="H20" s="11" t="s">
        <v>222</v>
      </c>
      <c r="I20" s="11"/>
      <c r="J20" s="9" t="s">
        <v>223</v>
      </c>
      <c r="K20" s="9" t="s">
        <v>223</v>
      </c>
      <c r="L20" s="9" t="s">
        <v>256</v>
      </c>
      <c r="M20" s="2">
        <f t="shared" si="0"/>
      </c>
    </row>
    <row r="21" spans="1:13" ht="20.25">
      <c r="A21" s="8" t="s">
        <v>223</v>
      </c>
      <c r="B21" s="9" t="s">
        <v>56</v>
      </c>
      <c r="C21" s="10" t="s">
        <v>223</v>
      </c>
      <c r="D21" s="11"/>
      <c r="E21" s="11"/>
      <c r="F21" s="11"/>
      <c r="G21" s="11"/>
      <c r="H21" s="11"/>
      <c r="I21" s="11"/>
      <c r="J21" s="9" t="s">
        <v>223</v>
      </c>
      <c r="K21" s="9" t="s">
        <v>223</v>
      </c>
      <c r="L21" s="9" t="s">
        <v>223</v>
      </c>
      <c r="M21" s="2">
        <f t="shared" si="0"/>
      </c>
    </row>
    <row r="22" spans="1:13" ht="20.25">
      <c r="A22" s="8" t="s">
        <v>259</v>
      </c>
      <c r="B22" s="9" t="s">
        <v>260</v>
      </c>
      <c r="C22" s="11" t="s">
        <v>255</v>
      </c>
      <c r="D22" s="11"/>
      <c r="E22" s="11" t="s">
        <v>222</v>
      </c>
      <c r="F22" s="11" t="s">
        <v>222</v>
      </c>
      <c r="G22" s="11" t="s">
        <v>222</v>
      </c>
      <c r="H22" s="11" t="s">
        <v>222</v>
      </c>
      <c r="I22" s="11"/>
      <c r="J22" s="9" t="s">
        <v>223</v>
      </c>
      <c r="K22" s="9" t="s">
        <v>223</v>
      </c>
      <c r="L22" s="9" t="s">
        <v>256</v>
      </c>
      <c r="M22" s="2">
        <f t="shared" si="0"/>
      </c>
    </row>
    <row r="23" spans="1:13" ht="20.25">
      <c r="A23" s="8" t="s">
        <v>223</v>
      </c>
      <c r="B23" s="9" t="s">
        <v>56</v>
      </c>
      <c r="C23" s="10" t="s">
        <v>223</v>
      </c>
      <c r="D23" s="11"/>
      <c r="E23" s="11"/>
      <c r="F23" s="11"/>
      <c r="G23" s="11"/>
      <c r="H23" s="11"/>
      <c r="I23" s="11"/>
      <c r="J23" s="9" t="s">
        <v>223</v>
      </c>
      <c r="K23" s="9" t="s">
        <v>223</v>
      </c>
      <c r="L23" s="9" t="s">
        <v>223</v>
      </c>
      <c r="M23" s="2">
        <f t="shared" si="0"/>
      </c>
    </row>
    <row r="24" spans="1:13" ht="20.25">
      <c r="A24" s="8" t="s">
        <v>261</v>
      </c>
      <c r="B24" s="9" t="s">
        <v>262</v>
      </c>
      <c r="C24" s="10" t="s">
        <v>255</v>
      </c>
      <c r="D24" s="11"/>
      <c r="E24" s="11" t="s">
        <v>222</v>
      </c>
      <c r="F24" s="11" t="s">
        <v>222</v>
      </c>
      <c r="G24" s="11" t="s">
        <v>222</v>
      </c>
      <c r="H24" s="11" t="s">
        <v>222</v>
      </c>
      <c r="I24" s="11"/>
      <c r="J24" s="9" t="s">
        <v>223</v>
      </c>
      <c r="K24" s="9" t="s">
        <v>223</v>
      </c>
      <c r="L24" s="9" t="s">
        <v>223</v>
      </c>
      <c r="M24" s="2">
        <f t="shared" si="0"/>
      </c>
    </row>
    <row r="25" spans="1:13" ht="20.25">
      <c r="A25" s="8" t="s">
        <v>263</v>
      </c>
      <c r="B25" s="9" t="s">
        <v>264</v>
      </c>
      <c r="C25" s="10" t="s">
        <v>255</v>
      </c>
      <c r="D25" s="11"/>
      <c r="E25" s="11" t="s">
        <v>222</v>
      </c>
      <c r="F25" s="11" t="s">
        <v>222</v>
      </c>
      <c r="G25" s="11" t="s">
        <v>222</v>
      </c>
      <c r="H25" s="11" t="s">
        <v>222</v>
      </c>
      <c r="I25" s="11"/>
      <c r="J25" s="9" t="s">
        <v>223</v>
      </c>
      <c r="K25" s="9" t="s">
        <v>223</v>
      </c>
      <c r="L25" s="9" t="s">
        <v>223</v>
      </c>
      <c r="M25" s="2">
        <f t="shared" si="0"/>
      </c>
    </row>
    <row r="26" spans="1:13" ht="20.25">
      <c r="A26" s="8" t="s">
        <v>265</v>
      </c>
      <c r="B26" s="9" t="s">
        <v>266</v>
      </c>
      <c r="C26" s="10" t="s">
        <v>221</v>
      </c>
      <c r="D26" s="11"/>
      <c r="E26" s="11" t="s">
        <v>222</v>
      </c>
      <c r="F26" s="11" t="s">
        <v>222</v>
      </c>
      <c r="G26" s="11" t="s">
        <v>222</v>
      </c>
      <c r="H26" s="11" t="s">
        <v>222</v>
      </c>
      <c r="I26" s="11"/>
      <c r="J26" s="9" t="s">
        <v>223</v>
      </c>
      <c r="K26" s="9" t="s">
        <v>223</v>
      </c>
      <c r="L26" s="9" t="s">
        <v>223</v>
      </c>
      <c r="M26" s="2">
        <f t="shared" si="0"/>
      </c>
    </row>
    <row r="27" spans="1:13" ht="20.25">
      <c r="A27" s="8" t="s">
        <v>223</v>
      </c>
      <c r="B27" s="9" t="s">
        <v>56</v>
      </c>
      <c r="C27" s="11" t="s">
        <v>223</v>
      </c>
      <c r="D27" s="11"/>
      <c r="E27" s="11"/>
      <c r="F27" s="11"/>
      <c r="G27" s="11"/>
      <c r="H27" s="11"/>
      <c r="I27" s="11"/>
      <c r="J27" s="9" t="s">
        <v>223</v>
      </c>
      <c r="K27" s="9" t="s">
        <v>223</v>
      </c>
      <c r="L27" s="9" t="s">
        <v>223</v>
      </c>
      <c r="M27" s="2">
        <f t="shared" si="0"/>
      </c>
    </row>
    <row r="28" spans="1:13" ht="20.25">
      <c r="A28" s="8" t="s">
        <v>267</v>
      </c>
      <c r="B28" s="9" t="s">
        <v>268</v>
      </c>
      <c r="C28" s="10" t="s">
        <v>252</v>
      </c>
      <c r="D28" s="11"/>
      <c r="E28" s="11" t="s">
        <v>222</v>
      </c>
      <c r="F28" s="11" t="s">
        <v>222</v>
      </c>
      <c r="G28" s="11" t="s">
        <v>222</v>
      </c>
      <c r="H28" s="11" t="s">
        <v>222</v>
      </c>
      <c r="I28" s="11"/>
      <c r="J28" s="9" t="s">
        <v>223</v>
      </c>
      <c r="K28" s="9" t="s">
        <v>269</v>
      </c>
      <c r="L28" s="9" t="s">
        <v>223</v>
      </c>
      <c r="M28" s="2">
        <f t="shared" si="0"/>
      </c>
    </row>
    <row r="29" spans="1:13" ht="20.25">
      <c r="A29" s="8" t="s">
        <v>270</v>
      </c>
      <c r="B29" s="9" t="s">
        <v>271</v>
      </c>
      <c r="C29" s="10" t="s">
        <v>252</v>
      </c>
      <c r="D29" s="11"/>
      <c r="E29" s="11" t="s">
        <v>222</v>
      </c>
      <c r="F29" s="11" t="s">
        <v>222</v>
      </c>
      <c r="G29" s="11" t="s">
        <v>222</v>
      </c>
      <c r="H29" s="11" t="s">
        <v>222</v>
      </c>
      <c r="I29" s="11"/>
      <c r="J29" s="9" t="s">
        <v>223</v>
      </c>
      <c r="K29" s="9" t="s">
        <v>223</v>
      </c>
      <c r="L29" s="9" t="s">
        <v>223</v>
      </c>
      <c r="M29" s="2">
        <f t="shared" si="0"/>
      </c>
    </row>
    <row r="30" spans="1:13" ht="20.25">
      <c r="A30" s="8" t="s">
        <v>272</v>
      </c>
      <c r="B30" s="9" t="s">
        <v>273</v>
      </c>
      <c r="C30" s="10" t="s">
        <v>274</v>
      </c>
      <c r="D30" s="11"/>
      <c r="E30" s="11" t="s">
        <v>222</v>
      </c>
      <c r="F30" s="11" t="s">
        <v>222</v>
      </c>
      <c r="G30" s="11" t="s">
        <v>222</v>
      </c>
      <c r="H30" s="11" t="s">
        <v>222</v>
      </c>
      <c r="I30" s="11"/>
      <c r="J30" s="9" t="s">
        <v>223</v>
      </c>
      <c r="K30" s="9" t="s">
        <v>223</v>
      </c>
      <c r="L30" s="9" t="s">
        <v>223</v>
      </c>
      <c r="M30" s="2">
        <f t="shared" si="0"/>
      </c>
    </row>
    <row r="31" spans="1:13" ht="20.25">
      <c r="A31" s="8" t="s">
        <v>275</v>
      </c>
      <c r="B31" s="9" t="s">
        <v>276</v>
      </c>
      <c r="C31" s="10" t="s">
        <v>274</v>
      </c>
      <c r="D31" s="11"/>
      <c r="E31" s="11" t="s">
        <v>222</v>
      </c>
      <c r="F31" s="11" t="s">
        <v>222</v>
      </c>
      <c r="G31" s="11" t="s">
        <v>222</v>
      </c>
      <c r="H31" s="11" t="s">
        <v>222</v>
      </c>
      <c r="I31" s="11"/>
      <c r="J31" s="9" t="s">
        <v>223</v>
      </c>
      <c r="K31" s="9" t="s">
        <v>223</v>
      </c>
      <c r="L31" s="9" t="s">
        <v>223</v>
      </c>
      <c r="M31" s="2">
        <f t="shared" si="0"/>
      </c>
    </row>
    <row r="32" spans="1:13" ht="20.25">
      <c r="A32" s="8" t="s">
        <v>223</v>
      </c>
      <c r="B32" s="9" t="s">
        <v>56</v>
      </c>
      <c r="C32" s="10" t="s">
        <v>223</v>
      </c>
      <c r="D32" s="11"/>
      <c r="E32" s="11"/>
      <c r="F32" s="11"/>
      <c r="G32" s="11"/>
      <c r="H32" s="11"/>
      <c r="I32" s="11"/>
      <c r="J32" s="9" t="s">
        <v>223</v>
      </c>
      <c r="K32" s="9" t="s">
        <v>223</v>
      </c>
      <c r="L32" s="9" t="s">
        <v>223</v>
      </c>
      <c r="M32" s="2">
        <f t="shared" si="0"/>
      </c>
    </row>
    <row r="33" spans="1:13" ht="20.25">
      <c r="A33" s="8" t="s">
        <v>277</v>
      </c>
      <c r="B33" s="9" t="s">
        <v>278</v>
      </c>
      <c r="C33" s="10" t="s">
        <v>279</v>
      </c>
      <c r="D33" s="11"/>
      <c r="E33" s="11" t="s">
        <v>222</v>
      </c>
      <c r="F33" s="11" t="s">
        <v>222</v>
      </c>
      <c r="G33" s="11" t="s">
        <v>222</v>
      </c>
      <c r="H33" s="11" t="s">
        <v>222</v>
      </c>
      <c r="I33" s="11"/>
      <c r="J33" s="9" t="s">
        <v>223</v>
      </c>
      <c r="K33" s="9" t="s">
        <v>223</v>
      </c>
      <c r="L33" s="9" t="s">
        <v>280</v>
      </c>
      <c r="M33" s="2">
        <f t="shared" si="0"/>
      </c>
    </row>
    <row r="34" spans="1:13" ht="20.25">
      <c r="A34" s="8" t="s">
        <v>223</v>
      </c>
      <c r="B34" s="9" t="s">
        <v>56</v>
      </c>
      <c r="C34" s="10" t="s">
        <v>223</v>
      </c>
      <c r="D34" s="11"/>
      <c r="E34" s="11"/>
      <c r="F34" s="11"/>
      <c r="G34" s="11"/>
      <c r="H34" s="11"/>
      <c r="I34" s="11"/>
      <c r="J34" s="9" t="s">
        <v>223</v>
      </c>
      <c r="K34" s="9" t="s">
        <v>223</v>
      </c>
      <c r="L34" s="9" t="s">
        <v>223</v>
      </c>
      <c r="M34" s="2">
        <f t="shared" si="0"/>
      </c>
    </row>
  </sheetData>
  <sheetProtection/>
  <autoFilter ref="A2:S34"/>
  <mergeCells count="1">
    <mergeCell ref="A1:L1"/>
  </mergeCells>
  <printOptions/>
  <pageMargins left="0.751388888888889" right="0.751388888888889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23"/>
  <sheetViews>
    <sheetView view="pageBreakPreview" zoomScaleSheetLayoutView="100" workbookViewId="0" topLeftCell="A1">
      <selection activeCell="A2" sqref="A2"/>
    </sheetView>
  </sheetViews>
  <sheetFormatPr defaultColWidth="7.8515625" defaultRowHeight="15"/>
  <cols>
    <col min="1" max="1" width="8.57421875" style="239" customWidth="1"/>
    <col min="2" max="2" width="12.57421875" style="240" customWidth="1"/>
    <col min="3" max="3" width="23.57421875" style="241" customWidth="1"/>
    <col min="4" max="6" width="13.57421875" style="239" customWidth="1"/>
    <col min="7" max="16384" width="7.8515625" style="239" customWidth="1"/>
  </cols>
  <sheetData>
    <row r="1" spans="1:6" s="205" customFormat="1" ht="33.75" customHeight="1">
      <c r="A1" s="242" t="s">
        <v>24</v>
      </c>
      <c r="B1" s="243"/>
      <c r="C1" s="242"/>
      <c r="D1" s="242"/>
      <c r="E1" s="242"/>
      <c r="F1" s="242"/>
    </row>
    <row r="2" spans="1:6" s="212" customFormat="1" ht="15" customHeight="1">
      <c r="A2" s="244" t="s">
        <v>25</v>
      </c>
      <c r="B2" s="245"/>
      <c r="C2" s="246" t="s">
        <v>26</v>
      </c>
      <c r="D2" s="244"/>
      <c r="E2" s="244"/>
      <c r="F2" s="244"/>
    </row>
    <row r="3" spans="1:6" s="213" customFormat="1" ht="15" customHeight="1">
      <c r="A3" s="244" t="s">
        <v>27</v>
      </c>
      <c r="B3" s="245"/>
      <c r="C3" s="246" t="s">
        <v>28</v>
      </c>
      <c r="D3" s="247"/>
      <c r="E3" s="247"/>
      <c r="F3" s="247" t="s">
        <v>29</v>
      </c>
    </row>
    <row r="4" spans="1:6" s="213" customFormat="1" ht="20.25" customHeight="1">
      <c r="A4" s="248" t="s">
        <v>30</v>
      </c>
      <c r="B4" s="249" t="s">
        <v>31</v>
      </c>
      <c r="C4" s="250" t="s">
        <v>32</v>
      </c>
      <c r="D4" s="251" t="s">
        <v>33</v>
      </c>
      <c r="E4" s="251" t="s">
        <v>34</v>
      </c>
      <c r="F4" s="264" t="s">
        <v>35</v>
      </c>
    </row>
    <row r="5" spans="1:6" s="213" customFormat="1" ht="20.25" customHeight="1">
      <c r="A5" s="252">
        <v>1</v>
      </c>
      <c r="B5" s="253" t="s">
        <v>36</v>
      </c>
      <c r="C5" s="221" t="s">
        <v>37</v>
      </c>
      <c r="D5" s="254"/>
      <c r="E5" s="265"/>
      <c r="F5" s="266"/>
    </row>
    <row r="6" spans="1:6" s="213" customFormat="1" ht="20.25" customHeight="1">
      <c r="A6" s="252">
        <v>2</v>
      </c>
      <c r="B6" s="253" t="s">
        <v>38</v>
      </c>
      <c r="C6" s="221" t="s">
        <v>39</v>
      </c>
      <c r="D6" s="254"/>
      <c r="E6" s="265"/>
      <c r="F6" s="266"/>
    </row>
    <row r="7" spans="1:6" s="213" customFormat="1" ht="20.25" customHeight="1">
      <c r="A7" s="252">
        <v>3</v>
      </c>
      <c r="B7" s="253" t="s">
        <v>40</v>
      </c>
      <c r="C7" s="221" t="s">
        <v>41</v>
      </c>
      <c r="D7" s="255"/>
      <c r="E7" s="267"/>
      <c r="F7" s="268"/>
    </row>
    <row r="8" spans="1:6" s="213" customFormat="1" ht="20.25" customHeight="1">
      <c r="A8" s="252">
        <v>4</v>
      </c>
      <c r="B8" s="253" t="s">
        <v>42</v>
      </c>
      <c r="C8" s="221" t="s">
        <v>43</v>
      </c>
      <c r="D8" s="255"/>
      <c r="E8" s="267"/>
      <c r="F8" s="268"/>
    </row>
    <row r="9" spans="1:6" s="213" customFormat="1" ht="20.25" customHeight="1">
      <c r="A9" s="252">
        <v>5</v>
      </c>
      <c r="B9" s="253" t="s">
        <v>44</v>
      </c>
      <c r="C9" s="221" t="s">
        <v>45</v>
      </c>
      <c r="D9" s="255"/>
      <c r="E9" s="267"/>
      <c r="F9" s="268"/>
    </row>
    <row r="10" spans="1:6" s="213" customFormat="1" ht="20.25" customHeight="1">
      <c r="A10" s="252">
        <v>6</v>
      </c>
      <c r="B10" s="253" t="s">
        <v>46</v>
      </c>
      <c r="C10" s="221" t="s">
        <v>47</v>
      </c>
      <c r="D10" s="255"/>
      <c r="E10" s="267"/>
      <c r="F10" s="268"/>
    </row>
    <row r="11" spans="1:6" s="213" customFormat="1" ht="20.25" customHeight="1">
      <c r="A11" s="252">
        <v>7</v>
      </c>
      <c r="B11" s="253" t="s">
        <v>48</v>
      </c>
      <c r="C11" s="221" t="s">
        <v>49</v>
      </c>
      <c r="D11" s="255"/>
      <c r="E11" s="267"/>
      <c r="F11" s="268"/>
    </row>
    <row r="12" spans="1:6" s="213" customFormat="1" ht="20.25" customHeight="1">
      <c r="A12" s="252">
        <v>8</v>
      </c>
      <c r="B12" s="253" t="s">
        <v>50</v>
      </c>
      <c r="C12" s="221" t="s">
        <v>51</v>
      </c>
      <c r="D12" s="255"/>
      <c r="E12" s="267"/>
      <c r="F12" s="268"/>
    </row>
    <row r="13" spans="1:6" s="213" customFormat="1" ht="20.25" customHeight="1">
      <c r="A13" s="252">
        <v>9</v>
      </c>
      <c r="B13" s="253" t="s">
        <v>52</v>
      </c>
      <c r="C13" s="221" t="s">
        <v>53</v>
      </c>
      <c r="D13" s="255"/>
      <c r="E13" s="267"/>
      <c r="F13" s="268"/>
    </row>
    <row r="14" spans="1:6" s="213" customFormat="1" ht="20.25" customHeight="1">
      <c r="A14" s="252">
        <v>10</v>
      </c>
      <c r="B14" s="253" t="s">
        <v>54</v>
      </c>
      <c r="C14" s="221" t="s">
        <v>55</v>
      </c>
      <c r="D14" s="255"/>
      <c r="E14" s="267"/>
      <c r="F14" s="268"/>
    </row>
    <row r="15" spans="1:6" s="213" customFormat="1" ht="20.25" customHeight="1">
      <c r="A15" s="252"/>
      <c r="B15" s="253" t="s">
        <v>56</v>
      </c>
      <c r="C15" s="221" t="s">
        <v>56</v>
      </c>
      <c r="D15" s="255"/>
      <c r="E15" s="267"/>
      <c r="F15" s="268"/>
    </row>
    <row r="16" spans="1:6" s="213" customFormat="1" ht="20.25" customHeight="1">
      <c r="A16" s="252"/>
      <c r="B16" s="253"/>
      <c r="C16" s="221"/>
      <c r="D16" s="255"/>
      <c r="E16" s="267"/>
      <c r="F16" s="268"/>
    </row>
    <row r="17" spans="1:6" s="213" customFormat="1" ht="20.25" customHeight="1">
      <c r="A17" s="252"/>
      <c r="B17" s="253"/>
      <c r="C17" s="221"/>
      <c r="D17" s="255"/>
      <c r="E17" s="267"/>
      <c r="F17" s="268"/>
    </row>
    <row r="18" spans="1:6" s="213" customFormat="1" ht="20.25" customHeight="1">
      <c r="A18" s="252"/>
      <c r="B18" s="253"/>
      <c r="C18" s="221"/>
      <c r="D18" s="255"/>
      <c r="E18" s="267"/>
      <c r="F18" s="268"/>
    </row>
    <row r="19" spans="1:6" s="213" customFormat="1" ht="20.25" customHeight="1">
      <c r="A19" s="252"/>
      <c r="B19" s="253" t="s">
        <v>57</v>
      </c>
      <c r="C19" s="256" t="s">
        <v>58</v>
      </c>
      <c r="D19" s="255"/>
      <c r="E19" s="267"/>
      <c r="F19" s="268"/>
    </row>
    <row r="20" spans="1:6" s="213" customFormat="1" ht="20.25" customHeight="1">
      <c r="A20" s="252"/>
      <c r="B20" s="253" t="s">
        <v>59</v>
      </c>
      <c r="C20" s="256" t="s">
        <v>60</v>
      </c>
      <c r="D20" s="255"/>
      <c r="E20" s="267"/>
      <c r="F20" s="268"/>
    </row>
    <row r="21" spans="1:6" s="213" customFormat="1" ht="20.25" customHeight="1">
      <c r="A21" s="252"/>
      <c r="B21" s="253" t="s">
        <v>61</v>
      </c>
      <c r="C21" s="256" t="s">
        <v>62</v>
      </c>
      <c r="D21" s="257"/>
      <c r="E21" s="269"/>
      <c r="F21" s="270"/>
    </row>
    <row r="22" spans="1:6" s="213" customFormat="1" ht="20.25" customHeight="1">
      <c r="A22" s="258"/>
      <c r="B22" s="259" t="s">
        <v>63</v>
      </c>
      <c r="C22" s="260" t="s">
        <v>64</v>
      </c>
      <c r="D22" s="261"/>
      <c r="E22" s="271"/>
      <c r="F22" s="272"/>
    </row>
    <row r="23" spans="1:3" s="213" customFormat="1" ht="20.25" customHeight="1">
      <c r="A23" s="213" t="s">
        <v>65</v>
      </c>
      <c r="B23" s="262"/>
      <c r="C23" s="263" t="s">
        <v>66</v>
      </c>
    </row>
    <row r="24" ht="20.25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</sheetData>
  <sheetProtection/>
  <mergeCells count="1">
    <mergeCell ref="A1:F1"/>
  </mergeCells>
  <printOptions horizontalCentered="1"/>
  <pageMargins left="0.39305555555555605" right="0.39305555555555605" top="0.786805555555556" bottom="0.39305555555555605" header="0.39305555555555605" footer="0.1965277777777780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V20"/>
  <sheetViews>
    <sheetView view="pageBreakPreview" zoomScaleSheetLayoutView="100" workbookViewId="0" topLeftCell="A1">
      <selection activeCell="O6" sqref="O6"/>
    </sheetView>
  </sheetViews>
  <sheetFormatPr defaultColWidth="7.8515625" defaultRowHeight="15"/>
  <cols>
    <col min="1" max="1" width="10.57421875" style="208" customWidth="1"/>
    <col min="2" max="2" width="12.57421875" style="208" customWidth="1"/>
    <col min="3" max="3" width="6.57421875" style="208" customWidth="1"/>
    <col min="4" max="10" width="10.57421875" style="208" customWidth="1"/>
    <col min="11" max="12" width="10.57421875" style="209" customWidth="1"/>
    <col min="13" max="13" width="6.57421875" style="209" customWidth="1"/>
    <col min="14" max="16384" width="7.8515625" style="208" customWidth="1"/>
  </cols>
  <sheetData>
    <row r="1" spans="1:13" ht="33.75" customHeight="1">
      <c r="A1" s="210" t="s">
        <v>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56" s="205" customFormat="1" ht="15" customHeight="1">
      <c r="A2" s="211" t="s">
        <v>1</v>
      </c>
      <c r="B2" s="212"/>
      <c r="C2" s="213"/>
      <c r="D2" s="213"/>
      <c r="E2" s="213" t="s">
        <v>67</v>
      </c>
      <c r="F2" s="213"/>
      <c r="G2" s="213"/>
      <c r="H2" s="213"/>
      <c r="I2" s="213"/>
      <c r="J2" s="213"/>
      <c r="K2" s="212"/>
      <c r="L2" s="212"/>
      <c r="M2" s="212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  <c r="HD2" s="208"/>
      <c r="HE2" s="208"/>
      <c r="HF2" s="208"/>
      <c r="HG2" s="208"/>
      <c r="HH2" s="208"/>
      <c r="HI2" s="208"/>
      <c r="HJ2" s="208"/>
      <c r="HK2" s="208"/>
      <c r="HL2" s="208"/>
      <c r="HM2" s="208"/>
      <c r="HN2" s="208"/>
      <c r="HO2" s="208"/>
      <c r="HP2" s="208"/>
      <c r="HQ2" s="208"/>
      <c r="HR2" s="208"/>
      <c r="HS2" s="208"/>
      <c r="HT2" s="208"/>
      <c r="HU2" s="208"/>
      <c r="HV2" s="208"/>
      <c r="HW2" s="208"/>
      <c r="HX2" s="208"/>
      <c r="HY2" s="208"/>
      <c r="HZ2" s="208"/>
      <c r="IA2" s="208"/>
      <c r="IB2" s="208"/>
      <c r="IC2" s="208"/>
      <c r="ID2" s="208"/>
      <c r="IE2" s="208"/>
      <c r="IF2" s="208"/>
      <c r="IG2" s="208"/>
      <c r="IH2" s="208"/>
      <c r="II2" s="208"/>
      <c r="IJ2" s="208"/>
      <c r="IK2" s="208"/>
      <c r="IL2" s="208"/>
      <c r="IM2" s="208"/>
      <c r="IN2" s="208"/>
      <c r="IO2" s="208"/>
      <c r="IP2" s="208"/>
      <c r="IQ2" s="208"/>
      <c r="IR2" s="208"/>
      <c r="IS2" s="208"/>
      <c r="IT2" s="208"/>
      <c r="IU2" s="208"/>
      <c r="IV2" s="208"/>
    </row>
    <row r="3" spans="1:13" ht="15" customHeight="1">
      <c r="A3" s="211" t="s">
        <v>68</v>
      </c>
      <c r="B3" s="211"/>
      <c r="C3" s="211"/>
      <c r="D3" s="211"/>
      <c r="E3" s="211" t="s">
        <v>69</v>
      </c>
      <c r="F3" s="211"/>
      <c r="G3" s="211"/>
      <c r="H3" s="228"/>
      <c r="I3" s="228"/>
      <c r="J3" s="228" t="s">
        <v>70</v>
      </c>
      <c r="K3" s="228"/>
      <c r="L3" s="228"/>
      <c r="M3" s="233" t="s">
        <v>71</v>
      </c>
    </row>
    <row r="4" spans="1:13" s="206" customFormat="1" ht="20.25" customHeight="1">
      <c r="A4" s="214" t="s">
        <v>9</v>
      </c>
      <c r="B4" s="215" t="s">
        <v>32</v>
      </c>
      <c r="C4" s="215" t="s">
        <v>11</v>
      </c>
      <c r="D4" s="216" t="s">
        <v>12</v>
      </c>
      <c r="E4" s="229"/>
      <c r="F4" s="230"/>
      <c r="G4" s="216" t="s">
        <v>13</v>
      </c>
      <c r="H4" s="229"/>
      <c r="I4" s="230"/>
      <c r="J4" s="216" t="s">
        <v>14</v>
      </c>
      <c r="K4" s="229"/>
      <c r="L4" s="230"/>
      <c r="M4" s="234" t="s">
        <v>15</v>
      </c>
    </row>
    <row r="5" spans="1:13" s="207" customFormat="1" ht="30" customHeight="1">
      <c r="A5" s="217"/>
      <c r="B5" s="218"/>
      <c r="C5" s="218"/>
      <c r="D5" s="219" t="s">
        <v>72</v>
      </c>
      <c r="E5" s="219" t="s">
        <v>73</v>
      </c>
      <c r="F5" s="219" t="s">
        <v>19</v>
      </c>
      <c r="G5" s="219" t="s">
        <v>72</v>
      </c>
      <c r="H5" s="219" t="s">
        <v>73</v>
      </c>
      <c r="I5" s="219" t="s">
        <v>19</v>
      </c>
      <c r="J5" s="219" t="s">
        <v>72</v>
      </c>
      <c r="K5" s="219" t="s">
        <v>73</v>
      </c>
      <c r="L5" s="219" t="s">
        <v>19</v>
      </c>
      <c r="M5" s="235"/>
    </row>
    <row r="6" spans="1:13" s="207" customFormat="1" ht="20.25" customHeight="1">
      <c r="A6" s="220"/>
      <c r="B6" s="221"/>
      <c r="C6" s="219"/>
      <c r="D6" s="222"/>
      <c r="E6" s="222"/>
      <c r="F6" s="222"/>
      <c r="G6" s="222"/>
      <c r="H6" s="222"/>
      <c r="I6" s="222"/>
      <c r="J6" s="222"/>
      <c r="K6" s="222"/>
      <c r="L6" s="231"/>
      <c r="M6" s="236"/>
    </row>
    <row r="7" spans="1:13" s="207" customFormat="1" ht="20.25" customHeight="1">
      <c r="A7" s="220"/>
      <c r="B7" s="221"/>
      <c r="C7" s="219"/>
      <c r="D7" s="222"/>
      <c r="E7" s="222"/>
      <c r="F7" s="222"/>
      <c r="G7" s="222"/>
      <c r="H7" s="222"/>
      <c r="I7" s="222"/>
      <c r="J7" s="222"/>
      <c r="K7" s="222"/>
      <c r="L7" s="231"/>
      <c r="M7" s="236"/>
    </row>
    <row r="8" spans="1:13" s="207" customFormat="1" ht="20.25" customHeight="1">
      <c r="A8" s="220"/>
      <c r="B8" s="221"/>
      <c r="C8" s="219"/>
      <c r="D8" s="222"/>
      <c r="E8" s="222"/>
      <c r="F8" s="222"/>
      <c r="G8" s="222"/>
      <c r="H8" s="222"/>
      <c r="I8" s="222"/>
      <c r="J8" s="222"/>
      <c r="K8" s="222"/>
      <c r="L8" s="231"/>
      <c r="M8" s="236"/>
    </row>
    <row r="9" spans="1:13" s="207" customFormat="1" ht="20.25" customHeight="1">
      <c r="A9" s="220"/>
      <c r="B9" s="219"/>
      <c r="C9" s="219"/>
      <c r="D9" s="222"/>
      <c r="E9" s="222"/>
      <c r="F9" s="222"/>
      <c r="G9" s="222"/>
      <c r="H9" s="222"/>
      <c r="I9" s="222"/>
      <c r="J9" s="222"/>
      <c r="K9" s="222"/>
      <c r="L9" s="231"/>
      <c r="M9" s="236"/>
    </row>
    <row r="10" spans="1:13" s="207" customFormat="1" ht="20.25" customHeight="1">
      <c r="A10" s="220"/>
      <c r="B10" s="221"/>
      <c r="C10" s="219"/>
      <c r="D10" s="222"/>
      <c r="E10" s="222"/>
      <c r="F10" s="222"/>
      <c r="G10" s="222"/>
      <c r="H10" s="222"/>
      <c r="I10" s="222"/>
      <c r="J10" s="222"/>
      <c r="K10" s="222"/>
      <c r="L10" s="231"/>
      <c r="M10" s="236"/>
    </row>
    <row r="11" spans="1:13" s="207" customFormat="1" ht="20.25" customHeight="1">
      <c r="A11" s="220"/>
      <c r="B11" s="221"/>
      <c r="C11" s="219"/>
      <c r="D11" s="222"/>
      <c r="E11" s="222"/>
      <c r="F11" s="222"/>
      <c r="G11" s="222"/>
      <c r="H11" s="222"/>
      <c r="I11" s="222"/>
      <c r="J11" s="222"/>
      <c r="K11" s="222"/>
      <c r="L11" s="231"/>
      <c r="M11" s="236"/>
    </row>
    <row r="12" spans="1:13" s="207" customFormat="1" ht="20.25" customHeight="1">
      <c r="A12" s="220"/>
      <c r="B12" s="221"/>
      <c r="C12" s="219"/>
      <c r="D12" s="222"/>
      <c r="E12" s="222"/>
      <c r="F12" s="222"/>
      <c r="G12" s="222"/>
      <c r="H12" s="222"/>
      <c r="I12" s="222"/>
      <c r="J12" s="222"/>
      <c r="K12" s="222"/>
      <c r="L12" s="231"/>
      <c r="M12" s="236"/>
    </row>
    <row r="13" spans="1:13" s="207" customFormat="1" ht="20.25" customHeight="1">
      <c r="A13" s="220"/>
      <c r="B13" s="221"/>
      <c r="C13" s="219"/>
      <c r="D13" s="222"/>
      <c r="E13" s="222"/>
      <c r="F13" s="222"/>
      <c r="G13" s="222"/>
      <c r="H13" s="222"/>
      <c r="I13" s="222"/>
      <c r="J13" s="222"/>
      <c r="K13" s="222"/>
      <c r="L13" s="231"/>
      <c r="M13" s="236"/>
    </row>
    <row r="14" spans="1:13" s="207" customFormat="1" ht="20.25" customHeight="1">
      <c r="A14" s="220"/>
      <c r="B14" s="221"/>
      <c r="C14" s="219"/>
      <c r="D14" s="222"/>
      <c r="E14" s="222"/>
      <c r="F14" s="222"/>
      <c r="G14" s="222"/>
      <c r="H14" s="222"/>
      <c r="I14" s="222"/>
      <c r="J14" s="222"/>
      <c r="K14" s="222"/>
      <c r="L14" s="231"/>
      <c r="M14" s="236"/>
    </row>
    <row r="15" spans="1:13" s="207" customFormat="1" ht="20.25" customHeight="1">
      <c r="A15" s="220"/>
      <c r="B15" s="221"/>
      <c r="C15" s="219"/>
      <c r="D15" s="222"/>
      <c r="E15" s="222"/>
      <c r="F15" s="222"/>
      <c r="G15" s="222"/>
      <c r="H15" s="222"/>
      <c r="I15" s="222"/>
      <c r="J15" s="222"/>
      <c r="K15" s="222"/>
      <c r="L15" s="231"/>
      <c r="M15" s="236"/>
    </row>
    <row r="16" spans="1:13" s="207" customFormat="1" ht="20.25" customHeight="1">
      <c r="A16" s="220"/>
      <c r="B16" s="221"/>
      <c r="C16" s="219"/>
      <c r="D16" s="222"/>
      <c r="E16" s="222"/>
      <c r="F16" s="222"/>
      <c r="G16" s="222"/>
      <c r="H16" s="222"/>
      <c r="I16" s="222"/>
      <c r="J16" s="222"/>
      <c r="K16" s="222"/>
      <c r="L16" s="231"/>
      <c r="M16" s="236"/>
    </row>
    <row r="17" spans="1:13" s="207" customFormat="1" ht="20.25" customHeight="1">
      <c r="A17" s="220"/>
      <c r="B17" s="221"/>
      <c r="C17" s="219"/>
      <c r="D17" s="222"/>
      <c r="E17" s="222"/>
      <c r="F17" s="222"/>
      <c r="G17" s="222"/>
      <c r="H17" s="222"/>
      <c r="I17" s="222"/>
      <c r="J17" s="222"/>
      <c r="K17" s="222"/>
      <c r="L17" s="231"/>
      <c r="M17" s="236"/>
    </row>
    <row r="18" spans="1:13" s="207" customFormat="1" ht="20.25" customHeight="1">
      <c r="A18" s="220"/>
      <c r="B18" s="221"/>
      <c r="C18" s="219"/>
      <c r="D18" s="222"/>
      <c r="E18" s="222"/>
      <c r="F18" s="222"/>
      <c r="G18" s="222"/>
      <c r="H18" s="222"/>
      <c r="I18" s="222"/>
      <c r="J18" s="222"/>
      <c r="K18" s="222"/>
      <c r="L18" s="231"/>
      <c r="M18" s="237"/>
    </row>
    <row r="19" spans="1:13" s="207" customFormat="1" ht="20.25" customHeight="1">
      <c r="A19" s="223"/>
      <c r="B19" s="224"/>
      <c r="C19" s="225"/>
      <c r="D19" s="226"/>
      <c r="E19" s="226"/>
      <c r="F19" s="226"/>
      <c r="G19" s="226"/>
      <c r="H19" s="226"/>
      <c r="I19" s="226"/>
      <c r="J19" s="226"/>
      <c r="K19" s="226"/>
      <c r="L19" s="232"/>
      <c r="M19" s="238"/>
    </row>
    <row r="20" spans="1:13" ht="20.25" customHeight="1">
      <c r="A20" s="227" t="s">
        <v>22</v>
      </c>
      <c r="B20" s="227"/>
      <c r="C20" s="227"/>
      <c r="D20" s="227"/>
      <c r="E20" s="227"/>
      <c r="F20" s="227"/>
      <c r="G20" s="227"/>
      <c r="H20" s="227" t="s">
        <v>23</v>
      </c>
      <c r="I20" s="227"/>
      <c r="J20" s="227"/>
      <c r="K20" s="227"/>
      <c r="L20" s="227"/>
      <c r="M20" s="227"/>
    </row>
  </sheetData>
  <sheetProtection/>
  <mergeCells count="8">
    <mergeCell ref="A1:M1"/>
    <mergeCell ref="D4:F4"/>
    <mergeCell ref="G4:I4"/>
    <mergeCell ref="J4:L4"/>
    <mergeCell ref="A4:A5"/>
    <mergeCell ref="B4:B5"/>
    <mergeCell ref="C4:C5"/>
    <mergeCell ref="M4:M5"/>
  </mergeCells>
  <printOptions horizontalCentered="1"/>
  <pageMargins left="0.39305555555555605" right="0.39305555555555605" top="0.786805555555556" bottom="0.39305555555555605" header="0.39305555555555605" footer="0.19652777777777802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24"/>
  <sheetViews>
    <sheetView view="pageBreakPreview" zoomScaleSheetLayoutView="100" workbookViewId="0" topLeftCell="A1">
      <selection activeCell="H18" sqref="H18"/>
    </sheetView>
  </sheetViews>
  <sheetFormatPr defaultColWidth="9.00390625" defaultRowHeight="15"/>
  <cols>
    <col min="1" max="1" width="6.57421875" style="87" customWidth="1"/>
    <col min="2" max="2" width="10.57421875" style="87" customWidth="1"/>
    <col min="3" max="3" width="16.57421875" style="87" customWidth="1"/>
    <col min="4" max="4" width="20.57421875" style="87" customWidth="1"/>
    <col min="5" max="8" width="12.57421875" style="87" customWidth="1"/>
    <col min="9" max="9" width="16.57421875" style="87" customWidth="1"/>
    <col min="10" max="10" width="10.57421875" style="87" customWidth="1"/>
    <col min="11" max="16384" width="9.00390625" style="87" customWidth="1"/>
  </cols>
  <sheetData>
    <row r="1" spans="1:10" s="82" customFormat="1" ht="33.75" customHeight="1">
      <c r="A1" s="88" t="s">
        <v>74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83" customFormat="1" ht="15" customHeight="1">
      <c r="A2" s="89" t="s">
        <v>75</v>
      </c>
      <c r="B2" s="110"/>
      <c r="C2" s="89"/>
      <c r="D2" s="86" t="s">
        <v>67</v>
      </c>
      <c r="E2" s="89"/>
      <c r="F2" s="110"/>
      <c r="G2" s="110"/>
      <c r="H2" s="110"/>
      <c r="I2" s="115"/>
      <c r="J2" s="115"/>
    </row>
    <row r="3" spans="1:10" s="83" customFormat="1" ht="15" customHeight="1">
      <c r="A3" s="89" t="s">
        <v>3</v>
      </c>
      <c r="B3" s="110"/>
      <c r="C3" s="89"/>
      <c r="D3" s="89" t="s">
        <v>69</v>
      </c>
      <c r="E3" s="89"/>
      <c r="F3" s="204" t="s">
        <v>76</v>
      </c>
      <c r="H3" s="111" t="s">
        <v>77</v>
      </c>
      <c r="I3" s="89"/>
      <c r="J3" s="204" t="s">
        <v>78</v>
      </c>
    </row>
    <row r="4" spans="1:10" s="84" customFormat="1" ht="15" customHeight="1">
      <c r="A4" s="90" t="s">
        <v>30</v>
      </c>
      <c r="B4" s="113" t="s">
        <v>79</v>
      </c>
      <c r="C4" s="91" t="s">
        <v>80</v>
      </c>
      <c r="D4" s="91" t="s">
        <v>81</v>
      </c>
      <c r="E4" s="91" t="s">
        <v>82</v>
      </c>
      <c r="F4" s="91" t="s">
        <v>83</v>
      </c>
      <c r="G4" s="91"/>
      <c r="H4" s="91"/>
      <c r="I4" s="113" t="s">
        <v>84</v>
      </c>
      <c r="J4" s="116" t="s">
        <v>15</v>
      </c>
    </row>
    <row r="5" spans="1:10" s="84" customFormat="1" ht="15" customHeight="1">
      <c r="A5" s="92"/>
      <c r="B5" s="69"/>
      <c r="C5" s="93"/>
      <c r="D5" s="93"/>
      <c r="E5" s="93"/>
      <c r="F5" s="93" t="s">
        <v>85</v>
      </c>
      <c r="G5" s="93" t="s">
        <v>86</v>
      </c>
      <c r="H5" s="93" t="s">
        <v>87</v>
      </c>
      <c r="I5" s="69"/>
      <c r="J5" s="117"/>
    </row>
    <row r="6" spans="1:10" s="86" customFormat="1" ht="15" customHeight="1">
      <c r="A6" s="96"/>
      <c r="B6" s="97"/>
      <c r="C6" s="97"/>
      <c r="D6" s="97"/>
      <c r="E6" s="97"/>
      <c r="F6" s="97"/>
      <c r="G6" s="97"/>
      <c r="H6" s="97"/>
      <c r="I6" s="97"/>
      <c r="J6" s="119"/>
    </row>
    <row r="7" spans="1:10" s="86" customFormat="1" ht="15" customHeight="1">
      <c r="A7" s="98"/>
      <c r="B7" s="97"/>
      <c r="C7" s="97"/>
      <c r="D7" s="97"/>
      <c r="E7" s="97"/>
      <c r="F7" s="97"/>
      <c r="G7" s="97"/>
      <c r="H7" s="97"/>
      <c r="I7" s="97"/>
      <c r="J7" s="119"/>
    </row>
    <row r="8" spans="1:10" s="86" customFormat="1" ht="15" customHeight="1">
      <c r="A8" s="98"/>
      <c r="B8" s="97"/>
      <c r="C8" s="97"/>
      <c r="D8" s="97"/>
      <c r="E8" s="97"/>
      <c r="F8" s="97"/>
      <c r="G8" s="97"/>
      <c r="H8" s="97"/>
      <c r="I8" s="97"/>
      <c r="J8" s="119"/>
    </row>
    <row r="9" spans="1:10" s="83" customFormat="1" ht="15" customHeight="1">
      <c r="A9" s="99"/>
      <c r="B9" s="100"/>
      <c r="C9" s="100"/>
      <c r="D9" s="100"/>
      <c r="E9" s="100"/>
      <c r="F9" s="100"/>
      <c r="G9" s="100"/>
      <c r="H9" s="100"/>
      <c r="I9" s="100"/>
      <c r="J9" s="120"/>
    </row>
    <row r="10" spans="1:10" s="83" customFormat="1" ht="15" customHeight="1">
      <c r="A10" s="99"/>
      <c r="B10" s="69"/>
      <c r="C10" s="69"/>
      <c r="D10" s="69"/>
      <c r="E10" s="101"/>
      <c r="F10" s="69"/>
      <c r="G10" s="69"/>
      <c r="H10" s="56"/>
      <c r="I10" s="69"/>
      <c r="J10" s="120"/>
    </row>
    <row r="11" spans="1:10" s="83" customFormat="1" ht="15" customHeight="1">
      <c r="A11" s="99"/>
      <c r="B11" s="100"/>
      <c r="C11" s="100"/>
      <c r="D11" s="100"/>
      <c r="E11" s="100"/>
      <c r="F11" s="100"/>
      <c r="G11" s="100"/>
      <c r="H11" s="100"/>
      <c r="I11" s="100"/>
      <c r="J11" s="120"/>
    </row>
    <row r="12" spans="1:10" s="83" customFormat="1" ht="15" customHeight="1">
      <c r="A12" s="99"/>
      <c r="B12" s="100"/>
      <c r="C12" s="100"/>
      <c r="D12" s="100"/>
      <c r="E12" s="100"/>
      <c r="F12" s="100"/>
      <c r="G12" s="100"/>
      <c r="H12" s="100"/>
      <c r="I12" s="100"/>
      <c r="J12" s="120"/>
    </row>
    <row r="13" spans="1:10" s="83" customFormat="1" ht="15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20"/>
    </row>
    <row r="14" spans="1:10" s="83" customFormat="1" ht="1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20"/>
    </row>
    <row r="15" spans="1:10" s="83" customFormat="1" ht="15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20"/>
    </row>
    <row r="16" spans="1:10" s="83" customFormat="1" ht="15" customHeight="1">
      <c r="A16" s="99"/>
      <c r="B16" s="100"/>
      <c r="C16" s="100"/>
      <c r="D16" s="100"/>
      <c r="E16" s="100"/>
      <c r="F16" s="100"/>
      <c r="G16" s="100"/>
      <c r="H16" s="100"/>
      <c r="I16" s="100"/>
      <c r="J16" s="120"/>
    </row>
    <row r="17" spans="1:10" s="83" customFormat="1" ht="15" customHeight="1">
      <c r="A17" s="99"/>
      <c r="B17" s="100"/>
      <c r="C17" s="100"/>
      <c r="D17" s="100"/>
      <c r="E17" s="100"/>
      <c r="F17" s="100"/>
      <c r="G17" s="100"/>
      <c r="H17" s="100"/>
      <c r="I17" s="100"/>
      <c r="J17" s="120"/>
    </row>
    <row r="18" spans="1:10" s="83" customFormat="1" ht="15" customHeight="1">
      <c r="A18" s="99"/>
      <c r="B18" s="100"/>
      <c r="C18" s="100"/>
      <c r="D18" s="100"/>
      <c r="E18" s="100"/>
      <c r="F18" s="100"/>
      <c r="G18" s="100"/>
      <c r="H18" s="100"/>
      <c r="I18" s="100"/>
      <c r="J18" s="120"/>
    </row>
    <row r="19" spans="1:10" s="83" customFormat="1" ht="15" customHeight="1">
      <c r="A19" s="99"/>
      <c r="B19" s="100"/>
      <c r="C19" s="102"/>
      <c r="D19" s="100"/>
      <c r="E19" s="100"/>
      <c r="F19" s="100"/>
      <c r="G19" s="100"/>
      <c r="H19" s="100"/>
      <c r="I19" s="100"/>
      <c r="J19" s="120"/>
    </row>
    <row r="20" spans="1:10" s="83" customFormat="1" ht="15" customHeight="1">
      <c r="A20" s="202"/>
      <c r="B20" s="105"/>
      <c r="C20" s="203"/>
      <c r="D20" s="105"/>
      <c r="E20" s="105"/>
      <c r="F20" s="105"/>
      <c r="G20" s="105"/>
      <c r="H20" s="105"/>
      <c r="I20" s="105"/>
      <c r="J20" s="121"/>
    </row>
    <row r="21" spans="2:9" s="83" customFormat="1" ht="15" customHeight="1">
      <c r="B21" s="89"/>
      <c r="C21" s="106" t="s">
        <v>22</v>
      </c>
      <c r="D21" s="106"/>
      <c r="E21" s="106"/>
      <c r="F21" s="106"/>
      <c r="G21" s="106"/>
      <c r="H21" s="106" t="s">
        <v>88</v>
      </c>
      <c r="I21" s="89"/>
    </row>
    <row r="22" spans="1:10" s="83" customFormat="1" ht="15" customHeight="1">
      <c r="A22" s="107" t="s">
        <v>89</v>
      </c>
      <c r="B22" s="109"/>
      <c r="C22" s="89" t="s">
        <v>90</v>
      </c>
      <c r="D22" s="109"/>
      <c r="E22" s="108"/>
      <c r="F22" s="109"/>
      <c r="G22" s="109"/>
      <c r="H22" s="109"/>
      <c r="I22" s="109"/>
      <c r="J22" s="109"/>
    </row>
    <row r="23" spans="2:10" s="83" customFormat="1" ht="15" customHeight="1">
      <c r="B23" s="86"/>
      <c r="C23" s="86" t="s">
        <v>91</v>
      </c>
      <c r="D23" s="86"/>
      <c r="E23" s="86"/>
      <c r="F23" s="86"/>
      <c r="G23" s="86"/>
      <c r="H23" s="86"/>
      <c r="I23" s="86"/>
      <c r="J23" s="86"/>
    </row>
    <row r="24" spans="2:10" s="83" customFormat="1" ht="15" customHeight="1">
      <c r="B24" s="86"/>
      <c r="C24" s="86" t="s">
        <v>92</v>
      </c>
      <c r="D24" s="86"/>
      <c r="E24" s="86"/>
      <c r="F24" s="86"/>
      <c r="G24" s="86"/>
      <c r="H24" s="86"/>
      <c r="I24" s="86"/>
      <c r="J24" s="86"/>
    </row>
  </sheetData>
  <sheetProtection/>
  <mergeCells count="17">
    <mergeCell ref="A1:J1"/>
    <mergeCell ref="A2:C2"/>
    <mergeCell ref="D2:E2"/>
    <mergeCell ref="A3:C3"/>
    <mergeCell ref="D3:E3"/>
    <mergeCell ref="F4:H4"/>
    <mergeCell ref="A22:B22"/>
    <mergeCell ref="C22:J22"/>
    <mergeCell ref="C23:J23"/>
    <mergeCell ref="C24:J24"/>
    <mergeCell ref="A4:A5"/>
    <mergeCell ref="B4:B5"/>
    <mergeCell ref="C4:C5"/>
    <mergeCell ref="D4:D5"/>
    <mergeCell ref="E4:E5"/>
    <mergeCell ref="I4:I5"/>
    <mergeCell ref="J4:J5"/>
  </mergeCells>
  <printOptions horizontalCentered="1"/>
  <pageMargins left="0.39305555555555605" right="0.39305555555555605" top="0.786805555555556" bottom="0.39305555555555605" header="0.39305555555555605" footer="0.19652777777777802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 topLeftCell="A1">
      <selection activeCell="C20" sqref="C20"/>
    </sheetView>
  </sheetViews>
  <sheetFormatPr defaultColWidth="9.00390625" defaultRowHeight="15"/>
  <cols>
    <col min="1" max="1" width="17.421875" style="192" customWidth="1"/>
    <col min="2" max="2" width="32.7109375" style="192" customWidth="1"/>
    <col min="3" max="3" width="24.421875" style="192" customWidth="1"/>
    <col min="4" max="4" width="28.421875" style="192" customWidth="1"/>
    <col min="5" max="5" width="25.57421875" style="192" customWidth="1"/>
    <col min="6" max="16384" width="9.00390625" style="192" customWidth="1"/>
  </cols>
  <sheetData>
    <row r="1" spans="1:5" ht="30" customHeight="1">
      <c r="A1" s="193" t="s">
        <v>93</v>
      </c>
      <c r="B1" s="193"/>
      <c r="C1" s="193"/>
      <c r="D1" s="193"/>
      <c r="E1" s="193"/>
    </row>
    <row r="2" spans="1:5" ht="14.25">
      <c r="A2" s="45" t="s">
        <v>1</v>
      </c>
      <c r="B2" s="45"/>
      <c r="C2" s="194" t="s">
        <v>67</v>
      </c>
      <c r="D2" s="45"/>
      <c r="E2" s="45"/>
    </row>
    <row r="3" spans="1:5" ht="14.25">
      <c r="A3" s="195" t="s">
        <v>3</v>
      </c>
      <c r="B3" s="195"/>
      <c r="C3" s="196"/>
      <c r="D3" s="183" t="s">
        <v>94</v>
      </c>
      <c r="E3" s="85" t="s">
        <v>95</v>
      </c>
    </row>
    <row r="4" spans="1:5" ht="19.5" customHeight="1">
      <c r="A4" s="197" t="s">
        <v>30</v>
      </c>
      <c r="B4" s="197" t="s">
        <v>96</v>
      </c>
      <c r="C4" s="55" t="s">
        <v>97</v>
      </c>
      <c r="D4" s="55" t="s">
        <v>98</v>
      </c>
      <c r="E4" s="55" t="s">
        <v>15</v>
      </c>
    </row>
    <row r="5" spans="1:5" ht="17.25" customHeight="1">
      <c r="A5" s="56"/>
      <c r="B5" s="56"/>
      <c r="C5" s="52"/>
      <c r="D5" s="198"/>
      <c r="E5" s="198"/>
    </row>
    <row r="6" spans="1:5" ht="17.25" customHeight="1">
      <c r="A6" s="56"/>
      <c r="B6" s="56"/>
      <c r="C6" s="52"/>
      <c r="D6" s="198"/>
      <c r="E6" s="198"/>
    </row>
    <row r="7" spans="1:5" ht="17.25" customHeight="1">
      <c r="A7" s="56"/>
      <c r="B7" s="56"/>
      <c r="C7" s="198"/>
      <c r="D7" s="198"/>
      <c r="E7" s="198"/>
    </row>
    <row r="8" spans="1:5" ht="17.25" customHeight="1">
      <c r="A8" s="56"/>
      <c r="B8" s="56"/>
      <c r="C8" s="198"/>
      <c r="D8" s="198"/>
      <c r="E8" s="198"/>
    </row>
    <row r="9" spans="1:5" ht="17.25" customHeight="1">
      <c r="A9" s="56"/>
      <c r="B9" s="56"/>
      <c r="C9" s="198"/>
      <c r="D9" s="198"/>
      <c r="E9" s="198"/>
    </row>
    <row r="10" spans="1:5" ht="17.25" customHeight="1">
      <c r="A10" s="56"/>
      <c r="B10" s="56"/>
      <c r="C10" s="198"/>
      <c r="D10" s="198"/>
      <c r="E10" s="198"/>
    </row>
    <row r="11" spans="1:5" ht="17.25" customHeight="1">
      <c r="A11" s="56"/>
      <c r="B11" s="56"/>
      <c r="C11" s="198"/>
      <c r="D11" s="198"/>
      <c r="E11" s="198"/>
    </row>
    <row r="12" spans="1:5" ht="17.25" customHeight="1">
      <c r="A12" s="56"/>
      <c r="B12" s="56"/>
      <c r="C12" s="198"/>
      <c r="D12" s="198"/>
      <c r="E12" s="198"/>
    </row>
    <row r="13" spans="1:5" ht="17.25" customHeight="1">
      <c r="A13" s="56"/>
      <c r="B13" s="56"/>
      <c r="C13" s="198"/>
      <c r="D13" s="198"/>
      <c r="E13" s="198"/>
    </row>
    <row r="14" spans="1:5" ht="17.25" customHeight="1">
      <c r="A14" s="198"/>
      <c r="B14" s="198"/>
      <c r="C14" s="198"/>
      <c r="D14" s="198"/>
      <c r="E14" s="198"/>
    </row>
    <row r="15" spans="1:5" ht="17.25" customHeight="1">
      <c r="A15" s="198"/>
      <c r="B15" s="198"/>
      <c r="C15" s="198"/>
      <c r="D15" s="198"/>
      <c r="E15" s="198"/>
    </row>
    <row r="16" spans="1:5" ht="17.25" customHeight="1">
      <c r="A16" s="198"/>
      <c r="B16" s="198"/>
      <c r="C16" s="198"/>
      <c r="D16" s="198"/>
      <c r="E16" s="198"/>
    </row>
    <row r="17" spans="1:5" ht="17.25" customHeight="1">
      <c r="A17" s="198"/>
      <c r="B17" s="198"/>
      <c r="C17" s="198"/>
      <c r="D17" s="198"/>
      <c r="E17" s="198"/>
    </row>
    <row r="18" spans="1:5" ht="17.25" customHeight="1">
      <c r="A18" s="198"/>
      <c r="B18" s="198"/>
      <c r="C18" s="198"/>
      <c r="D18" s="198"/>
      <c r="E18" s="198"/>
    </row>
    <row r="19" spans="1:5" ht="17.25" customHeight="1">
      <c r="A19" s="198"/>
      <c r="B19" s="198"/>
      <c r="C19" s="198"/>
      <c r="D19" s="198"/>
      <c r="E19" s="198"/>
    </row>
    <row r="20" spans="1:5" ht="17.25" customHeight="1">
      <c r="A20" s="198"/>
      <c r="B20" s="198"/>
      <c r="C20" s="198"/>
      <c r="D20" s="198"/>
      <c r="E20" s="198"/>
    </row>
    <row r="21" spans="1:5" ht="17.25" customHeight="1">
      <c r="A21" s="198"/>
      <c r="B21" s="198"/>
      <c r="C21" s="198"/>
      <c r="D21" s="198"/>
      <c r="E21" s="198"/>
    </row>
    <row r="22" spans="1:5" ht="17.25" customHeight="1">
      <c r="A22" s="56" t="s">
        <v>99</v>
      </c>
      <c r="B22" s="56"/>
      <c r="C22" s="56"/>
      <c r="D22" s="198"/>
      <c r="E22" s="198"/>
    </row>
    <row r="23" spans="1:5" ht="18.75" customHeight="1">
      <c r="A23" s="107" t="s">
        <v>100</v>
      </c>
      <c r="B23" s="108"/>
      <c r="C23" s="199" t="s">
        <v>66</v>
      </c>
      <c r="D23" s="108"/>
      <c r="E23" s="108"/>
    </row>
    <row r="24" spans="1:5" s="191" customFormat="1" ht="27" customHeight="1">
      <c r="A24" s="200" t="s">
        <v>101</v>
      </c>
      <c r="B24" s="201"/>
      <c r="C24" s="201"/>
      <c r="D24" s="201"/>
      <c r="E24" s="201"/>
    </row>
    <row r="25" spans="1:5" ht="14.25">
      <c r="A25" s="108"/>
      <c r="B25" s="108"/>
      <c r="C25" s="108"/>
      <c r="D25" s="108"/>
      <c r="E25" s="108"/>
    </row>
  </sheetData>
  <sheetProtection/>
  <mergeCells count="5">
    <mergeCell ref="A1:E1"/>
    <mergeCell ref="A2:B2"/>
    <mergeCell ref="A3:B3"/>
    <mergeCell ref="A22:C22"/>
    <mergeCell ref="A24:E24"/>
  </mergeCells>
  <printOptions horizontalCentered="1"/>
  <pageMargins left="0.39305555555555605" right="0.39305555555555605" top="0.786805555555556" bottom="0.39305555555555605" header="0.39305555555555605" footer="0.19652777777777802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workbookViewId="0" topLeftCell="A1">
      <selection activeCell="I17" sqref="I17"/>
    </sheetView>
  </sheetViews>
  <sheetFormatPr defaultColWidth="9.00390625" defaultRowHeight="15"/>
  <cols>
    <col min="1" max="1" width="6.57421875" style="40" customWidth="1"/>
    <col min="2" max="2" width="12.57421875" style="40" customWidth="1"/>
    <col min="3" max="3" width="18.57421875" style="40" customWidth="1"/>
    <col min="4" max="4" width="8.57421875" style="40" customWidth="1"/>
    <col min="5" max="5" width="18.57421875" style="40" customWidth="1"/>
    <col min="6" max="6" width="48.57421875" style="40" customWidth="1"/>
    <col min="7" max="16384" width="9.00390625" style="40" customWidth="1"/>
  </cols>
  <sheetData>
    <row r="1" spans="1:6" s="171" customFormat="1" ht="33.75" customHeight="1">
      <c r="A1" s="172" t="s">
        <v>102</v>
      </c>
      <c r="B1" s="172"/>
      <c r="C1" s="172"/>
      <c r="D1" s="172"/>
      <c r="E1" s="172"/>
      <c r="F1" s="172"/>
    </row>
    <row r="2" spans="1:6" s="36" customFormat="1" ht="15" customHeight="1">
      <c r="A2" s="43" t="s">
        <v>1</v>
      </c>
      <c r="B2" s="43"/>
      <c r="D2" s="43" t="s">
        <v>67</v>
      </c>
      <c r="E2" s="43"/>
      <c r="F2" s="43"/>
    </row>
    <row r="3" spans="1:9" s="36" customFormat="1" ht="15" customHeight="1">
      <c r="A3" s="45" t="s">
        <v>27</v>
      </c>
      <c r="B3" s="173"/>
      <c r="D3" s="43" t="s">
        <v>69</v>
      </c>
      <c r="E3" s="43"/>
      <c r="F3" s="185" t="s">
        <v>103</v>
      </c>
      <c r="G3" s="43"/>
      <c r="H3" s="43"/>
      <c r="I3" s="43"/>
    </row>
    <row r="4" spans="1:6" s="36" customFormat="1" ht="15.75" customHeight="1">
      <c r="A4" s="174" t="s">
        <v>30</v>
      </c>
      <c r="B4" s="175" t="s">
        <v>31</v>
      </c>
      <c r="C4" s="176" t="s">
        <v>104</v>
      </c>
      <c r="D4" s="175" t="s">
        <v>11</v>
      </c>
      <c r="E4" s="176" t="s">
        <v>105</v>
      </c>
      <c r="F4" s="186" t="s">
        <v>106</v>
      </c>
    </row>
    <row r="5" spans="1:6" s="36" customFormat="1" ht="15.75" customHeight="1">
      <c r="A5" s="177"/>
      <c r="B5" s="178"/>
      <c r="C5" s="178"/>
      <c r="D5" s="178"/>
      <c r="E5" s="178"/>
      <c r="F5" s="187"/>
    </row>
    <row r="6" spans="1:6" s="36" customFormat="1" ht="15.75" customHeight="1">
      <c r="A6" s="177">
        <v>1</v>
      </c>
      <c r="B6" s="178"/>
      <c r="C6" s="178"/>
      <c r="D6" s="178"/>
      <c r="E6" s="188"/>
      <c r="F6" s="187"/>
    </row>
    <row r="7" spans="1:6" s="36" customFormat="1" ht="15.75" customHeight="1">
      <c r="A7" s="177">
        <v>2</v>
      </c>
      <c r="B7" s="178"/>
      <c r="C7" s="178"/>
      <c r="D7" s="178"/>
      <c r="E7" s="178"/>
      <c r="F7" s="187"/>
    </row>
    <row r="8" spans="1:6" s="36" customFormat="1" ht="15.75" customHeight="1">
      <c r="A8" s="177">
        <v>3</v>
      </c>
      <c r="B8" s="178"/>
      <c r="C8" s="178"/>
      <c r="D8" s="178"/>
      <c r="E8" s="178"/>
      <c r="F8" s="187"/>
    </row>
    <row r="9" spans="1:6" s="36" customFormat="1" ht="15.75" customHeight="1">
      <c r="A9" s="177"/>
      <c r="B9" s="178"/>
      <c r="C9" s="178"/>
      <c r="D9" s="178"/>
      <c r="E9" s="178"/>
      <c r="F9" s="187"/>
    </row>
    <row r="10" spans="1:6" s="36" customFormat="1" ht="15.75" customHeight="1">
      <c r="A10" s="177"/>
      <c r="B10" s="178"/>
      <c r="C10" s="178"/>
      <c r="D10" s="178"/>
      <c r="E10" s="178"/>
      <c r="F10" s="187"/>
    </row>
    <row r="11" spans="1:6" s="36" customFormat="1" ht="15.75" customHeight="1">
      <c r="A11" s="177"/>
      <c r="B11" s="178"/>
      <c r="C11" s="178"/>
      <c r="D11" s="178"/>
      <c r="E11" s="178"/>
      <c r="F11" s="187"/>
    </row>
    <row r="12" spans="1:6" s="36" customFormat="1" ht="15.75" customHeight="1">
      <c r="A12" s="177"/>
      <c r="B12" s="178"/>
      <c r="C12" s="178"/>
      <c r="D12" s="178"/>
      <c r="E12" s="178"/>
      <c r="F12" s="187"/>
    </row>
    <row r="13" spans="1:6" s="36" customFormat="1" ht="15.75" customHeight="1">
      <c r="A13" s="177"/>
      <c r="B13" s="178"/>
      <c r="C13" s="178"/>
      <c r="D13" s="178"/>
      <c r="E13" s="178"/>
      <c r="F13" s="187"/>
    </row>
    <row r="14" spans="1:6" s="36" customFormat="1" ht="15.75" customHeight="1">
      <c r="A14" s="177"/>
      <c r="B14" s="178"/>
      <c r="C14" s="178"/>
      <c r="D14" s="178"/>
      <c r="E14" s="178"/>
      <c r="F14" s="187"/>
    </row>
    <row r="15" spans="1:6" s="36" customFormat="1" ht="15.75" customHeight="1">
      <c r="A15" s="177"/>
      <c r="B15" s="178"/>
      <c r="C15" s="178"/>
      <c r="D15" s="178"/>
      <c r="E15" s="178"/>
      <c r="F15" s="187"/>
    </row>
    <row r="16" spans="1:6" s="36" customFormat="1" ht="15.75" customHeight="1">
      <c r="A16" s="177"/>
      <c r="B16" s="178"/>
      <c r="C16" s="178"/>
      <c r="D16" s="178"/>
      <c r="E16" s="178"/>
      <c r="F16" s="187"/>
    </row>
    <row r="17" spans="1:6" s="36" customFormat="1" ht="15.75" customHeight="1">
      <c r="A17" s="177"/>
      <c r="B17" s="178"/>
      <c r="C17" s="178"/>
      <c r="D17" s="178"/>
      <c r="E17" s="178"/>
      <c r="F17" s="187"/>
    </row>
    <row r="18" spans="1:6" s="36" customFormat="1" ht="15.75" customHeight="1">
      <c r="A18" s="177"/>
      <c r="B18" s="178"/>
      <c r="C18" s="178"/>
      <c r="D18" s="178"/>
      <c r="E18" s="178"/>
      <c r="F18" s="187"/>
    </row>
    <row r="19" spans="1:6" s="36" customFormat="1" ht="15.75" customHeight="1">
      <c r="A19" s="177"/>
      <c r="B19" s="178"/>
      <c r="C19" s="178"/>
      <c r="D19" s="178"/>
      <c r="E19" s="178"/>
      <c r="F19" s="187"/>
    </row>
    <row r="20" spans="1:6" s="36" customFormat="1" ht="15.75" customHeight="1">
      <c r="A20" s="177"/>
      <c r="B20" s="178"/>
      <c r="C20" s="178"/>
      <c r="D20" s="178"/>
      <c r="E20" s="178"/>
      <c r="F20" s="187"/>
    </row>
    <row r="21" spans="1:6" s="36" customFormat="1" ht="15.75" customHeight="1">
      <c r="A21" s="179" t="s">
        <v>99</v>
      </c>
      <c r="B21" s="180"/>
      <c r="C21" s="180"/>
      <c r="D21" s="181"/>
      <c r="E21" s="189"/>
      <c r="F21" s="190"/>
    </row>
    <row r="22" spans="2:6" s="36" customFormat="1" ht="15.75" customHeight="1">
      <c r="B22" s="182" t="s">
        <v>65</v>
      </c>
      <c r="C22" s="183"/>
      <c r="D22" s="183"/>
      <c r="E22" s="183" t="s">
        <v>66</v>
      </c>
      <c r="F22" s="183"/>
    </row>
    <row r="23" spans="1:6" s="36" customFormat="1" ht="15.75" customHeight="1">
      <c r="A23" s="184" t="s">
        <v>107</v>
      </c>
      <c r="B23" s="184"/>
      <c r="C23" s="184"/>
      <c r="D23" s="184"/>
      <c r="E23" s="184"/>
      <c r="F23" s="184"/>
    </row>
    <row r="24" s="36" customFormat="1" ht="12"/>
    <row r="25" s="36" customFormat="1" ht="12"/>
  </sheetData>
  <sheetProtection/>
  <mergeCells count="11">
    <mergeCell ref="A1:F1"/>
    <mergeCell ref="A2:B2"/>
    <mergeCell ref="A3:B3"/>
    <mergeCell ref="A21:D21"/>
    <mergeCell ref="A23:F23"/>
    <mergeCell ref="A4:A5"/>
    <mergeCell ref="B4:B5"/>
    <mergeCell ref="C4:C5"/>
    <mergeCell ref="D4:D5"/>
    <mergeCell ref="E4:E5"/>
    <mergeCell ref="F4:F5"/>
  </mergeCells>
  <printOptions horizontalCentered="1"/>
  <pageMargins left="0.39305555555555605" right="0.39305555555555605" top="0.786805555555556" bottom="0.39305555555555605" header="0.39305555555555605" footer="0.19652777777777802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0"/>
  <sheetViews>
    <sheetView view="pageBreakPreview" zoomScaleSheetLayoutView="100" workbookViewId="0" topLeftCell="A1">
      <selection activeCell="W16" sqref="W16:W17"/>
    </sheetView>
  </sheetViews>
  <sheetFormatPr defaultColWidth="8.8515625" defaultRowHeight="15"/>
  <cols>
    <col min="1" max="2" width="6.00390625" style="122" customWidth="1"/>
    <col min="3" max="3" width="18.140625" style="122" customWidth="1"/>
    <col min="4" max="5" width="12.421875" style="122" customWidth="1"/>
    <col min="6" max="6" width="12.421875" style="126" customWidth="1"/>
    <col min="7" max="10" width="12.421875" style="122" customWidth="1"/>
    <col min="11" max="11" width="12.421875" style="126" customWidth="1"/>
    <col min="12" max="12" width="9.140625" style="127" hidden="1" customWidth="1"/>
    <col min="13" max="15" width="10.7109375" style="122" hidden="1" customWidth="1"/>
    <col min="16" max="16" width="9.140625" style="122" hidden="1" customWidth="1"/>
    <col min="17" max="17" width="12.00390625" style="122" hidden="1" customWidth="1"/>
    <col min="18" max="18" width="12.8515625" style="122" hidden="1" customWidth="1"/>
    <col min="19" max="19" width="9.140625" style="122" hidden="1" customWidth="1"/>
    <col min="20" max="242" width="9.140625" style="122" bestFit="1" customWidth="1"/>
    <col min="243" max="16384" width="8.8515625" style="122" customWidth="1"/>
  </cols>
  <sheetData>
    <row r="1" spans="1:12" s="122" customFormat="1" ht="22.5">
      <c r="A1" s="128" t="s">
        <v>108</v>
      </c>
      <c r="B1" s="128"/>
      <c r="C1" s="129"/>
      <c r="D1" s="128"/>
      <c r="E1" s="128"/>
      <c r="F1" s="128"/>
      <c r="G1" s="128"/>
      <c r="H1" s="128"/>
      <c r="I1" s="128"/>
      <c r="J1" s="128"/>
      <c r="K1" s="128"/>
      <c r="L1" s="127"/>
    </row>
    <row r="2" spans="1:12" s="122" customFormat="1" ht="12.75">
      <c r="A2" s="130" t="s">
        <v>1</v>
      </c>
      <c r="B2" s="130"/>
      <c r="C2" s="130"/>
      <c r="D2" s="130" t="s">
        <v>67</v>
      </c>
      <c r="E2" s="130"/>
      <c r="F2" s="130"/>
      <c r="G2" s="130"/>
      <c r="H2" s="145"/>
      <c r="I2" s="159"/>
      <c r="J2" s="147"/>
      <c r="K2" s="160"/>
      <c r="L2" s="127"/>
    </row>
    <row r="3" spans="1:12" s="122" customFormat="1" ht="12.75">
      <c r="A3" s="131" t="s">
        <v>109</v>
      </c>
      <c r="B3" s="131"/>
      <c r="C3" s="131"/>
      <c r="D3" s="132" t="s">
        <v>69</v>
      </c>
      <c r="E3" s="132"/>
      <c r="F3" s="146"/>
      <c r="G3" s="147"/>
      <c r="H3" s="145"/>
      <c r="I3" s="161"/>
      <c r="J3" s="162"/>
      <c r="K3" s="163" t="s">
        <v>110</v>
      </c>
      <c r="L3" s="127"/>
    </row>
    <row r="4" spans="1:12" s="122" customFormat="1" ht="15.75" customHeight="1">
      <c r="A4" s="133" t="s">
        <v>30</v>
      </c>
      <c r="B4" s="134" t="s">
        <v>111</v>
      </c>
      <c r="C4" s="134" t="s">
        <v>112</v>
      </c>
      <c r="D4" s="134" t="s">
        <v>11</v>
      </c>
      <c r="E4" s="148" t="s">
        <v>72</v>
      </c>
      <c r="F4" s="134" t="s">
        <v>113</v>
      </c>
      <c r="G4" s="134"/>
      <c r="H4" s="149" t="s">
        <v>114</v>
      </c>
      <c r="I4" s="164" t="s">
        <v>98</v>
      </c>
      <c r="J4" s="164" t="s">
        <v>115</v>
      </c>
      <c r="K4" s="134" t="s">
        <v>15</v>
      </c>
      <c r="L4" s="127"/>
    </row>
    <row r="5" spans="1:19" s="122" customFormat="1" ht="15.75" customHeight="1">
      <c r="A5" s="133"/>
      <c r="B5" s="134"/>
      <c r="C5" s="134"/>
      <c r="D5" s="134"/>
      <c r="E5" s="148"/>
      <c r="F5" s="134" t="s">
        <v>116</v>
      </c>
      <c r="G5" s="134" t="s">
        <v>117</v>
      </c>
      <c r="H5" s="149"/>
      <c r="I5" s="164"/>
      <c r="J5" s="164"/>
      <c r="K5" s="134"/>
      <c r="L5" s="127"/>
      <c r="Q5" s="170" t="s">
        <v>118</v>
      </c>
      <c r="R5" s="170" t="s">
        <v>119</v>
      </c>
      <c r="S5" s="170" t="s">
        <v>120</v>
      </c>
    </row>
    <row r="6" spans="1:11" s="123" customFormat="1" ht="18.75" customHeight="1">
      <c r="A6" s="135" t="s">
        <v>121</v>
      </c>
      <c r="B6" s="134">
        <v>2</v>
      </c>
      <c r="C6" s="135">
        <v>3</v>
      </c>
      <c r="D6" s="134">
        <v>4</v>
      </c>
      <c r="E6" s="135">
        <v>5</v>
      </c>
      <c r="F6" s="134">
        <v>6</v>
      </c>
      <c r="G6" s="135">
        <v>7</v>
      </c>
      <c r="H6" s="134">
        <v>8</v>
      </c>
      <c r="I6" s="135">
        <v>9</v>
      </c>
      <c r="J6" s="134">
        <v>10</v>
      </c>
      <c r="K6" s="135">
        <v>11</v>
      </c>
    </row>
    <row r="7" spans="1:12" s="124" customFormat="1" ht="23.25" customHeight="1">
      <c r="A7" s="136"/>
      <c r="B7" s="137"/>
      <c r="C7" s="138"/>
      <c r="D7" s="139"/>
      <c r="E7" s="150"/>
      <c r="F7" s="139"/>
      <c r="G7" s="138"/>
      <c r="H7" s="151"/>
      <c r="I7" s="151"/>
      <c r="J7" s="151"/>
      <c r="K7" s="139"/>
      <c r="L7" s="165"/>
    </row>
    <row r="8" spans="1:15" s="124" customFormat="1" ht="24.75" customHeight="1">
      <c r="A8" s="136"/>
      <c r="B8" s="137"/>
      <c r="C8" s="138"/>
      <c r="D8" s="139"/>
      <c r="E8" s="152"/>
      <c r="F8" s="139"/>
      <c r="G8" s="153"/>
      <c r="H8" s="154"/>
      <c r="I8" s="151"/>
      <c r="J8" s="151"/>
      <c r="K8" s="139"/>
      <c r="L8" s="165">
        <f>C8</f>
        <v>0</v>
      </c>
      <c r="M8" s="169" t="e">
        <f>SUM(#REF!)</f>
        <v>#REF!</v>
      </c>
      <c r="N8" s="169">
        <f>'[1]TJ2标 '!$N$518</f>
        <v>284277661.36165</v>
      </c>
      <c r="O8" s="169" t="e">
        <f>M8-N8</f>
        <v>#REF!</v>
      </c>
    </row>
    <row r="9" spans="1:12" s="122" customFormat="1" ht="18" customHeight="1">
      <c r="A9" s="133"/>
      <c r="B9" s="135"/>
      <c r="C9" s="140"/>
      <c r="D9" s="141"/>
      <c r="E9" s="155"/>
      <c r="F9" s="142"/>
      <c r="G9" s="156"/>
      <c r="H9" s="157"/>
      <c r="I9" s="166"/>
      <c r="J9" s="167"/>
      <c r="K9" s="142"/>
      <c r="L9" s="127" t="s">
        <v>122</v>
      </c>
    </row>
    <row r="10" spans="1:12" s="122" customFormat="1" ht="18" customHeight="1">
      <c r="A10" s="133"/>
      <c r="B10" s="135"/>
      <c r="C10" s="140"/>
      <c r="D10" s="141"/>
      <c r="E10" s="155"/>
      <c r="F10" s="142"/>
      <c r="G10" s="156"/>
      <c r="H10" s="157"/>
      <c r="I10" s="166"/>
      <c r="J10" s="167"/>
      <c r="K10" s="142"/>
      <c r="L10" s="127" t="s">
        <v>123</v>
      </c>
    </row>
    <row r="11" spans="1:12" s="122" customFormat="1" ht="18" customHeight="1">
      <c r="A11" s="133"/>
      <c r="B11" s="135"/>
      <c r="C11" s="140"/>
      <c r="D11" s="141"/>
      <c r="E11" s="155"/>
      <c r="F11" s="142"/>
      <c r="G11" s="156"/>
      <c r="H11" s="157"/>
      <c r="I11" s="166"/>
      <c r="J11" s="167"/>
      <c r="K11" s="142"/>
      <c r="L11" s="127" t="s">
        <v>124</v>
      </c>
    </row>
    <row r="12" spans="1:12" s="122" customFormat="1" ht="18" customHeight="1">
      <c r="A12" s="133"/>
      <c r="B12" s="135"/>
      <c r="C12" s="140"/>
      <c r="D12" s="141"/>
      <c r="E12" s="155"/>
      <c r="F12" s="142"/>
      <c r="G12" s="156"/>
      <c r="H12" s="157"/>
      <c r="I12" s="166"/>
      <c r="J12" s="167"/>
      <c r="K12" s="142"/>
      <c r="L12" s="127" t="s">
        <v>124</v>
      </c>
    </row>
    <row r="13" spans="1:12" s="122" customFormat="1" ht="18" customHeight="1">
      <c r="A13" s="133"/>
      <c r="B13" s="142"/>
      <c r="C13" s="143"/>
      <c r="D13" s="141"/>
      <c r="E13" s="155"/>
      <c r="F13" s="142"/>
      <c r="G13" s="156"/>
      <c r="H13" s="157"/>
      <c r="I13" s="166"/>
      <c r="J13" s="167"/>
      <c r="K13" s="142"/>
      <c r="L13" s="127" t="s">
        <v>123</v>
      </c>
    </row>
    <row r="14" spans="1:12" s="122" customFormat="1" ht="18" customHeight="1">
      <c r="A14" s="133"/>
      <c r="B14" s="142"/>
      <c r="C14" s="143"/>
      <c r="D14" s="141"/>
      <c r="E14" s="155"/>
      <c r="F14" s="142"/>
      <c r="G14" s="156"/>
      <c r="H14" s="157"/>
      <c r="I14" s="166"/>
      <c r="J14" s="167"/>
      <c r="K14" s="142"/>
      <c r="L14" s="127" t="s">
        <v>123</v>
      </c>
    </row>
    <row r="15" spans="1:12" s="122" customFormat="1" ht="18" customHeight="1">
      <c r="A15" s="133"/>
      <c r="B15" s="142"/>
      <c r="C15" s="143"/>
      <c r="D15" s="141"/>
      <c r="E15" s="155"/>
      <c r="F15" s="142"/>
      <c r="G15" s="156"/>
      <c r="H15" s="157"/>
      <c r="I15" s="166"/>
      <c r="J15" s="167"/>
      <c r="K15" s="142"/>
      <c r="L15" s="127" t="s">
        <v>123</v>
      </c>
    </row>
    <row r="16" spans="1:12" s="122" customFormat="1" ht="18" customHeight="1">
      <c r="A16" s="133"/>
      <c r="B16" s="142"/>
      <c r="C16" s="143"/>
      <c r="D16" s="141"/>
      <c r="E16" s="155"/>
      <c r="F16" s="142"/>
      <c r="G16" s="156"/>
      <c r="H16" s="157"/>
      <c r="I16" s="166"/>
      <c r="J16" s="167"/>
      <c r="K16" s="142"/>
      <c r="L16" s="127" t="s">
        <v>123</v>
      </c>
    </row>
    <row r="17" spans="1:12" s="122" customFormat="1" ht="18" customHeight="1">
      <c r="A17" s="133"/>
      <c r="B17" s="135"/>
      <c r="C17" s="140"/>
      <c r="D17" s="141"/>
      <c r="E17" s="155"/>
      <c r="F17" s="142"/>
      <c r="G17" s="156"/>
      <c r="H17" s="157"/>
      <c r="I17" s="166"/>
      <c r="J17" s="167"/>
      <c r="K17" s="142"/>
      <c r="L17" s="127" t="s">
        <v>123</v>
      </c>
    </row>
    <row r="18" spans="1:12" s="122" customFormat="1" ht="18" customHeight="1">
      <c r="A18" s="133"/>
      <c r="B18" s="135"/>
      <c r="C18" s="140"/>
      <c r="D18" s="141"/>
      <c r="E18" s="155"/>
      <c r="F18" s="142"/>
      <c r="G18" s="156"/>
      <c r="H18" s="157"/>
      <c r="I18" s="166"/>
      <c r="J18" s="167"/>
      <c r="K18" s="142"/>
      <c r="L18" s="127" t="s">
        <v>123</v>
      </c>
    </row>
    <row r="19" spans="1:12" s="122" customFormat="1" ht="18" customHeight="1">
      <c r="A19" s="133"/>
      <c r="B19" s="142"/>
      <c r="C19" s="143"/>
      <c r="D19" s="141"/>
      <c r="E19" s="155"/>
      <c r="F19" s="142"/>
      <c r="G19" s="156"/>
      <c r="H19" s="157"/>
      <c r="I19" s="166"/>
      <c r="J19" s="167"/>
      <c r="K19" s="142"/>
      <c r="L19" s="127" t="s">
        <v>123</v>
      </c>
    </row>
    <row r="20" spans="1:256" s="125" customFormat="1" ht="18" customHeight="1">
      <c r="A20" s="109" t="s">
        <v>125</v>
      </c>
      <c r="B20" s="144"/>
      <c r="C20" s="144"/>
      <c r="D20" s="144"/>
      <c r="E20" s="144"/>
      <c r="F20" s="158"/>
      <c r="G20" s="109" t="s">
        <v>126</v>
      </c>
      <c r="H20" s="144"/>
      <c r="I20" s="144"/>
      <c r="J20" s="144"/>
      <c r="K20" s="158"/>
      <c r="L20" s="168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  <c r="IV20" s="144"/>
    </row>
  </sheetData>
  <sheetProtection/>
  <mergeCells count="14">
    <mergeCell ref="A1:K1"/>
    <mergeCell ref="A2:C2"/>
    <mergeCell ref="D2:F2"/>
    <mergeCell ref="A3:C3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</mergeCells>
  <printOptions horizontalCentered="1"/>
  <pageMargins left="0.39305555555555605" right="0.39305555555555605" top="0.786805555555556" bottom="0.39305555555555605" header="0.511805555555556" footer="0.19652777777777802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workbookViewId="0" topLeftCell="A1">
      <selection activeCell="L3" sqref="L3"/>
    </sheetView>
  </sheetViews>
  <sheetFormatPr defaultColWidth="9.00390625" defaultRowHeight="15"/>
  <cols>
    <col min="1" max="1" width="4.8515625" style="87" bestFit="1" customWidth="1"/>
    <col min="2" max="2" width="9.421875" style="87" bestFit="1" customWidth="1"/>
    <col min="3" max="3" width="20.421875" style="87" bestFit="1" customWidth="1"/>
    <col min="4" max="4" width="19.28125" style="87" customWidth="1"/>
    <col min="5" max="5" width="6.421875" style="87" customWidth="1"/>
    <col min="6" max="6" width="9.7109375" style="87" bestFit="1" customWidth="1"/>
    <col min="7" max="7" width="4.421875" style="87" customWidth="1"/>
    <col min="8" max="8" width="7.8515625" style="87" bestFit="1" customWidth="1"/>
    <col min="9" max="9" width="7.57421875" style="87" bestFit="1" customWidth="1"/>
    <col min="10" max="10" width="9.57421875" style="87" bestFit="1" customWidth="1"/>
    <col min="11" max="11" width="12.57421875" style="87" customWidth="1"/>
    <col min="12" max="12" width="9.57421875" style="87" bestFit="1" customWidth="1"/>
    <col min="13" max="16384" width="9.00390625" style="87" customWidth="1"/>
  </cols>
  <sheetData>
    <row r="1" spans="1:12" s="82" customFormat="1" ht="33.75" customHeight="1">
      <c r="A1" s="88" t="s">
        <v>74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83" customFormat="1" ht="15" customHeight="1">
      <c r="A2" s="89" t="s">
        <v>75</v>
      </c>
      <c r="B2" s="89"/>
      <c r="C2" s="89"/>
      <c r="D2" s="86" t="s">
        <v>2</v>
      </c>
      <c r="E2" s="86"/>
      <c r="F2" s="110"/>
      <c r="G2" s="86"/>
      <c r="H2" s="110"/>
      <c r="I2" s="110"/>
      <c r="J2" s="110"/>
      <c r="K2" s="115"/>
      <c r="L2" s="115"/>
    </row>
    <row r="3" spans="1:12" s="83" customFormat="1" ht="15" customHeight="1">
      <c r="A3" s="89" t="s">
        <v>3</v>
      </c>
      <c r="B3" s="89"/>
      <c r="C3" s="89"/>
      <c r="D3" s="89" t="s">
        <v>127</v>
      </c>
      <c r="E3" s="111"/>
      <c r="F3" s="110"/>
      <c r="H3" s="89" t="s">
        <v>128</v>
      </c>
      <c r="I3" s="83" t="s">
        <v>129</v>
      </c>
      <c r="K3" s="106"/>
      <c r="L3" s="106" t="s">
        <v>130</v>
      </c>
    </row>
    <row r="4" spans="1:12" s="84" customFormat="1" ht="15" customHeight="1">
      <c r="A4" s="90" t="s">
        <v>30</v>
      </c>
      <c r="B4" s="91" t="s">
        <v>131</v>
      </c>
      <c r="C4" s="91" t="s">
        <v>80</v>
      </c>
      <c r="D4" s="91" t="s">
        <v>81</v>
      </c>
      <c r="E4" s="112" t="s">
        <v>132</v>
      </c>
      <c r="F4" s="113" t="s">
        <v>79</v>
      </c>
      <c r="G4" s="91" t="s">
        <v>133</v>
      </c>
      <c r="H4" s="91" t="s">
        <v>83</v>
      </c>
      <c r="I4" s="91"/>
      <c r="J4" s="91"/>
      <c r="K4" s="113" t="s">
        <v>84</v>
      </c>
      <c r="L4" s="116" t="s">
        <v>15</v>
      </c>
    </row>
    <row r="5" spans="1:12" s="84" customFormat="1" ht="15" customHeight="1">
      <c r="A5" s="92"/>
      <c r="B5" s="93"/>
      <c r="C5" s="93"/>
      <c r="D5" s="93"/>
      <c r="E5" s="114"/>
      <c r="F5" s="69"/>
      <c r="G5" s="69"/>
      <c r="H5" s="93" t="s">
        <v>85</v>
      </c>
      <c r="I5" s="93" t="s">
        <v>86</v>
      </c>
      <c r="J5" s="93" t="s">
        <v>87</v>
      </c>
      <c r="K5" s="69"/>
      <c r="L5" s="117"/>
    </row>
    <row r="6" spans="1:12" s="85" customFormat="1" ht="15" customHeight="1">
      <c r="A6" s="94">
        <v>1</v>
      </c>
      <c r="B6" s="95">
        <v>2</v>
      </c>
      <c r="C6" s="95">
        <v>3</v>
      </c>
      <c r="D6" s="95">
        <v>4</v>
      </c>
      <c r="E6" s="95">
        <v>5</v>
      </c>
      <c r="F6" s="95">
        <v>5</v>
      </c>
      <c r="G6" s="95">
        <v>7</v>
      </c>
      <c r="H6" s="95">
        <v>8</v>
      </c>
      <c r="I6" s="95">
        <v>9</v>
      </c>
      <c r="J6" s="95">
        <v>10</v>
      </c>
      <c r="K6" s="95">
        <v>11</v>
      </c>
      <c r="L6" s="118">
        <v>12</v>
      </c>
    </row>
    <row r="7" spans="1:12" s="86" customFormat="1" ht="15" customHeight="1">
      <c r="A7" s="96" t="s">
        <v>134</v>
      </c>
      <c r="B7" s="97"/>
      <c r="C7" s="97" t="s">
        <v>135</v>
      </c>
      <c r="D7" s="97"/>
      <c r="E7" s="97"/>
      <c r="F7" s="97"/>
      <c r="G7" s="97"/>
      <c r="H7" s="97"/>
      <c r="I7" s="97"/>
      <c r="J7" s="97"/>
      <c r="K7" s="97"/>
      <c r="L7" s="119"/>
    </row>
    <row r="8" spans="1:12" s="86" customFormat="1" ht="15" customHeight="1">
      <c r="A8" s="98">
        <v>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119"/>
    </row>
    <row r="9" spans="1:12" s="86" customFormat="1" ht="15" customHeight="1">
      <c r="A9" s="98"/>
      <c r="B9" s="97"/>
      <c r="C9" s="97"/>
      <c r="D9" s="97"/>
      <c r="E9" s="97"/>
      <c r="F9" s="97"/>
      <c r="G9" s="97"/>
      <c r="H9" s="97"/>
      <c r="I9" s="97"/>
      <c r="J9" s="97"/>
      <c r="K9" s="97"/>
      <c r="L9" s="119"/>
    </row>
    <row r="10" spans="1:12" s="83" customFormat="1" ht="15" customHeight="1">
      <c r="A10" s="99" t="s">
        <v>136</v>
      </c>
      <c r="B10" s="100"/>
      <c r="C10" s="100" t="s">
        <v>137</v>
      </c>
      <c r="D10" s="100"/>
      <c r="E10" s="100"/>
      <c r="F10" s="100"/>
      <c r="G10" s="100"/>
      <c r="H10" s="100"/>
      <c r="I10" s="100"/>
      <c r="J10" s="100"/>
      <c r="K10" s="100"/>
      <c r="L10" s="120"/>
    </row>
    <row r="11" spans="1:12" s="83" customFormat="1" ht="42.75" customHeight="1">
      <c r="A11" s="99">
        <v>1</v>
      </c>
      <c r="B11" s="101">
        <v>43771</v>
      </c>
      <c r="C11" s="69" t="s">
        <v>138</v>
      </c>
      <c r="D11" s="63" t="s">
        <v>139</v>
      </c>
      <c r="E11" s="69"/>
      <c r="F11" s="69" t="s">
        <v>140</v>
      </c>
      <c r="G11" s="100"/>
      <c r="H11" s="69">
        <v>9550368</v>
      </c>
      <c r="I11" s="69">
        <f>H11+J11</f>
        <v>9638442</v>
      </c>
      <c r="J11" s="56">
        <v>88074</v>
      </c>
      <c r="K11" s="69" t="s">
        <v>141</v>
      </c>
      <c r="L11" s="120"/>
    </row>
    <row r="12" spans="1:12" s="83" customFormat="1" ht="15" customHeight="1">
      <c r="A12" s="99"/>
      <c r="B12" s="101"/>
      <c r="C12" s="69"/>
      <c r="D12" s="69"/>
      <c r="E12" s="69"/>
      <c r="F12" s="69"/>
      <c r="G12" s="100"/>
      <c r="H12" s="69"/>
      <c r="I12" s="69"/>
      <c r="J12" s="56"/>
      <c r="K12" s="69"/>
      <c r="L12" s="120"/>
    </row>
    <row r="13" spans="1:12" s="83" customFormat="1" ht="15" customHeight="1">
      <c r="A13" s="99" t="s">
        <v>142</v>
      </c>
      <c r="B13" s="100"/>
      <c r="C13" s="100" t="s">
        <v>143</v>
      </c>
      <c r="D13" s="100"/>
      <c r="E13" s="100"/>
      <c r="F13" s="100"/>
      <c r="G13" s="100"/>
      <c r="H13" s="100"/>
      <c r="I13" s="100"/>
      <c r="J13" s="100"/>
      <c r="K13" s="100"/>
      <c r="L13" s="120"/>
    </row>
    <row r="14" spans="1:12" s="83" customFormat="1" ht="15" customHeight="1">
      <c r="A14" s="99">
        <v>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20"/>
    </row>
    <row r="15" spans="1:12" s="83" customFormat="1" ht="15" customHeight="1">
      <c r="A15" s="99" t="s">
        <v>144</v>
      </c>
      <c r="B15" s="100"/>
      <c r="C15" s="100" t="s">
        <v>145</v>
      </c>
      <c r="D15" s="100"/>
      <c r="E15" s="100"/>
      <c r="F15" s="100"/>
      <c r="G15" s="100"/>
      <c r="H15" s="100"/>
      <c r="I15" s="100"/>
      <c r="J15" s="100"/>
      <c r="K15" s="100"/>
      <c r="L15" s="120"/>
    </row>
    <row r="16" spans="1:12" s="83" customFormat="1" ht="15" customHeight="1">
      <c r="A16" s="99">
        <v>1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20"/>
    </row>
    <row r="17" spans="1:12" s="83" customFormat="1" ht="15" customHeight="1">
      <c r="A17" s="99" t="s">
        <v>146</v>
      </c>
      <c r="B17" s="100"/>
      <c r="C17" s="100" t="s">
        <v>147</v>
      </c>
      <c r="D17" s="100"/>
      <c r="E17" s="100"/>
      <c r="F17" s="100"/>
      <c r="G17" s="100"/>
      <c r="H17" s="100"/>
      <c r="I17" s="100"/>
      <c r="J17" s="100"/>
      <c r="K17" s="100"/>
      <c r="L17" s="120"/>
    </row>
    <row r="18" spans="1:12" s="83" customFormat="1" ht="15" customHeight="1">
      <c r="A18" s="99"/>
      <c r="B18" s="100"/>
      <c r="C18" s="100" t="s">
        <v>56</v>
      </c>
      <c r="D18" s="100"/>
      <c r="E18" s="100"/>
      <c r="F18" s="100"/>
      <c r="G18" s="100"/>
      <c r="H18" s="100"/>
      <c r="I18" s="100"/>
      <c r="J18" s="100"/>
      <c r="K18" s="100"/>
      <c r="L18" s="120"/>
    </row>
    <row r="19" spans="1:12" s="83" customFormat="1" ht="15" customHeight="1">
      <c r="A19" s="99" t="s">
        <v>148</v>
      </c>
      <c r="B19" s="100"/>
      <c r="C19" s="100" t="s">
        <v>149</v>
      </c>
      <c r="D19" s="100"/>
      <c r="E19" s="100"/>
      <c r="F19" s="100"/>
      <c r="G19" s="100"/>
      <c r="H19" s="100"/>
      <c r="I19" s="100"/>
      <c r="J19" s="100"/>
      <c r="K19" s="100"/>
      <c r="L19" s="120"/>
    </row>
    <row r="20" spans="1:12" s="83" customFormat="1" ht="15" customHeight="1">
      <c r="A20" s="99">
        <v>1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20"/>
    </row>
    <row r="21" spans="1:12" s="83" customFormat="1" ht="15" customHeight="1">
      <c r="A21" s="99" t="s">
        <v>150</v>
      </c>
      <c r="B21" s="100"/>
      <c r="C21" s="102" t="s">
        <v>151</v>
      </c>
      <c r="D21" s="100"/>
      <c r="E21" s="100"/>
      <c r="F21" s="100"/>
      <c r="G21" s="100"/>
      <c r="H21" s="100"/>
      <c r="I21" s="100"/>
      <c r="J21" s="100"/>
      <c r="K21" s="100"/>
      <c r="L21" s="120"/>
    </row>
    <row r="22" spans="1:12" s="83" customFormat="1" ht="15" customHeight="1">
      <c r="A22" s="99">
        <v>1</v>
      </c>
      <c r="B22" s="100"/>
      <c r="C22" s="102"/>
      <c r="D22" s="100"/>
      <c r="E22" s="100"/>
      <c r="F22" s="100"/>
      <c r="G22" s="100"/>
      <c r="H22" s="100"/>
      <c r="I22" s="100"/>
      <c r="J22" s="100"/>
      <c r="K22" s="100"/>
      <c r="L22" s="120"/>
    </row>
    <row r="23" spans="1:12" s="83" customFormat="1" ht="15" customHeight="1">
      <c r="A23" s="103" t="s">
        <v>99</v>
      </c>
      <c r="B23" s="104"/>
      <c r="C23" s="104"/>
      <c r="D23" s="105"/>
      <c r="E23" s="105"/>
      <c r="F23" s="105"/>
      <c r="G23" s="105"/>
      <c r="H23" s="105"/>
      <c r="I23" s="105"/>
      <c r="J23" s="105"/>
      <c r="K23" s="105"/>
      <c r="L23" s="121"/>
    </row>
    <row r="24" spans="2:11" s="83" customFormat="1" ht="15" customHeight="1">
      <c r="B24" s="106"/>
      <c r="C24" s="106" t="s">
        <v>22</v>
      </c>
      <c r="D24" s="106"/>
      <c r="E24" s="106"/>
      <c r="F24" s="89"/>
      <c r="G24" s="89"/>
      <c r="H24" s="106"/>
      <c r="I24" s="106"/>
      <c r="J24" s="106" t="s">
        <v>152</v>
      </c>
      <c r="K24" s="89"/>
    </row>
    <row r="25" spans="1:12" s="83" customFormat="1" ht="15" customHeight="1">
      <c r="A25" s="107" t="s">
        <v>89</v>
      </c>
      <c r="B25" s="108"/>
      <c r="C25" s="89" t="s">
        <v>153</v>
      </c>
      <c r="D25" s="109"/>
      <c r="E25" s="109"/>
      <c r="F25" s="109"/>
      <c r="G25" s="109"/>
      <c r="H25" s="109"/>
      <c r="I25" s="109"/>
      <c r="J25" s="109"/>
      <c r="K25" s="109"/>
      <c r="L25" s="109"/>
    </row>
    <row r="26" spans="3:12" s="83" customFormat="1" ht="15" customHeight="1">
      <c r="C26" s="86" t="s">
        <v>154</v>
      </c>
      <c r="D26" s="86"/>
      <c r="E26" s="86"/>
      <c r="F26" s="86"/>
      <c r="G26" s="86"/>
      <c r="H26" s="86"/>
      <c r="I26" s="86"/>
      <c r="J26" s="86"/>
      <c r="K26" s="86"/>
      <c r="L26" s="86"/>
    </row>
  </sheetData>
  <sheetProtection/>
  <mergeCells count="19">
    <mergeCell ref="A1:L1"/>
    <mergeCell ref="A2:C2"/>
    <mergeCell ref="D2:E2"/>
    <mergeCell ref="A3:C3"/>
    <mergeCell ref="D3:E3"/>
    <mergeCell ref="H4:J4"/>
    <mergeCell ref="A23:C23"/>
    <mergeCell ref="A25:B25"/>
    <mergeCell ref="C25:L25"/>
    <mergeCell ref="C26:L26"/>
    <mergeCell ref="A4:A5"/>
    <mergeCell ref="B4:B5"/>
    <mergeCell ref="C4:C5"/>
    <mergeCell ref="D4:D5"/>
    <mergeCell ref="E4:E5"/>
    <mergeCell ref="F4:F5"/>
    <mergeCell ref="G4:G5"/>
    <mergeCell ref="K4:K5"/>
    <mergeCell ref="L4:L5"/>
  </mergeCells>
  <printOptions horizontalCentered="1"/>
  <pageMargins left="0.39305555555555605" right="0.39305555555555605" top="0.786805555555556" bottom="0.39305555555555605" header="0.39305555555555605" footer="0.19652777777777802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workbookViewId="0" topLeftCell="A1">
      <selection activeCell="O19" sqref="O19"/>
    </sheetView>
  </sheetViews>
  <sheetFormatPr defaultColWidth="9.00390625" defaultRowHeight="15"/>
  <cols>
    <col min="1" max="2" width="6.57421875" style="39" customWidth="1"/>
    <col min="3" max="3" width="20.57421875" style="40" customWidth="1"/>
    <col min="4" max="4" width="7.57421875" style="41" customWidth="1"/>
    <col min="5" max="10" width="10.57421875" style="40" customWidth="1"/>
    <col min="11" max="16384" width="9.00390625" style="40" customWidth="1"/>
  </cols>
  <sheetData>
    <row r="1" spans="1:10" s="35" customFormat="1" ht="33.75" customHeight="1">
      <c r="A1" s="42" t="s">
        <v>155</v>
      </c>
      <c r="B1" s="42"/>
      <c r="C1" s="42"/>
      <c r="D1" s="42"/>
      <c r="E1" s="42"/>
      <c r="F1" s="42"/>
      <c r="G1" s="42"/>
      <c r="H1" s="42"/>
      <c r="I1" s="42"/>
      <c r="J1" s="42"/>
    </row>
    <row r="2" spans="1:9" s="36" customFormat="1" ht="15" customHeight="1">
      <c r="A2" s="43" t="s">
        <v>1</v>
      </c>
      <c r="B2" s="43"/>
      <c r="C2" s="43"/>
      <c r="D2" s="44"/>
      <c r="E2" s="43" t="s">
        <v>2</v>
      </c>
      <c r="F2" s="43"/>
      <c r="G2" s="43"/>
      <c r="H2" s="43"/>
      <c r="I2" s="43"/>
    </row>
    <row r="3" spans="1:10" s="36" customFormat="1" ht="15" customHeight="1">
      <c r="A3" s="45" t="s">
        <v>3</v>
      </c>
      <c r="B3" s="45"/>
      <c r="C3" s="45"/>
      <c r="D3" s="44"/>
      <c r="E3" s="45" t="s">
        <v>4</v>
      </c>
      <c r="F3" s="45"/>
      <c r="G3" s="44" t="s">
        <v>5</v>
      </c>
      <c r="H3" s="44"/>
      <c r="I3" s="43"/>
      <c r="J3" s="75" t="s">
        <v>156</v>
      </c>
    </row>
    <row r="4" spans="1:10" s="37" customFormat="1" ht="15.75" customHeight="1">
      <c r="A4" s="46" t="s">
        <v>157</v>
      </c>
      <c r="B4" s="47" t="s">
        <v>9</v>
      </c>
      <c r="C4" s="47" t="s">
        <v>104</v>
      </c>
      <c r="D4" s="47" t="s">
        <v>11</v>
      </c>
      <c r="E4" s="55" t="s">
        <v>158</v>
      </c>
      <c r="F4" s="55" t="s">
        <v>159</v>
      </c>
      <c r="G4" s="55"/>
      <c r="H4" s="69" t="s">
        <v>73</v>
      </c>
      <c r="I4" s="69" t="s">
        <v>19</v>
      </c>
      <c r="J4" s="76" t="s">
        <v>15</v>
      </c>
    </row>
    <row r="5" spans="1:10" s="37" customFormat="1" ht="15.75" customHeight="1">
      <c r="A5" s="48"/>
      <c r="B5" s="49"/>
      <c r="C5" s="49"/>
      <c r="D5" s="49"/>
      <c r="E5" s="55"/>
      <c r="F5" s="55" t="s">
        <v>16</v>
      </c>
      <c r="G5" s="55" t="s">
        <v>17</v>
      </c>
      <c r="H5" s="69"/>
      <c r="I5" s="69"/>
      <c r="J5" s="77"/>
    </row>
    <row r="6" spans="1:10" s="36" customFormat="1" ht="15.75" customHeight="1">
      <c r="A6" s="50"/>
      <c r="B6" s="51"/>
      <c r="C6" s="52" t="s">
        <v>160</v>
      </c>
      <c r="D6" s="53" t="s">
        <v>161</v>
      </c>
      <c r="E6" s="70"/>
      <c r="F6" s="71"/>
      <c r="G6" s="70"/>
      <c r="H6" s="70"/>
      <c r="I6" s="70"/>
      <c r="J6" s="78"/>
    </row>
    <row r="7" spans="1:10" s="37" customFormat="1" ht="15.75" customHeight="1">
      <c r="A7" s="54" t="s">
        <v>162</v>
      </c>
      <c r="B7" s="52"/>
      <c r="C7" s="52" t="s">
        <v>135</v>
      </c>
      <c r="D7" s="53" t="s">
        <v>161</v>
      </c>
      <c r="E7" s="72"/>
      <c r="F7" s="72"/>
      <c r="G7" s="72"/>
      <c r="H7" s="72"/>
      <c r="I7" s="72"/>
      <c r="J7" s="79"/>
    </row>
    <row r="8" spans="1:10" s="38" customFormat="1" ht="15.75" customHeight="1">
      <c r="A8" s="54" t="s">
        <v>163</v>
      </c>
      <c r="B8" s="52"/>
      <c r="C8" s="52" t="s">
        <v>164</v>
      </c>
      <c r="D8" s="55" t="s">
        <v>165</v>
      </c>
      <c r="E8" s="52"/>
      <c r="F8" s="52"/>
      <c r="G8" s="52"/>
      <c r="H8" s="52"/>
      <c r="I8" s="52"/>
      <c r="J8" s="80"/>
    </row>
    <row r="9" spans="1:10" s="38" customFormat="1" ht="15.75" customHeight="1">
      <c r="A9" s="54"/>
      <c r="B9" s="52">
        <v>103</v>
      </c>
      <c r="C9" s="52" t="s">
        <v>166</v>
      </c>
      <c r="D9" s="55"/>
      <c r="E9" s="52"/>
      <c r="F9" s="52"/>
      <c r="G9" s="52"/>
      <c r="H9" s="52"/>
      <c r="I9" s="52"/>
      <c r="J9" s="80"/>
    </row>
    <row r="10" spans="1:10" s="38" customFormat="1" ht="15.75" customHeight="1">
      <c r="A10" s="54"/>
      <c r="B10" s="52" t="s">
        <v>167</v>
      </c>
      <c r="C10" s="52" t="s">
        <v>164</v>
      </c>
      <c r="D10" s="55"/>
      <c r="E10" s="52"/>
      <c r="F10" s="52"/>
      <c r="G10" s="52"/>
      <c r="H10" s="52"/>
      <c r="I10" s="52"/>
      <c r="J10" s="80"/>
    </row>
    <row r="11" spans="1:10" s="38" customFormat="1" ht="15.75" customHeight="1">
      <c r="A11" s="54"/>
      <c r="B11" s="52" t="s">
        <v>168</v>
      </c>
      <c r="C11" s="52" t="s">
        <v>169</v>
      </c>
      <c r="D11" s="55" t="s">
        <v>170</v>
      </c>
      <c r="E11" s="52"/>
      <c r="F11" s="52"/>
      <c r="G11" s="52"/>
      <c r="H11" s="52"/>
      <c r="I11" s="52"/>
      <c r="J11" s="80"/>
    </row>
    <row r="12" spans="1:10" s="38" customFormat="1" ht="15.75" customHeight="1">
      <c r="A12" s="54"/>
      <c r="B12" s="52"/>
      <c r="C12" s="52" t="s">
        <v>171</v>
      </c>
      <c r="D12" s="53" t="s">
        <v>165</v>
      </c>
      <c r="E12" s="52"/>
      <c r="F12" s="52"/>
      <c r="G12" s="52"/>
      <c r="H12" s="52"/>
      <c r="I12" s="52"/>
      <c r="J12" s="80"/>
    </row>
    <row r="13" spans="1:10" s="36" customFormat="1" ht="15.75" customHeight="1">
      <c r="A13" s="54"/>
      <c r="B13" s="52"/>
      <c r="C13" s="52" t="s">
        <v>56</v>
      </c>
      <c r="D13" s="55"/>
      <c r="E13" s="70"/>
      <c r="F13" s="71"/>
      <c r="G13" s="70"/>
      <c r="H13" s="70"/>
      <c r="I13" s="70"/>
      <c r="J13" s="78"/>
    </row>
    <row r="14" spans="1:10" s="36" customFormat="1" ht="15.75" customHeight="1">
      <c r="A14" s="54" t="s">
        <v>172</v>
      </c>
      <c r="B14" s="52"/>
      <c r="C14" s="52" t="s">
        <v>137</v>
      </c>
      <c r="D14" s="56" t="s">
        <v>165</v>
      </c>
      <c r="E14" s="70"/>
      <c r="F14" s="71"/>
      <c r="G14" s="70"/>
      <c r="H14" s="70"/>
      <c r="I14" s="70"/>
      <c r="J14" s="78"/>
    </row>
    <row r="15" spans="1:10" s="36" customFormat="1" ht="15.75" customHeight="1">
      <c r="A15" s="54" t="s">
        <v>173</v>
      </c>
      <c r="B15" s="52"/>
      <c r="C15" s="52" t="s">
        <v>174</v>
      </c>
      <c r="D15" s="56" t="s">
        <v>165</v>
      </c>
      <c r="E15" s="70"/>
      <c r="F15" s="71"/>
      <c r="G15" s="70"/>
      <c r="H15" s="70"/>
      <c r="I15" s="70"/>
      <c r="J15" s="78"/>
    </row>
    <row r="16" spans="1:10" s="36" customFormat="1" ht="15.75" customHeight="1">
      <c r="A16" s="54" t="s">
        <v>175</v>
      </c>
      <c r="B16" s="57"/>
      <c r="C16" s="58" t="s">
        <v>176</v>
      </c>
      <c r="D16" s="53" t="s">
        <v>177</v>
      </c>
      <c r="E16" s="70"/>
      <c r="F16" s="71"/>
      <c r="G16" s="70"/>
      <c r="H16" s="70"/>
      <c r="I16" s="70"/>
      <c r="J16" s="78"/>
    </row>
    <row r="17" spans="1:10" s="36" customFormat="1" ht="15.75" customHeight="1">
      <c r="A17" s="54"/>
      <c r="B17" s="52"/>
      <c r="C17" s="52" t="s">
        <v>178</v>
      </c>
      <c r="D17" s="55"/>
      <c r="E17" s="70"/>
      <c r="F17" s="71"/>
      <c r="G17" s="70"/>
      <c r="H17" s="70"/>
      <c r="I17" s="70"/>
      <c r="J17" s="78"/>
    </row>
    <row r="18" spans="1:10" s="36" customFormat="1" ht="15.75" customHeight="1">
      <c r="A18" s="54"/>
      <c r="B18" s="52"/>
      <c r="C18" s="52" t="s">
        <v>179</v>
      </c>
      <c r="D18" s="56"/>
      <c r="E18" s="70"/>
      <c r="F18" s="71"/>
      <c r="G18" s="70"/>
      <c r="H18" s="70"/>
      <c r="I18" s="70"/>
      <c r="J18" s="78"/>
    </row>
    <row r="19" spans="1:10" s="36" customFormat="1" ht="15.75" customHeight="1">
      <c r="A19" s="54"/>
      <c r="B19" s="52"/>
      <c r="C19" s="52" t="s">
        <v>56</v>
      </c>
      <c r="D19" s="56"/>
      <c r="E19" s="70"/>
      <c r="F19" s="71"/>
      <c r="G19" s="70"/>
      <c r="H19" s="70"/>
      <c r="I19" s="70"/>
      <c r="J19" s="78"/>
    </row>
    <row r="20" spans="1:10" s="36" customFormat="1" ht="31.5" customHeight="1">
      <c r="A20" s="54" t="s">
        <v>180</v>
      </c>
      <c r="B20" s="59"/>
      <c r="C20" s="52" t="s">
        <v>181</v>
      </c>
      <c r="D20" s="55" t="s">
        <v>161</v>
      </c>
      <c r="E20" s="70"/>
      <c r="F20" s="71"/>
      <c r="G20" s="70"/>
      <c r="H20" s="70"/>
      <c r="I20" s="70"/>
      <c r="J20" s="78"/>
    </row>
    <row r="21" spans="1:10" s="36" customFormat="1" ht="15.75" customHeight="1">
      <c r="A21" s="54"/>
      <c r="B21" s="52"/>
      <c r="C21" s="52" t="s">
        <v>56</v>
      </c>
      <c r="D21" s="60"/>
      <c r="E21" s="70"/>
      <c r="F21" s="71"/>
      <c r="G21" s="70"/>
      <c r="H21" s="70"/>
      <c r="I21" s="70"/>
      <c r="J21" s="78"/>
    </row>
    <row r="22" spans="1:10" s="36" customFormat="1" ht="15.75" customHeight="1">
      <c r="A22" s="54" t="s">
        <v>182</v>
      </c>
      <c r="B22" s="52"/>
      <c r="C22" s="52" t="s">
        <v>183</v>
      </c>
      <c r="D22" s="55" t="s">
        <v>161</v>
      </c>
      <c r="E22" s="70"/>
      <c r="F22" s="71"/>
      <c r="G22" s="70"/>
      <c r="H22" s="70"/>
      <c r="I22" s="70"/>
      <c r="J22" s="78"/>
    </row>
    <row r="23" spans="1:10" s="36" customFormat="1" ht="15.75" customHeight="1">
      <c r="A23" s="61"/>
      <c r="B23" s="52"/>
      <c r="C23" s="52" t="s">
        <v>56</v>
      </c>
      <c r="D23" s="55"/>
      <c r="E23" s="70"/>
      <c r="F23" s="71"/>
      <c r="G23" s="70"/>
      <c r="H23" s="70"/>
      <c r="I23" s="70"/>
      <c r="J23" s="78"/>
    </row>
    <row r="24" spans="1:10" s="36" customFormat="1" ht="15.75" customHeight="1">
      <c r="A24" s="62" t="s">
        <v>184</v>
      </c>
      <c r="B24" s="58"/>
      <c r="C24" s="58" t="s">
        <v>185</v>
      </c>
      <c r="D24" s="53" t="s">
        <v>161</v>
      </c>
      <c r="E24" s="70"/>
      <c r="F24" s="71"/>
      <c r="G24" s="70"/>
      <c r="H24" s="70"/>
      <c r="I24" s="70"/>
      <c r="J24" s="78"/>
    </row>
    <row r="25" spans="1:10" s="36" customFormat="1" ht="15.75" customHeight="1">
      <c r="A25" s="62" t="s">
        <v>186</v>
      </c>
      <c r="B25" s="58"/>
      <c r="C25" s="63" t="s">
        <v>187</v>
      </c>
      <c r="D25" s="56" t="s">
        <v>161</v>
      </c>
      <c r="E25" s="70"/>
      <c r="F25" s="71"/>
      <c r="G25" s="70"/>
      <c r="H25" s="70"/>
      <c r="I25" s="70"/>
      <c r="J25" s="78"/>
    </row>
    <row r="26" spans="1:10" s="36" customFormat="1" ht="15.75" customHeight="1">
      <c r="A26" s="62" t="s">
        <v>188</v>
      </c>
      <c r="B26" s="58"/>
      <c r="C26" s="63" t="s">
        <v>189</v>
      </c>
      <c r="D26" s="56" t="s">
        <v>161</v>
      </c>
      <c r="E26" s="70"/>
      <c r="F26" s="71"/>
      <c r="G26" s="70"/>
      <c r="H26" s="70"/>
      <c r="I26" s="70"/>
      <c r="J26" s="78"/>
    </row>
    <row r="27" spans="1:10" s="36" customFormat="1" ht="15.75" customHeight="1">
      <c r="A27" s="64" t="s">
        <v>190</v>
      </c>
      <c r="B27" s="65"/>
      <c r="C27" s="66" t="s">
        <v>191</v>
      </c>
      <c r="D27" s="66" t="s">
        <v>161</v>
      </c>
      <c r="E27" s="73"/>
      <c r="F27" s="74"/>
      <c r="G27" s="73"/>
      <c r="H27" s="73"/>
      <c r="I27" s="73"/>
      <c r="J27" s="81"/>
    </row>
    <row r="28" spans="1:8" s="36" customFormat="1" ht="15.75" customHeight="1">
      <c r="A28" s="67"/>
      <c r="B28" s="45" t="s">
        <v>22</v>
      </c>
      <c r="C28" s="45"/>
      <c r="D28" s="68"/>
      <c r="E28" s="45"/>
      <c r="F28" s="45"/>
      <c r="G28" s="45" t="s">
        <v>23</v>
      </c>
      <c r="H28" s="45"/>
    </row>
  </sheetData>
  <sheetProtection/>
  <mergeCells count="17">
    <mergeCell ref="A1:J1"/>
    <mergeCell ref="A2:C2"/>
    <mergeCell ref="E2:F2"/>
    <mergeCell ref="A3:C3"/>
    <mergeCell ref="E3:F3"/>
    <mergeCell ref="G3:H3"/>
    <mergeCell ref="F4:G4"/>
    <mergeCell ref="B28:F28"/>
    <mergeCell ref="G28:H28"/>
    <mergeCell ref="A4:A5"/>
    <mergeCell ref="B4:B5"/>
    <mergeCell ref="C4:C5"/>
    <mergeCell ref="D4:D5"/>
    <mergeCell ref="E4:E5"/>
    <mergeCell ref="H4:H5"/>
    <mergeCell ref="I4:I5"/>
    <mergeCell ref="J4:J5"/>
  </mergeCells>
  <printOptions horizontalCentered="1"/>
  <pageMargins left="0.39305555555555605" right="0.39305555555555605" top="0.786805555555556" bottom="0.39305555555555605" header="0.39305555555555605" footer="0.1965277777777780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众为</dc:creator>
  <cp:keywords/>
  <dc:description/>
  <cp:lastModifiedBy>传入的名字</cp:lastModifiedBy>
  <dcterms:created xsi:type="dcterms:W3CDTF">2019-08-13T10:22:00Z</dcterms:created>
  <dcterms:modified xsi:type="dcterms:W3CDTF">2022-10-20T11:00:11Z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KSOReadingLayo">
    <vt:bool>true</vt:bool>
  </property>
  <property fmtid="{D5CDD505-2E9C-101B-9397-08002B2CF9AE}" pid="4" name="I">
    <vt:lpwstr>FF8C1F066A7149E4B224C9CC1A0F8F5F</vt:lpwstr>
  </property>
  <property fmtid="{D5CDD505-2E9C-101B-9397-08002B2CF9AE}" pid="5" name="퀀_generated_2.-2147483648">
    <vt:i4>2052</vt:i4>
  </property>
</Properties>
</file>