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234线K3085+940-K3086+060段" sheetId="2" r:id="rId1"/>
  </sheets>
  <calcPr calcId="144525"/>
  <oleSize ref="A1:H69"/>
</workbook>
</file>

<file path=xl/sharedStrings.xml><?xml version="1.0" encoding="utf-8"?>
<sst xmlns="http://schemas.openxmlformats.org/spreadsheetml/2006/main" count="103" uniqueCount="101">
  <si>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</si>
  <si>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</si>
  <si>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</si>
  <si>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</si>
  <si>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</si>
  <si>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</si>
  <si>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</si>
  <si>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</si>
  <si>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</si>
  <si>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</si>
  <si>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临时工程</t>
  </si>
  <si>
    <t>临时道路</t>
  </si>
  <si>
    <t>GD10104</t>
  </si>
  <si>
    <t>其他临时工程</t>
  </si>
  <si>
    <t>GD1010403</t>
  </si>
  <si>
    <t>临时交安设施</t>
  </si>
  <si>
    <t>路基工程</t>
  </si>
  <si>
    <t>GD10202</t>
  </si>
  <si>
    <t>路基挖方</t>
  </si>
  <si>
    <t>LJ0201</t>
  </si>
  <si>
    <t>挖土方</t>
  </si>
  <si>
    <t>GD10206</t>
  </si>
  <si>
    <t>排水工程</t>
  </si>
  <si>
    <t>LJ0601</t>
  </si>
  <si>
    <t>边沟</t>
  </si>
  <si>
    <t>LJ0602</t>
  </si>
  <si>
    <t>排水沟</t>
  </si>
  <si>
    <t>LJ0604</t>
  </si>
  <si>
    <t>急流槽</t>
  </si>
  <si>
    <t>GD10207</t>
  </si>
  <si>
    <t>路基防护与加固工程</t>
  </si>
  <si>
    <t>GD1020702</t>
  </si>
  <si>
    <t>高边坡防护与加固</t>
  </si>
  <si>
    <t>GD102070201</t>
  </si>
  <si>
    <t>GLJ0701</t>
  </si>
  <si>
    <t>坡面植物防护</t>
  </si>
  <si>
    <t>GLJ070102</t>
  </si>
  <si>
    <t>喷播植草</t>
  </si>
  <si>
    <t>GLJ0702</t>
  </si>
  <si>
    <t>GLJ0703</t>
  </si>
  <si>
    <t>坡体加固防护</t>
  </si>
  <si>
    <t>GLJ070301</t>
  </si>
  <si>
    <t>预应力锚索框架护坡</t>
  </si>
  <si>
    <t>GLJ070302</t>
  </si>
  <si>
    <t>挂网喷浆</t>
  </si>
  <si>
    <t>坡体斜孔排水</t>
  </si>
  <si>
    <t>GLJ0704</t>
  </si>
  <si>
    <t>挡土墙</t>
  </si>
  <si>
    <t>GLJ070401</t>
  </si>
  <si>
    <t>C20砼护脚</t>
  </si>
  <si>
    <t>专项费用</t>
  </si>
  <si>
    <t>施工场地建设费</t>
  </si>
  <si>
    <t>安全生产费</t>
  </si>
  <si>
    <t>第二部分 土地使用及拆迁补偿费</t>
  </si>
  <si>
    <t>土地使用费</t>
  </si>
  <si>
    <t>永久征用土地</t>
  </si>
  <si>
    <t>临时用地</t>
  </si>
  <si>
    <t>拆迁补偿费</t>
  </si>
  <si>
    <t>GD20202</t>
  </si>
  <si>
    <t>管线拆迁</t>
  </si>
  <si>
    <t>第三部分 工程建设其他费用</t>
  </si>
  <si>
    <t>建设项目管理费</t>
  </si>
  <si>
    <t>建设单位 (业主)管理费</t>
  </si>
  <si>
    <t>建设项目信息化费</t>
  </si>
  <si>
    <t>工程监理费</t>
  </si>
  <si>
    <t>设计文件审查费</t>
  </si>
  <si>
    <t>建设项目前期工作费</t>
  </si>
  <si>
    <t>建设方案费</t>
  </si>
  <si>
    <t>GD30302</t>
  </si>
  <si>
    <t>勘察费</t>
  </si>
  <si>
    <t>GD3030201</t>
  </si>
  <si>
    <t>测量费</t>
  </si>
  <si>
    <t>GD3030202</t>
  </si>
  <si>
    <t>钻探费</t>
  </si>
  <si>
    <t>GD30303</t>
  </si>
  <si>
    <t>设计费</t>
  </si>
  <si>
    <t>GD30304</t>
  </si>
  <si>
    <t>招标文件及标底编制费</t>
  </si>
  <si>
    <t>用地预审报告编制费</t>
  </si>
  <si>
    <t>使用林地可行性研究报告编制费</t>
  </si>
  <si>
    <t>工程保险费</t>
  </si>
  <si>
    <t>第四部分 预备费</t>
  </si>
  <si>
    <t>第一至四部分合计</t>
  </si>
  <si>
    <t>建设期贷款利息</t>
  </si>
  <si>
    <t>新增加费用项目</t>
  </si>
  <si>
    <t>边坡监测工程(运营期)</t>
  </si>
  <si>
    <t>位移监测</t>
  </si>
  <si>
    <t>位移监测桩</t>
  </si>
  <si>
    <t>地表位移监测--水平位移</t>
  </si>
  <si>
    <t>深层水平位移监测</t>
  </si>
  <si>
    <t>测斜管</t>
  </si>
  <si>
    <t>钻孔</t>
  </si>
  <si>
    <t>锚杆锚索应力监测</t>
  </si>
  <si>
    <t>公路基本造价</t>
  </si>
  <si>
    <t>细目</t>
  </si>
  <si>
    <t>坡面圬工防护（骨架护坡）</t>
    <phoneticPr fontId="3" type="noConversion"/>
  </si>
  <si>
    <t>K3085+940-K3086+060坡面加固</t>
    <phoneticPr fontId="3" type="noConversion"/>
  </si>
  <si>
    <t>竣（交）工验收试验检测费</t>
    <phoneticPr fontId="3" type="noConversion"/>
  </si>
  <si>
    <t>专项评价（估）费</t>
    <phoneticPr fontId="3" type="noConversion"/>
  </si>
  <si>
    <t>双向监测（复杂）</t>
    <phoneticPr fontId="3" type="noConversion"/>
  </si>
  <si>
    <t>云浮市郁南县国道G234线K3085+940-K3086+060段重点水毁修复工程方案设计概算审查表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</si>
</sst>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b/>
      <sz val="16"/>
      <color theme="1"/>
      <name val="方正小标宋简体"/>
      <family val="3"/>
      <charset val="134"/>
    </font>
    <font>
      <sz val="12"/>
      <color indexed="8"/>
      <name val="仿宋_GB2312"/>
      <family val="3"/>
      <charset val="134"/>
    </font>
    <font>
      <b/>
      <sz val="16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8" fillId="0" borderId="1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top"/>
    </xf>
    <xf numFmtId="0" fontId="8" fillId="0" borderId="1" xfId="1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13" zoomScaleNormal="113" workbookViewId="0">
      <selection activeCell="A2" sqref="A2:H2"/>
    </sheetView>
  </sheetViews>
  <sheetFormatPr defaultRowHeight="16.3" x14ac:dyDescent="0.25"/>
  <cols>
    <col min="1" max="1" width="5.21875" style="1" customWidth="1"/>
    <col min="2" max="2" width="9.21875" style="1" customWidth="1"/>
    <col min="3" max="4" width="10" style="1" customWidth="1"/>
    <col min="5" max="5" width="35" style="2" customWidth="1"/>
    <col min="6" max="6" width="17" style="1" customWidth="1"/>
    <col min="7" max="7" width="17.33203125" style="1" customWidth="1"/>
    <col min="8" max="8" width="16.6640625" style="1" customWidth="1"/>
  </cols>
  <sheetData>
    <row r="1" spans="1:8" ht="25" customHeight="1" x14ac:dyDescent="0.25">
      <c r="A1" s="19" t="s">
        <v>8</v>
      </c>
      <c r="B1" s="19"/>
      <c r="C1" s="19"/>
      <c r="D1" s="9"/>
      <c r="E1" s="4"/>
      <c r="F1" s="3"/>
      <c r="G1" s="3"/>
      <c r="H1" s="3"/>
    </row>
    <row r="2" spans="1:8" ht="35.15" customHeight="1" thickBot="1" x14ac:dyDescent="0.3">
      <c r="A2" s="20" t="s">
        <v>100</v>
      </c>
      <c r="B2" s="21"/>
      <c r="C2" s="21"/>
      <c r="D2" s="21"/>
      <c r="E2" s="21"/>
      <c r="F2" s="21"/>
      <c r="G2" s="21"/>
      <c r="H2" s="21"/>
    </row>
    <row r="3" spans="1:8" ht="25" customHeight="1" x14ac:dyDescent="0.25">
      <c r="A3" s="22" t="s">
        <v>0</v>
      </c>
      <c r="B3" s="24" t="s">
        <v>1</v>
      </c>
      <c r="C3" s="24" t="s">
        <v>2</v>
      </c>
      <c r="D3" s="24" t="s">
        <v>94</v>
      </c>
      <c r="E3" s="24" t="s">
        <v>3</v>
      </c>
      <c r="F3" s="17" t="s">
        <v>4</v>
      </c>
      <c r="G3" s="17" t="s">
        <v>9</v>
      </c>
      <c r="H3" s="26" t="s">
        <v>5</v>
      </c>
    </row>
    <row r="4" spans="1:8" ht="25" customHeight="1" x14ac:dyDescent="0.25">
      <c r="A4" s="23"/>
      <c r="B4" s="25"/>
      <c r="C4" s="25"/>
      <c r="D4" s="25"/>
      <c r="E4" s="25"/>
      <c r="F4" s="18" t="s">
        <v>6</v>
      </c>
      <c r="G4" s="18" t="s">
        <v>6</v>
      </c>
      <c r="H4" s="27"/>
    </row>
    <row r="5" spans="1:8" ht="20.05" customHeight="1" x14ac:dyDescent="0.25">
      <c r="A5" s="11"/>
      <c r="B5" s="7"/>
      <c r="C5" s="7"/>
      <c r="D5" s="7"/>
      <c r="E5" s="7" t="s">
        <v>7</v>
      </c>
      <c r="F5" s="7">
        <v>332.24</v>
      </c>
      <c r="G5" s="7">
        <v>327.97</v>
      </c>
      <c r="H5" s="8">
        <f>SUM(G5)-F5</f>
        <v>-4.2699999999999818</v>
      </c>
    </row>
    <row r="6" spans="1:8" ht="20.05" customHeight="1" x14ac:dyDescent="0.25">
      <c r="A6" s="6">
        <v>101</v>
      </c>
      <c r="B6" s="5"/>
      <c r="C6" s="5"/>
      <c r="D6" s="5"/>
      <c r="E6" s="5" t="s">
        <v>10</v>
      </c>
      <c r="F6" s="5">
        <v>26.25</v>
      </c>
      <c r="G6" s="5">
        <v>22.56</v>
      </c>
      <c r="H6" s="12">
        <v>-3.69</v>
      </c>
    </row>
    <row r="7" spans="1:8" ht="20.05" customHeight="1" x14ac:dyDescent="0.25">
      <c r="A7" s="6"/>
      <c r="B7" s="5">
        <v>10101</v>
      </c>
      <c r="C7" s="5"/>
      <c r="D7" s="5"/>
      <c r="E7" s="5" t="s">
        <v>11</v>
      </c>
      <c r="F7" s="5">
        <v>21.59</v>
      </c>
      <c r="G7" s="5">
        <v>18.39</v>
      </c>
      <c r="H7" s="12">
        <v>-3.2</v>
      </c>
    </row>
    <row r="8" spans="1:8" ht="20.05" customHeight="1" x14ac:dyDescent="0.25">
      <c r="A8" s="6"/>
      <c r="B8" s="5" t="s">
        <v>12</v>
      </c>
      <c r="C8" s="5"/>
      <c r="D8" s="10"/>
      <c r="E8" s="5" t="s">
        <v>13</v>
      </c>
      <c r="F8" s="5">
        <v>4.66</v>
      </c>
      <c r="G8" s="5">
        <v>4.17</v>
      </c>
      <c r="H8" s="12">
        <v>-0.49</v>
      </c>
    </row>
    <row r="9" spans="1:8" ht="20.05" customHeight="1" x14ac:dyDescent="0.25">
      <c r="A9" s="6"/>
      <c r="B9" s="5"/>
      <c r="C9" s="5" t="s">
        <v>14</v>
      </c>
      <c r="D9" s="10"/>
      <c r="E9" s="5" t="s">
        <v>15</v>
      </c>
      <c r="F9" s="5">
        <v>4.66</v>
      </c>
      <c r="G9" s="5">
        <v>4.17</v>
      </c>
      <c r="H9" s="12">
        <v>-0.49</v>
      </c>
    </row>
    <row r="10" spans="1:8" ht="20.05" customHeight="1" x14ac:dyDescent="0.25">
      <c r="A10" s="6">
        <v>102</v>
      </c>
      <c r="B10" s="5"/>
      <c r="C10" s="5"/>
      <c r="D10" s="10"/>
      <c r="E10" s="5" t="s">
        <v>16</v>
      </c>
      <c r="F10" s="5">
        <v>287.10000000000002</v>
      </c>
      <c r="G10" s="5">
        <v>286.76</v>
      </c>
      <c r="H10" s="12">
        <v>-0.35</v>
      </c>
    </row>
    <row r="11" spans="1:8" ht="20.05" customHeight="1" x14ac:dyDescent="0.25">
      <c r="A11" s="6"/>
      <c r="B11" s="5" t="s">
        <v>17</v>
      </c>
      <c r="C11" s="5"/>
      <c r="D11" s="10"/>
      <c r="E11" s="5" t="s">
        <v>18</v>
      </c>
      <c r="F11" s="5">
        <v>39.94</v>
      </c>
      <c r="G11" s="5">
        <v>39.94</v>
      </c>
      <c r="H11" s="12">
        <v>0</v>
      </c>
    </row>
    <row r="12" spans="1:8" ht="20.05" customHeight="1" x14ac:dyDescent="0.25">
      <c r="A12" s="6"/>
      <c r="B12" s="5"/>
      <c r="C12" s="5" t="s">
        <v>19</v>
      </c>
      <c r="D12" s="10"/>
      <c r="E12" s="5" t="s">
        <v>20</v>
      </c>
      <c r="F12" s="5">
        <v>39.94</v>
      </c>
      <c r="G12" s="5">
        <v>39.94</v>
      </c>
      <c r="H12" s="12">
        <v>0</v>
      </c>
    </row>
    <row r="13" spans="1:8" ht="20.05" customHeight="1" x14ac:dyDescent="0.25">
      <c r="A13" s="6"/>
      <c r="B13" s="5" t="s">
        <v>21</v>
      </c>
      <c r="C13" s="5"/>
      <c r="D13" s="10"/>
      <c r="E13" s="5" t="s">
        <v>22</v>
      </c>
      <c r="F13" s="5">
        <v>24.75</v>
      </c>
      <c r="G13" s="5">
        <v>24.75</v>
      </c>
      <c r="H13" s="12">
        <v>0</v>
      </c>
    </row>
    <row r="14" spans="1:8" ht="20.05" customHeight="1" x14ac:dyDescent="0.25">
      <c r="A14" s="6"/>
      <c r="B14" s="5"/>
      <c r="C14" s="5" t="s">
        <v>23</v>
      </c>
      <c r="D14" s="10"/>
      <c r="E14" s="5" t="s">
        <v>24</v>
      </c>
      <c r="F14" s="5">
        <v>5.92</v>
      </c>
      <c r="G14" s="5">
        <v>5.92</v>
      </c>
      <c r="H14" s="12">
        <v>0</v>
      </c>
    </row>
    <row r="15" spans="1:8" ht="20.05" customHeight="1" x14ac:dyDescent="0.25">
      <c r="A15" s="6"/>
      <c r="B15" s="5"/>
      <c r="C15" s="5" t="s">
        <v>25</v>
      </c>
      <c r="D15" s="10"/>
      <c r="E15" s="5" t="s">
        <v>26</v>
      </c>
      <c r="F15" s="5">
        <v>16.03</v>
      </c>
      <c r="G15" s="5">
        <v>16.03</v>
      </c>
      <c r="H15" s="12">
        <v>0</v>
      </c>
    </row>
    <row r="16" spans="1:8" ht="20.05" customHeight="1" x14ac:dyDescent="0.25">
      <c r="A16" s="6"/>
      <c r="B16" s="5"/>
      <c r="C16" s="5" t="s">
        <v>27</v>
      </c>
      <c r="D16" s="10"/>
      <c r="E16" s="5" t="s">
        <v>28</v>
      </c>
      <c r="F16" s="5">
        <v>2.8</v>
      </c>
      <c r="G16" s="5">
        <v>2.8</v>
      </c>
      <c r="H16" s="12">
        <v>0</v>
      </c>
    </row>
    <row r="17" spans="1:8" ht="20.05" customHeight="1" x14ac:dyDescent="0.25">
      <c r="A17" s="6"/>
      <c r="B17" s="5" t="s">
        <v>29</v>
      </c>
      <c r="C17" s="5"/>
      <c r="D17" s="10"/>
      <c r="E17" s="5" t="s">
        <v>30</v>
      </c>
      <c r="F17" s="5">
        <v>222.41</v>
      </c>
      <c r="G17" s="5">
        <v>222.07</v>
      </c>
      <c r="H17" s="12">
        <v>-0.35</v>
      </c>
    </row>
    <row r="18" spans="1:8" ht="20.05" customHeight="1" x14ac:dyDescent="0.25">
      <c r="A18" s="6"/>
      <c r="B18" s="5"/>
      <c r="C18" s="5" t="s">
        <v>31</v>
      </c>
      <c r="D18" s="10"/>
      <c r="E18" s="5" t="s">
        <v>32</v>
      </c>
      <c r="F18" s="5">
        <v>222.41</v>
      </c>
      <c r="G18" s="5">
        <v>222.07</v>
      </c>
      <c r="H18" s="12">
        <v>-0.35</v>
      </c>
    </row>
    <row r="19" spans="1:8" ht="20.05" customHeight="1" x14ac:dyDescent="0.25">
      <c r="A19" s="6"/>
      <c r="B19" s="5"/>
      <c r="C19" s="5"/>
      <c r="D19" s="10" t="s">
        <v>33</v>
      </c>
      <c r="E19" s="5" t="s">
        <v>96</v>
      </c>
      <c r="F19" s="5">
        <v>222.41</v>
      </c>
      <c r="G19" s="5">
        <v>222.07</v>
      </c>
      <c r="H19" s="12">
        <v>-0.35</v>
      </c>
    </row>
    <row r="20" spans="1:8" ht="20.05" customHeight="1" x14ac:dyDescent="0.25">
      <c r="A20" s="6"/>
      <c r="B20" s="5"/>
      <c r="C20" s="5"/>
      <c r="D20" s="10" t="s">
        <v>34</v>
      </c>
      <c r="E20" s="5" t="s">
        <v>35</v>
      </c>
      <c r="F20" s="5">
        <v>5.23</v>
      </c>
      <c r="G20" s="5">
        <v>5.23</v>
      </c>
      <c r="H20" s="12">
        <v>0</v>
      </c>
    </row>
    <row r="21" spans="1:8" ht="20.05" customHeight="1" x14ac:dyDescent="0.25">
      <c r="A21" s="6"/>
      <c r="B21" s="5"/>
      <c r="C21" s="5"/>
      <c r="D21" s="10" t="s">
        <v>36</v>
      </c>
      <c r="E21" s="5" t="s">
        <v>37</v>
      </c>
      <c r="F21" s="5">
        <v>5.23</v>
      </c>
      <c r="G21" s="5">
        <v>5.23</v>
      </c>
      <c r="H21" s="12">
        <v>0</v>
      </c>
    </row>
    <row r="22" spans="1:8" ht="20.05" customHeight="1" x14ac:dyDescent="0.25">
      <c r="A22" s="6"/>
      <c r="B22" s="5"/>
      <c r="C22" s="5"/>
      <c r="D22" s="10" t="s">
        <v>38</v>
      </c>
      <c r="E22" s="5" t="s">
        <v>95</v>
      </c>
      <c r="F22" s="5">
        <v>3.33</v>
      </c>
      <c r="G22" s="5">
        <v>4.5199999999999996</v>
      </c>
      <c r="H22" s="12">
        <v>1.19</v>
      </c>
    </row>
    <row r="23" spans="1:8" ht="20.05" customHeight="1" x14ac:dyDescent="0.25">
      <c r="A23" s="6"/>
      <c r="B23" s="5"/>
      <c r="C23" s="5"/>
      <c r="D23" s="10" t="s">
        <v>39</v>
      </c>
      <c r="E23" s="5" t="s">
        <v>40</v>
      </c>
      <c r="F23" s="5">
        <v>209.68</v>
      </c>
      <c r="G23" s="5">
        <v>208.15</v>
      </c>
      <c r="H23" s="12">
        <v>-1.54</v>
      </c>
    </row>
    <row r="24" spans="1:8" ht="20.05" customHeight="1" x14ac:dyDescent="0.25">
      <c r="A24" s="6"/>
      <c r="B24" s="5"/>
      <c r="C24" s="5"/>
      <c r="D24" s="10" t="s">
        <v>41</v>
      </c>
      <c r="E24" s="5" t="s">
        <v>42</v>
      </c>
      <c r="F24" s="5">
        <v>163.21</v>
      </c>
      <c r="G24" s="5">
        <v>163.21</v>
      </c>
      <c r="H24" s="12">
        <v>0</v>
      </c>
    </row>
    <row r="25" spans="1:8" ht="20.05" customHeight="1" x14ac:dyDescent="0.25">
      <c r="A25" s="6"/>
      <c r="B25" s="5"/>
      <c r="C25" s="5"/>
      <c r="D25" s="10" t="s">
        <v>43</v>
      </c>
      <c r="E25" s="5" t="s">
        <v>44</v>
      </c>
      <c r="F25" s="5">
        <v>39.24</v>
      </c>
      <c r="G25" s="5">
        <v>37.700000000000003</v>
      </c>
      <c r="H25" s="12">
        <v>-1.54</v>
      </c>
    </row>
    <row r="26" spans="1:8" ht="20.05" customHeight="1" x14ac:dyDescent="0.25">
      <c r="A26" s="6"/>
      <c r="B26" s="5"/>
      <c r="C26" s="5"/>
      <c r="D26" s="10" t="s">
        <v>43</v>
      </c>
      <c r="E26" s="5" t="s">
        <v>45</v>
      </c>
      <c r="F26" s="5">
        <v>7.23</v>
      </c>
      <c r="G26" s="5">
        <v>7.23</v>
      </c>
      <c r="H26" s="12">
        <v>0</v>
      </c>
    </row>
    <row r="27" spans="1:8" ht="20.05" customHeight="1" x14ac:dyDescent="0.25">
      <c r="A27" s="6"/>
      <c r="B27" s="5"/>
      <c r="C27" s="5"/>
      <c r="D27" s="10" t="s">
        <v>46</v>
      </c>
      <c r="E27" s="5" t="s">
        <v>47</v>
      </c>
      <c r="F27" s="5">
        <v>4.17</v>
      </c>
      <c r="G27" s="5">
        <v>4.17</v>
      </c>
      <c r="H27" s="12">
        <v>0</v>
      </c>
    </row>
    <row r="28" spans="1:8" ht="20.05" customHeight="1" x14ac:dyDescent="0.25">
      <c r="A28" s="6"/>
      <c r="B28" s="5"/>
      <c r="C28" s="5"/>
      <c r="D28" s="10" t="s">
        <v>48</v>
      </c>
      <c r="E28" s="5" t="s">
        <v>49</v>
      </c>
      <c r="F28" s="5">
        <v>4.17</v>
      </c>
      <c r="G28" s="5">
        <v>4.17</v>
      </c>
      <c r="H28" s="12">
        <v>0</v>
      </c>
    </row>
    <row r="29" spans="1:8" ht="20.05" customHeight="1" x14ac:dyDescent="0.25">
      <c r="A29" s="6">
        <v>110</v>
      </c>
      <c r="B29" s="5"/>
      <c r="C29" s="5"/>
      <c r="D29" s="10"/>
      <c r="E29" s="5" t="s">
        <v>50</v>
      </c>
      <c r="F29" s="5">
        <v>18.88</v>
      </c>
      <c r="G29" s="5">
        <v>18.649999999999999</v>
      </c>
      <c r="H29" s="12">
        <v>-0.24</v>
      </c>
    </row>
    <row r="30" spans="1:8" ht="20.05" customHeight="1" x14ac:dyDescent="0.25">
      <c r="A30" s="6"/>
      <c r="B30" s="5">
        <v>11001</v>
      </c>
      <c r="C30" s="5"/>
      <c r="D30" s="10"/>
      <c r="E30" s="5" t="s">
        <v>51</v>
      </c>
      <c r="F30" s="5">
        <v>13.97</v>
      </c>
      <c r="G30" s="5">
        <v>13.8</v>
      </c>
      <c r="H30" s="12">
        <v>-0.17</v>
      </c>
    </row>
    <row r="31" spans="1:8" ht="20.05" customHeight="1" x14ac:dyDescent="0.25">
      <c r="A31" s="6"/>
      <c r="B31" s="5">
        <v>11002</v>
      </c>
      <c r="C31" s="5"/>
      <c r="D31" s="10"/>
      <c r="E31" s="5" t="s">
        <v>52</v>
      </c>
      <c r="F31" s="5">
        <v>4.91</v>
      </c>
      <c r="G31" s="5">
        <v>4.8499999999999996</v>
      </c>
      <c r="H31" s="12">
        <v>-0.06</v>
      </c>
    </row>
    <row r="32" spans="1:8" ht="20.05" customHeight="1" x14ac:dyDescent="0.25">
      <c r="A32" s="6"/>
      <c r="B32" s="5"/>
      <c r="C32" s="5"/>
      <c r="D32" s="7"/>
      <c r="E32" s="7" t="s">
        <v>53</v>
      </c>
      <c r="F32" s="7">
        <v>87.62</v>
      </c>
      <c r="G32" s="7">
        <v>87.62</v>
      </c>
      <c r="H32" s="8">
        <v>0</v>
      </c>
    </row>
    <row r="33" spans="1:8" ht="20.05" customHeight="1" x14ac:dyDescent="0.25">
      <c r="A33" s="6">
        <v>201</v>
      </c>
      <c r="B33" s="5"/>
      <c r="C33" s="5"/>
      <c r="D33" s="10"/>
      <c r="E33" s="5" t="s">
        <v>54</v>
      </c>
      <c r="F33" s="5">
        <v>71.22</v>
      </c>
      <c r="G33" s="5">
        <v>71.22</v>
      </c>
      <c r="H33" s="12">
        <v>0</v>
      </c>
    </row>
    <row r="34" spans="1:8" ht="20.05" customHeight="1" x14ac:dyDescent="0.25">
      <c r="A34" s="6"/>
      <c r="B34" s="5">
        <v>20101</v>
      </c>
      <c r="C34" s="5"/>
      <c r="D34" s="10"/>
      <c r="E34" s="5" t="s">
        <v>55</v>
      </c>
      <c r="F34" s="5">
        <v>53.22</v>
      </c>
      <c r="G34" s="5">
        <v>53.22</v>
      </c>
      <c r="H34" s="12">
        <v>0</v>
      </c>
    </row>
    <row r="35" spans="1:8" ht="20.05" customHeight="1" x14ac:dyDescent="0.25">
      <c r="A35" s="6"/>
      <c r="B35" s="5">
        <v>20102</v>
      </c>
      <c r="C35" s="5"/>
      <c r="D35" s="10"/>
      <c r="E35" s="5" t="s">
        <v>56</v>
      </c>
      <c r="F35" s="5">
        <v>18</v>
      </c>
      <c r="G35" s="5">
        <v>18</v>
      </c>
      <c r="H35" s="12">
        <v>0</v>
      </c>
    </row>
    <row r="36" spans="1:8" ht="20.05" customHeight="1" x14ac:dyDescent="0.25">
      <c r="A36" s="6">
        <v>202</v>
      </c>
      <c r="B36" s="5"/>
      <c r="C36" s="5"/>
      <c r="D36" s="5"/>
      <c r="E36" s="5" t="s">
        <v>57</v>
      </c>
      <c r="F36" s="5">
        <v>16.399999999999999</v>
      </c>
      <c r="G36" s="5">
        <v>16.399999999999999</v>
      </c>
      <c r="H36" s="12">
        <v>0</v>
      </c>
    </row>
    <row r="37" spans="1:8" ht="20.05" customHeight="1" x14ac:dyDescent="0.25">
      <c r="A37" s="6"/>
      <c r="B37" s="5" t="s">
        <v>58</v>
      </c>
      <c r="C37" s="5"/>
      <c r="D37" s="5"/>
      <c r="E37" s="5" t="s">
        <v>59</v>
      </c>
      <c r="F37" s="5">
        <v>16.399999999999999</v>
      </c>
      <c r="G37" s="5">
        <v>16.399999999999999</v>
      </c>
      <c r="H37" s="12">
        <v>0</v>
      </c>
    </row>
    <row r="38" spans="1:8" ht="20.05" customHeight="1" x14ac:dyDescent="0.25">
      <c r="A38" s="6"/>
      <c r="B38" s="5"/>
      <c r="C38" s="5"/>
      <c r="D38" s="5"/>
      <c r="E38" s="7" t="s">
        <v>60</v>
      </c>
      <c r="F38" s="7">
        <v>64.37</v>
      </c>
      <c r="G38" s="7">
        <v>62.2</v>
      </c>
      <c r="H38" s="8">
        <v>-2.17</v>
      </c>
    </row>
    <row r="39" spans="1:8" ht="20.05" customHeight="1" x14ac:dyDescent="0.25">
      <c r="A39" s="6">
        <v>301</v>
      </c>
      <c r="B39" s="5"/>
      <c r="C39" s="5"/>
      <c r="D39" s="5"/>
      <c r="E39" s="5" t="s">
        <v>61</v>
      </c>
      <c r="F39" s="5">
        <v>27.24</v>
      </c>
      <c r="G39" s="5">
        <v>25.28</v>
      </c>
      <c r="H39" s="12">
        <v>-1.96</v>
      </c>
    </row>
    <row r="40" spans="1:8" ht="20.05" customHeight="1" x14ac:dyDescent="0.25">
      <c r="A40" s="6"/>
      <c r="B40" s="5">
        <v>30101</v>
      </c>
      <c r="C40" s="5"/>
      <c r="D40" s="5"/>
      <c r="E40" s="5" t="s">
        <v>62</v>
      </c>
      <c r="F40" s="5">
        <v>13.64</v>
      </c>
      <c r="G40" s="5">
        <v>13.47</v>
      </c>
      <c r="H40" s="12">
        <v>-0.17</v>
      </c>
    </row>
    <row r="41" spans="1:8" ht="20.05" customHeight="1" x14ac:dyDescent="0.25">
      <c r="A41" s="6"/>
      <c r="B41" s="5">
        <v>30102</v>
      </c>
      <c r="C41" s="5"/>
      <c r="D41" s="5"/>
      <c r="E41" s="5" t="s">
        <v>63</v>
      </c>
      <c r="F41" s="5">
        <v>1.68</v>
      </c>
      <c r="G41" s="5">
        <v>0</v>
      </c>
      <c r="H41" s="12">
        <v>-1.68</v>
      </c>
    </row>
    <row r="42" spans="1:8" ht="20.05" customHeight="1" x14ac:dyDescent="0.25">
      <c r="A42" s="6"/>
      <c r="B42" s="5">
        <v>30103</v>
      </c>
      <c r="C42" s="5"/>
      <c r="D42" s="5"/>
      <c r="E42" s="5" t="s">
        <v>64</v>
      </c>
      <c r="F42" s="5">
        <v>8.42</v>
      </c>
      <c r="G42" s="5">
        <v>8.32</v>
      </c>
      <c r="H42" s="12">
        <v>-0.1</v>
      </c>
    </row>
    <row r="43" spans="1:8" ht="20.05" customHeight="1" x14ac:dyDescent="0.25">
      <c r="A43" s="6"/>
      <c r="B43" s="5">
        <v>30104</v>
      </c>
      <c r="C43" s="5"/>
      <c r="D43" s="5"/>
      <c r="E43" s="5" t="s">
        <v>65</v>
      </c>
      <c r="F43" s="5">
        <v>1.5</v>
      </c>
      <c r="G43" s="5">
        <v>1.5</v>
      </c>
      <c r="H43" s="12">
        <v>0</v>
      </c>
    </row>
    <row r="44" spans="1:8" ht="20.05" customHeight="1" x14ac:dyDescent="0.25">
      <c r="A44" s="6"/>
      <c r="B44" s="5">
        <v>30105</v>
      </c>
      <c r="C44" s="5"/>
      <c r="D44" s="5"/>
      <c r="E44" s="5" t="s">
        <v>97</v>
      </c>
      <c r="F44" s="5">
        <v>2</v>
      </c>
      <c r="G44" s="5">
        <v>2</v>
      </c>
      <c r="H44" s="12">
        <v>0</v>
      </c>
    </row>
    <row r="45" spans="1:8" ht="20.05" customHeight="1" x14ac:dyDescent="0.25">
      <c r="A45" s="6">
        <v>303</v>
      </c>
      <c r="B45" s="5"/>
      <c r="C45" s="5"/>
      <c r="D45" s="5"/>
      <c r="E45" s="5" t="s">
        <v>66</v>
      </c>
      <c r="F45" s="5">
        <v>27.8</v>
      </c>
      <c r="G45" s="5">
        <v>27.61</v>
      </c>
      <c r="H45" s="12">
        <v>-0.19</v>
      </c>
    </row>
    <row r="46" spans="1:8" ht="20.05" customHeight="1" x14ac:dyDescent="0.25">
      <c r="A46" s="6"/>
      <c r="B46" s="5"/>
      <c r="C46" s="5"/>
      <c r="D46" s="5"/>
      <c r="E46" s="5" t="s">
        <v>67</v>
      </c>
      <c r="F46" s="5">
        <v>1.76</v>
      </c>
      <c r="G46" s="5">
        <v>1.76</v>
      </c>
      <c r="H46" s="12">
        <v>0</v>
      </c>
    </row>
    <row r="47" spans="1:8" ht="20.05" customHeight="1" x14ac:dyDescent="0.25">
      <c r="A47" s="6"/>
      <c r="B47" s="5" t="s">
        <v>68</v>
      </c>
      <c r="C47" s="5"/>
      <c r="D47" s="5"/>
      <c r="E47" s="5" t="s">
        <v>69</v>
      </c>
      <c r="F47" s="5">
        <v>9.8699999999999992</v>
      </c>
      <c r="G47" s="5">
        <v>9.8699999999999992</v>
      </c>
      <c r="H47" s="12">
        <v>0</v>
      </c>
    </row>
    <row r="48" spans="1:8" ht="20.05" customHeight="1" x14ac:dyDescent="0.25">
      <c r="A48" s="6"/>
      <c r="B48" s="5"/>
      <c r="C48" s="5" t="s">
        <v>70</v>
      </c>
      <c r="D48" s="5"/>
      <c r="E48" s="5" t="s">
        <v>71</v>
      </c>
      <c r="F48" s="5">
        <v>1.2</v>
      </c>
      <c r="G48" s="5">
        <v>1.2</v>
      </c>
      <c r="H48" s="12">
        <v>0</v>
      </c>
    </row>
    <row r="49" spans="1:8" ht="20.05" customHeight="1" x14ac:dyDescent="0.25">
      <c r="A49" s="6"/>
      <c r="B49" s="5"/>
      <c r="C49" s="5" t="s">
        <v>72</v>
      </c>
      <c r="D49" s="5"/>
      <c r="E49" s="5" t="s">
        <v>73</v>
      </c>
      <c r="F49" s="5">
        <v>8.67</v>
      </c>
      <c r="G49" s="5">
        <v>8.67</v>
      </c>
      <c r="H49" s="12">
        <v>0</v>
      </c>
    </row>
    <row r="50" spans="1:8" ht="20.05" customHeight="1" x14ac:dyDescent="0.25">
      <c r="A50" s="6"/>
      <c r="B50" s="5" t="s">
        <v>74</v>
      </c>
      <c r="C50" s="5"/>
      <c r="D50" s="5"/>
      <c r="E50" s="5" t="s">
        <v>75</v>
      </c>
      <c r="F50" s="5">
        <v>15.39</v>
      </c>
      <c r="G50" s="5">
        <v>15.2</v>
      </c>
      <c r="H50" s="12">
        <v>-0.18</v>
      </c>
    </row>
    <row r="51" spans="1:8" ht="20.05" customHeight="1" x14ac:dyDescent="0.25">
      <c r="A51" s="6"/>
      <c r="B51" s="5" t="s">
        <v>76</v>
      </c>
      <c r="C51" s="5"/>
      <c r="D51" s="5"/>
      <c r="E51" s="5" t="s">
        <v>77</v>
      </c>
      <c r="F51" s="5">
        <v>0.79</v>
      </c>
      <c r="G51" s="5">
        <v>0.78</v>
      </c>
      <c r="H51" s="12">
        <v>-0.01</v>
      </c>
    </row>
    <row r="52" spans="1:8" ht="20.05" customHeight="1" x14ac:dyDescent="0.25">
      <c r="A52" s="6">
        <v>304</v>
      </c>
      <c r="B52" s="5"/>
      <c r="C52" s="5"/>
      <c r="D52" s="5"/>
      <c r="E52" s="5" t="s">
        <v>98</v>
      </c>
      <c r="F52" s="5">
        <v>8</v>
      </c>
      <c r="G52" s="5">
        <v>8</v>
      </c>
      <c r="H52" s="12">
        <v>0</v>
      </c>
    </row>
    <row r="53" spans="1:8" ht="20.05" customHeight="1" x14ac:dyDescent="0.25">
      <c r="A53" s="6"/>
      <c r="B53" s="5">
        <v>30401</v>
      </c>
      <c r="C53" s="5"/>
      <c r="D53" s="5"/>
      <c r="E53" s="5" t="s">
        <v>78</v>
      </c>
      <c r="F53" s="5">
        <v>3</v>
      </c>
      <c r="G53" s="5">
        <v>3</v>
      </c>
      <c r="H53" s="12">
        <v>0</v>
      </c>
    </row>
    <row r="54" spans="1:8" ht="20.05" customHeight="1" x14ac:dyDescent="0.25">
      <c r="A54" s="6"/>
      <c r="B54" s="5">
        <v>30402</v>
      </c>
      <c r="C54" s="5"/>
      <c r="D54" s="5"/>
      <c r="E54" s="5" t="s">
        <v>79</v>
      </c>
      <c r="F54" s="5">
        <v>5</v>
      </c>
      <c r="G54" s="5">
        <v>5</v>
      </c>
      <c r="H54" s="12">
        <v>0</v>
      </c>
    </row>
    <row r="55" spans="1:8" ht="20.05" customHeight="1" x14ac:dyDescent="0.25">
      <c r="A55" s="6">
        <v>308</v>
      </c>
      <c r="B55" s="5"/>
      <c r="C55" s="5"/>
      <c r="D55" s="5"/>
      <c r="E55" s="5" t="s">
        <v>80</v>
      </c>
      <c r="F55" s="5">
        <v>1.33</v>
      </c>
      <c r="G55" s="5">
        <v>1.31</v>
      </c>
      <c r="H55" s="12">
        <v>-0.02</v>
      </c>
    </row>
    <row r="56" spans="1:8" ht="20.05" customHeight="1" x14ac:dyDescent="0.25">
      <c r="A56" s="6"/>
      <c r="B56" s="5"/>
      <c r="C56" s="5"/>
      <c r="D56" s="5"/>
      <c r="E56" s="7" t="s">
        <v>81</v>
      </c>
      <c r="F56" s="7">
        <v>0</v>
      </c>
      <c r="G56" s="7">
        <v>0</v>
      </c>
      <c r="H56" s="8">
        <v>0</v>
      </c>
    </row>
    <row r="57" spans="1:8" ht="20.05" customHeight="1" x14ac:dyDescent="0.25">
      <c r="A57" s="6"/>
      <c r="B57" s="5"/>
      <c r="C57" s="5"/>
      <c r="D57" s="5"/>
      <c r="E57" s="7" t="s">
        <v>82</v>
      </c>
      <c r="F57" s="7">
        <v>484.23</v>
      </c>
      <c r="G57" s="7">
        <v>477.78</v>
      </c>
      <c r="H57" s="8">
        <f>SUM(G57)-F57</f>
        <v>-6.4500000000000455</v>
      </c>
    </row>
    <row r="58" spans="1:8" ht="20.05" customHeight="1" x14ac:dyDescent="0.25">
      <c r="A58" s="6"/>
      <c r="B58" s="5"/>
      <c r="C58" s="5"/>
      <c r="D58" s="5"/>
      <c r="E58" s="5" t="s">
        <v>83</v>
      </c>
      <c r="F58" s="5">
        <v>0</v>
      </c>
      <c r="G58" s="5">
        <v>0</v>
      </c>
      <c r="H58" s="12">
        <v>0</v>
      </c>
    </row>
    <row r="59" spans="1:8" ht="20.05" customHeight="1" x14ac:dyDescent="0.25">
      <c r="A59" s="6"/>
      <c r="B59" s="5"/>
      <c r="C59" s="5"/>
      <c r="D59" s="5"/>
      <c r="E59" s="5" t="s">
        <v>84</v>
      </c>
      <c r="F59" s="5">
        <v>54.92</v>
      </c>
      <c r="G59" s="5">
        <v>54.92</v>
      </c>
      <c r="H59" s="12">
        <v>0</v>
      </c>
    </row>
    <row r="60" spans="1:8" ht="20.05" customHeight="1" x14ac:dyDescent="0.25">
      <c r="A60" s="6"/>
      <c r="B60" s="5"/>
      <c r="C60" s="5"/>
      <c r="D60" s="5"/>
      <c r="E60" s="5" t="s">
        <v>85</v>
      </c>
      <c r="F60" s="5">
        <v>54.92</v>
      </c>
      <c r="G60" s="5">
        <v>54.92</v>
      </c>
      <c r="H60" s="12">
        <v>0</v>
      </c>
    </row>
    <row r="61" spans="1:8" ht="20.05" customHeight="1" x14ac:dyDescent="0.25">
      <c r="A61" s="6"/>
      <c r="B61" s="5">
        <v>101</v>
      </c>
      <c r="C61" s="5"/>
      <c r="D61" s="5"/>
      <c r="E61" s="5" t="s">
        <v>86</v>
      </c>
      <c r="F61" s="5">
        <v>22.21</v>
      </c>
      <c r="G61" s="5">
        <v>22.21</v>
      </c>
      <c r="H61" s="12">
        <v>0</v>
      </c>
    </row>
    <row r="62" spans="1:8" ht="20.05" customHeight="1" x14ac:dyDescent="0.25">
      <c r="A62" s="6"/>
      <c r="B62" s="5"/>
      <c r="C62" s="5">
        <v>10101</v>
      </c>
      <c r="D62" s="5"/>
      <c r="E62" s="5" t="s">
        <v>87</v>
      </c>
      <c r="F62" s="5">
        <v>0.14000000000000001</v>
      </c>
      <c r="G62" s="5">
        <v>0.14000000000000001</v>
      </c>
      <c r="H62" s="12">
        <v>0</v>
      </c>
    </row>
    <row r="63" spans="1:8" ht="20.05" customHeight="1" x14ac:dyDescent="0.25">
      <c r="A63" s="6"/>
      <c r="B63" s="5"/>
      <c r="C63" s="5">
        <v>10102</v>
      </c>
      <c r="D63" s="5"/>
      <c r="E63" s="5" t="s">
        <v>88</v>
      </c>
      <c r="F63" s="5">
        <v>22.07</v>
      </c>
      <c r="G63" s="5">
        <v>22.07</v>
      </c>
      <c r="H63" s="12">
        <v>0</v>
      </c>
    </row>
    <row r="64" spans="1:8" ht="20.05" customHeight="1" x14ac:dyDescent="0.25">
      <c r="A64" s="6"/>
      <c r="B64" s="5">
        <v>102</v>
      </c>
      <c r="C64" s="5"/>
      <c r="D64" s="5"/>
      <c r="E64" s="5" t="s">
        <v>89</v>
      </c>
      <c r="F64" s="5">
        <v>16.62</v>
      </c>
      <c r="G64" s="5">
        <v>16.62</v>
      </c>
      <c r="H64" s="12">
        <v>0</v>
      </c>
    </row>
    <row r="65" spans="1:8" ht="20.05" customHeight="1" x14ac:dyDescent="0.25">
      <c r="A65" s="6"/>
      <c r="B65" s="5"/>
      <c r="C65" s="5">
        <v>10202</v>
      </c>
      <c r="D65" s="5"/>
      <c r="E65" s="5" t="s">
        <v>90</v>
      </c>
      <c r="F65" s="5">
        <v>1.63</v>
      </c>
      <c r="G65" s="5">
        <v>1.63</v>
      </c>
      <c r="H65" s="12">
        <v>0</v>
      </c>
    </row>
    <row r="66" spans="1:8" ht="20.05" customHeight="1" x14ac:dyDescent="0.25">
      <c r="A66" s="6"/>
      <c r="B66" s="5"/>
      <c r="C66" s="5">
        <v>10203</v>
      </c>
      <c r="D66" s="5"/>
      <c r="E66" s="5" t="s">
        <v>91</v>
      </c>
      <c r="F66" s="5">
        <v>1.26</v>
      </c>
      <c r="G66" s="5">
        <v>1.26</v>
      </c>
      <c r="H66" s="12">
        <v>0</v>
      </c>
    </row>
    <row r="67" spans="1:8" ht="20.05" customHeight="1" x14ac:dyDescent="0.25">
      <c r="A67" s="6"/>
      <c r="B67" s="5"/>
      <c r="C67" s="5">
        <v>10204</v>
      </c>
      <c r="D67" s="5"/>
      <c r="E67" s="5" t="s">
        <v>99</v>
      </c>
      <c r="F67" s="5">
        <v>13.73</v>
      </c>
      <c r="G67" s="5">
        <v>13.73</v>
      </c>
      <c r="H67" s="12">
        <v>0</v>
      </c>
    </row>
    <row r="68" spans="1:8" ht="20.05" customHeight="1" x14ac:dyDescent="0.25">
      <c r="A68" s="6"/>
      <c r="B68" s="5">
        <v>103</v>
      </c>
      <c r="C68" s="5"/>
      <c r="D68" s="5"/>
      <c r="E68" s="5" t="s">
        <v>92</v>
      </c>
      <c r="F68" s="5">
        <v>16.100000000000001</v>
      </c>
      <c r="G68" s="5">
        <v>16.100000000000001</v>
      </c>
      <c r="H68" s="12">
        <v>0</v>
      </c>
    </row>
    <row r="69" spans="1:8" ht="20.05" customHeight="1" thickBot="1" x14ac:dyDescent="0.3">
      <c r="A69" s="13"/>
      <c r="B69" s="14"/>
      <c r="C69" s="14"/>
      <c r="D69" s="14"/>
      <c r="E69" s="15" t="s">
        <v>93</v>
      </c>
      <c r="F69" s="15">
        <v>539.15</v>
      </c>
      <c r="G69" s="15">
        <v>532.70000000000005</v>
      </c>
      <c r="H69" s="16">
        <f>SUM(G69)-F69</f>
        <v>-6.4499999999999318</v>
      </c>
    </row>
  </sheetData>
  <mergeCells count="8">
    <mergeCell ref="A1:C1"/>
    <mergeCell ref="A2:H2"/>
    <mergeCell ref="A3:A4"/>
    <mergeCell ref="B3:B4"/>
    <mergeCell ref="C3:C4"/>
    <mergeCell ref="E3:E4"/>
    <mergeCell ref="H3:H4"/>
    <mergeCell ref="D3:D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国道G234线K3085+940-K3086+060段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2022-08-26T05:41:00Z</cp:lastPrinted>
  <dcterms:created xsi:type="dcterms:W3CDTF">2022-09-13T09:42:00Z</dcterms:created>
  <dcterms:modified xsi:type="dcterms:W3CDTF">2022-12-28T01:32:55Z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