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715" windowWidth="23355" windowHeight="9060"/>
  </bookViews>
  <sheets>
    <sheet name="省道S229线和平中前至高涧段" sheetId="1" r:id="rId1"/>
  </sheets>
  <definedNames>
    <definedName name="_xlnm.Print_Area" localSheetId="0">省道S229线和平中前至高涧段!$A$1:$G$42</definedName>
    <definedName name="_xlnm.Print_Titles" localSheetId="0">省道S229线和平中前至高涧段!$3:$4</definedName>
  </definedNames>
  <calcPr calcId="144525"/>
  <oleSize ref="A1:G42"/>
</workbook>
</file>

<file path=xl/sharedStrings.xml><?xml version="1.0" encoding="utf-8"?>
<sst xmlns="http://schemas.openxmlformats.org/spreadsheetml/2006/main" count="147" uniqueCount="90">
  <si>
    <t>分项编号</t>
  </si>
  <si>
    <t>工程或费用名称</t>
  </si>
  <si>
    <t>单位</t>
  </si>
  <si>
    <t>总数量</t>
  </si>
  <si>
    <t>方案设计</t>
  </si>
  <si>
    <t>审查意见</t>
  </si>
  <si>
    <t>增（+）减（-）金额
 （万元）</t>
  </si>
  <si>
    <t>概算（万元）</t>
  </si>
  <si>
    <t>第一部分 建筑安装工程费</t>
  </si>
  <si>
    <t>公路公里</t>
  </si>
  <si>
    <t>15.832</t>
  </si>
  <si>
    <t>101</t>
  </si>
  <si>
    <t>临时工程</t>
  </si>
  <si>
    <t>10101</t>
  </si>
  <si>
    <t>临时道路</t>
  </si>
  <si>
    <t>km</t>
  </si>
  <si>
    <t>GD10104</t>
  </si>
  <si>
    <t>其他临时工程</t>
  </si>
  <si>
    <t>102</t>
  </si>
  <si>
    <t>路基工程</t>
  </si>
  <si>
    <t>15.780</t>
  </si>
  <si>
    <t>GD10201</t>
  </si>
  <si>
    <t>场地清理</t>
  </si>
  <si>
    <t>103</t>
  </si>
  <si>
    <t>路面工程</t>
  </si>
  <si>
    <t>GD10301</t>
  </si>
  <si>
    <t>沥青混凝土路面</t>
  </si>
  <si>
    <r>
      <t>m</t>
    </r>
    <r>
      <rPr>
        <vertAlign val="superscript"/>
        <sz val="10"/>
        <color theme="1"/>
        <rFont val="仿宋_GB2312"/>
        <charset val="134"/>
      </rPr>
      <t>2</t>
    </r>
  </si>
  <si>
    <t>GD10304</t>
  </si>
  <si>
    <t>路槽、路肩及中央分隔带</t>
  </si>
  <si>
    <t>GD10306</t>
  </si>
  <si>
    <t>旧路面处理</t>
  </si>
  <si>
    <r>
      <rPr>
        <sz val="10"/>
        <color theme="1"/>
        <rFont val="仿宋_GB2312"/>
        <charset val="134"/>
      </rPr>
      <t>km/m</t>
    </r>
    <r>
      <rPr>
        <vertAlign val="superscript"/>
        <sz val="10"/>
        <color theme="1"/>
        <rFont val="仿宋_GB2312"/>
        <charset val="134"/>
      </rPr>
      <t>2</t>
    </r>
  </si>
  <si>
    <t>桥梁涵洞工程</t>
  </si>
  <si>
    <t>0.052</t>
  </si>
  <si>
    <t>10406</t>
  </si>
  <si>
    <t>桥梁维修加固工程</t>
  </si>
  <si>
    <t>m2/m</t>
  </si>
  <si>
    <t>交叉工程</t>
  </si>
  <si>
    <t>处</t>
  </si>
  <si>
    <t>52.000</t>
  </si>
  <si>
    <t>平面交叉</t>
  </si>
  <si>
    <t>107</t>
  </si>
  <si>
    <t>交通工程及沿线设施</t>
  </si>
  <si>
    <t>10701</t>
  </si>
  <si>
    <t>交通安全设施</t>
  </si>
  <si>
    <t>110</t>
  </si>
  <si>
    <t>专项费用</t>
  </si>
  <si>
    <t>元</t>
  </si>
  <si>
    <t>11001</t>
  </si>
  <si>
    <t>施工场地建设费</t>
  </si>
  <si>
    <t>11002</t>
  </si>
  <si>
    <t>安全生产费</t>
  </si>
  <si>
    <t>第二部分 土地使用及拆迁补偿费</t>
  </si>
  <si>
    <t>土地使用费</t>
  </si>
  <si>
    <t>亩</t>
  </si>
  <si>
    <t>3.000</t>
  </si>
  <si>
    <t>20102</t>
  </si>
  <si>
    <t>临时用地</t>
  </si>
  <si>
    <t>第三部分 工程建设其他费用</t>
  </si>
  <si>
    <t>301</t>
  </si>
  <si>
    <t>建设项目管理费</t>
  </si>
  <si>
    <t>30101</t>
  </si>
  <si>
    <t>建设单位（业主）管理费</t>
  </si>
  <si>
    <t>30103</t>
  </si>
  <si>
    <t>工程监理费</t>
  </si>
  <si>
    <t>30104</t>
  </si>
  <si>
    <t>设计文件审查费</t>
  </si>
  <si>
    <t>30105</t>
  </si>
  <si>
    <t>竣（交）工验收试验检测费</t>
  </si>
  <si>
    <t>303</t>
  </si>
  <si>
    <t>建设项目前期工作费</t>
  </si>
  <si>
    <t>GD30301</t>
  </si>
  <si>
    <t>方案设计编制费</t>
  </si>
  <si>
    <t>GD30303</t>
  </si>
  <si>
    <t>勘察设计费</t>
  </si>
  <si>
    <t>GD30304</t>
  </si>
  <si>
    <t>招标文件及标底编制费</t>
  </si>
  <si>
    <t>工程保通管理费</t>
  </si>
  <si>
    <t>30701</t>
  </si>
  <si>
    <t>保通便道管理费</t>
  </si>
  <si>
    <t>308</t>
  </si>
  <si>
    <t>工程保险费</t>
  </si>
  <si>
    <t>第四部分 预备费</t>
  </si>
  <si>
    <t>基本预备费</t>
  </si>
  <si>
    <t>公路基本造价</t>
  </si>
  <si>
    <t>412/52</t>
    <phoneticPr fontId="10" type="noConversion"/>
  </si>
  <si>
    <t>15.78/115826</t>
    <phoneticPr fontId="10" type="noConversion"/>
  </si>
  <si>
    <t>附件</t>
    <phoneticPr fontId="10" type="noConversion"/>
  </si>
  <si>
    <t>省道S229线和平中前至高涧段路面预防养护及功能性修复养护工程方案
设计概算审查表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</si>
</sst>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5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name val="仿宋_GB2312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b/>
      <sz val="10"/>
      <color rgb="FF000000"/>
      <name val="仿宋_GB2312"/>
      <charset val="134"/>
    </font>
    <font>
      <vertAlign val="superscript"/>
      <sz val="10"/>
      <color theme="1"/>
      <name val="仿宋_GB2312"/>
      <charset val="134"/>
    </font>
    <font>
      <sz val="9"/>
      <name val="宋体"/>
      <family val="3"/>
      <charset val="134"/>
      <scheme val="minor"/>
    </font>
    <font>
      <b/>
      <sz val="16"/>
      <color theme="1"/>
      <name val="方正小标宋简体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b/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view="pageBreakPreview" zoomScale="120" zoomScaleNormal="113" zoomScaleSheetLayoutView="120" workbookViewId="0">
      <selection activeCell="J8" sqref="J8"/>
    </sheetView>
  </sheetViews>
  <sheetFormatPr defaultColWidth="9" defaultRowHeight="18.75" x14ac:dyDescent="0.15"/>
  <cols>
    <col min="1" max="1" width="9.625" style="1" customWidth="1"/>
    <col min="2" max="2" width="26.75" style="1" customWidth="1"/>
    <col min="3" max="3" width="8.375" style="1" customWidth="1"/>
    <col min="4" max="4" width="11.5" style="1" customWidth="1"/>
    <col min="5" max="6" width="12.375" style="1" customWidth="1"/>
    <col min="7" max="7" width="10.5" style="1" customWidth="1"/>
    <col min="8" max="16384" width="9" style="1"/>
  </cols>
  <sheetData>
    <row r="1" spans="1:7" ht="24.95" customHeight="1" x14ac:dyDescent="0.15">
      <c r="A1" s="31" t="s">
        <v>88</v>
      </c>
      <c r="B1" s="32"/>
    </row>
    <row r="2" spans="1:7" ht="45" customHeight="1" thickBot="1" x14ac:dyDescent="0.2">
      <c r="A2" s="33" t="s">
        <v>89</v>
      </c>
      <c r="B2" s="24"/>
      <c r="C2" s="24"/>
      <c r="D2" s="24"/>
      <c r="E2" s="24"/>
      <c r="F2" s="24"/>
      <c r="G2" s="24"/>
    </row>
    <row r="3" spans="1:7" ht="24.95" customHeight="1" x14ac:dyDescent="0.15">
      <c r="A3" s="25" t="s">
        <v>0</v>
      </c>
      <c r="B3" s="27" t="s">
        <v>1</v>
      </c>
      <c r="C3" s="27" t="s">
        <v>2</v>
      </c>
      <c r="D3" s="27" t="s">
        <v>3</v>
      </c>
      <c r="E3" s="16" t="s">
        <v>4</v>
      </c>
      <c r="F3" s="16" t="s">
        <v>5</v>
      </c>
      <c r="G3" s="29" t="s">
        <v>6</v>
      </c>
    </row>
    <row r="4" spans="1:7" ht="24.95" customHeight="1" x14ac:dyDescent="0.15">
      <c r="A4" s="26"/>
      <c r="B4" s="28"/>
      <c r="C4" s="28"/>
      <c r="D4" s="28"/>
      <c r="E4" s="17" t="s">
        <v>7</v>
      </c>
      <c r="F4" s="17" t="s">
        <v>7</v>
      </c>
      <c r="G4" s="30"/>
    </row>
    <row r="5" spans="1:7" ht="20.100000000000001" customHeight="1" x14ac:dyDescent="0.15">
      <c r="A5" s="3"/>
      <c r="B5" s="4" t="s">
        <v>8</v>
      </c>
      <c r="C5" s="5" t="s">
        <v>9</v>
      </c>
      <c r="D5" s="6" t="s">
        <v>10</v>
      </c>
      <c r="E5" s="18">
        <v>1783.2849000000001</v>
      </c>
      <c r="F5" s="18">
        <v>1781.204</v>
      </c>
      <c r="G5" s="19">
        <f>F5-E5</f>
        <v>-2.0809000000001561</v>
      </c>
    </row>
    <row r="6" spans="1:7" ht="20.100000000000001" customHeight="1" x14ac:dyDescent="0.15">
      <c r="A6" s="9" t="s">
        <v>11</v>
      </c>
      <c r="B6" s="5" t="s">
        <v>12</v>
      </c>
      <c r="C6" s="5" t="s">
        <v>9</v>
      </c>
      <c r="D6" s="6" t="s">
        <v>10</v>
      </c>
      <c r="E6" s="7">
        <v>19.758900000000001</v>
      </c>
      <c r="F6" s="7">
        <v>18.6144</v>
      </c>
      <c r="G6" s="8">
        <f t="shared" ref="G6:G42" si="0">F6-E6</f>
        <v>-1.1445000000000007</v>
      </c>
    </row>
    <row r="7" spans="1:7" ht="20.100000000000001" customHeight="1" x14ac:dyDescent="0.15">
      <c r="A7" s="10" t="s">
        <v>13</v>
      </c>
      <c r="B7" s="6" t="s">
        <v>14</v>
      </c>
      <c r="C7" s="6" t="s">
        <v>15</v>
      </c>
      <c r="D7" s="5">
        <v>0.5</v>
      </c>
      <c r="E7" s="7">
        <v>1.1436999999999999</v>
      </c>
      <c r="F7" s="7">
        <v>0</v>
      </c>
      <c r="G7" s="8">
        <f t="shared" si="0"/>
        <v>-1.1436999999999999</v>
      </c>
    </row>
    <row r="8" spans="1:7" ht="20.100000000000001" customHeight="1" x14ac:dyDescent="0.15">
      <c r="A8" s="10" t="s">
        <v>16</v>
      </c>
      <c r="B8" s="6" t="s">
        <v>17</v>
      </c>
      <c r="C8" s="6" t="s">
        <v>9</v>
      </c>
      <c r="D8" s="6" t="s">
        <v>10</v>
      </c>
      <c r="E8" s="7">
        <v>18.615200000000002</v>
      </c>
      <c r="F8" s="7">
        <v>18.6144</v>
      </c>
      <c r="G8" s="8">
        <f t="shared" si="0"/>
        <v>-8.0000000000168825E-4</v>
      </c>
    </row>
    <row r="9" spans="1:7" ht="20.100000000000001" customHeight="1" x14ac:dyDescent="0.15">
      <c r="A9" s="9" t="s">
        <v>18</v>
      </c>
      <c r="B9" s="5" t="s">
        <v>19</v>
      </c>
      <c r="C9" s="5" t="s">
        <v>15</v>
      </c>
      <c r="D9" s="6" t="s">
        <v>20</v>
      </c>
      <c r="E9" s="7">
        <v>63.741</v>
      </c>
      <c r="F9" s="7">
        <v>63.738900000000001</v>
      </c>
      <c r="G9" s="8">
        <f t="shared" si="0"/>
        <v>-2.0999999999986585E-3</v>
      </c>
    </row>
    <row r="10" spans="1:7" ht="20.100000000000001" customHeight="1" x14ac:dyDescent="0.15">
      <c r="A10" s="10" t="s">
        <v>21</v>
      </c>
      <c r="B10" s="6" t="s">
        <v>22</v>
      </c>
      <c r="C10" s="6" t="s">
        <v>15</v>
      </c>
      <c r="D10" s="6" t="s">
        <v>20</v>
      </c>
      <c r="E10" s="7">
        <v>63.741</v>
      </c>
      <c r="F10" s="7">
        <v>63.738900000000001</v>
      </c>
      <c r="G10" s="8">
        <f t="shared" si="0"/>
        <v>-2.0999999999986585E-3</v>
      </c>
    </row>
    <row r="11" spans="1:7" ht="20.100000000000001" customHeight="1" x14ac:dyDescent="0.15">
      <c r="A11" s="9" t="s">
        <v>23</v>
      </c>
      <c r="B11" s="5" t="s">
        <v>24</v>
      </c>
      <c r="C11" s="5" t="s">
        <v>15</v>
      </c>
      <c r="D11" s="6" t="s">
        <v>20</v>
      </c>
      <c r="E11" s="7">
        <v>1463.4521999999999</v>
      </c>
      <c r="F11" s="7">
        <v>1462.5990999999999</v>
      </c>
      <c r="G11" s="8">
        <f t="shared" si="0"/>
        <v>-0.85310000000004038</v>
      </c>
    </row>
    <row r="12" spans="1:7" ht="20.100000000000001" customHeight="1" x14ac:dyDescent="0.15">
      <c r="A12" s="10" t="s">
        <v>25</v>
      </c>
      <c r="B12" s="6" t="s">
        <v>26</v>
      </c>
      <c r="C12" s="6" t="s">
        <v>27</v>
      </c>
      <c r="D12" s="6">
        <v>115826</v>
      </c>
      <c r="E12" s="7">
        <v>1299.8462999999999</v>
      </c>
      <c r="F12" s="7">
        <v>1299.8164999999999</v>
      </c>
      <c r="G12" s="8">
        <f t="shared" si="0"/>
        <v>-2.9800000000022919E-2</v>
      </c>
    </row>
    <row r="13" spans="1:7" customFormat="1" ht="20.100000000000001" customHeight="1" x14ac:dyDescent="0.15">
      <c r="A13" s="10" t="s">
        <v>28</v>
      </c>
      <c r="B13" s="6" t="s">
        <v>29</v>
      </c>
      <c r="C13" s="6" t="s">
        <v>15</v>
      </c>
      <c r="D13" s="6" t="s">
        <v>20</v>
      </c>
      <c r="E13" s="7">
        <v>2.8610000000000002</v>
      </c>
      <c r="F13" s="7">
        <v>2.8601999999999999</v>
      </c>
      <c r="G13" s="8">
        <f t="shared" si="0"/>
        <v>-8.0000000000035598E-4</v>
      </c>
    </row>
    <row r="14" spans="1:7" ht="20.100000000000001" customHeight="1" x14ac:dyDescent="0.15">
      <c r="A14" s="10" t="s">
        <v>30</v>
      </c>
      <c r="B14" s="6" t="s">
        <v>31</v>
      </c>
      <c r="C14" s="5" t="s">
        <v>32</v>
      </c>
      <c r="D14" s="6" t="s">
        <v>87</v>
      </c>
      <c r="E14" s="7">
        <v>160.7449</v>
      </c>
      <c r="F14" s="7">
        <v>159.92240000000001</v>
      </c>
      <c r="G14" s="8">
        <f t="shared" si="0"/>
        <v>-0.82249999999999091</v>
      </c>
    </row>
    <row r="15" spans="1:7" ht="20.100000000000001" customHeight="1" x14ac:dyDescent="0.15">
      <c r="A15" s="9">
        <v>104</v>
      </c>
      <c r="B15" s="5" t="s">
        <v>33</v>
      </c>
      <c r="C15" s="5" t="s">
        <v>15</v>
      </c>
      <c r="D15" s="6" t="s">
        <v>34</v>
      </c>
      <c r="E15" s="7">
        <v>19.624600000000001</v>
      </c>
      <c r="F15" s="7">
        <v>19.613199999999999</v>
      </c>
      <c r="G15" s="8">
        <f t="shared" si="0"/>
        <v>-1.1400000000001853E-2</v>
      </c>
    </row>
    <row r="16" spans="1:7" ht="20.100000000000001" customHeight="1" x14ac:dyDescent="0.15">
      <c r="A16" s="10" t="s">
        <v>35</v>
      </c>
      <c r="B16" s="6" t="s">
        <v>36</v>
      </c>
      <c r="C16" s="5" t="s">
        <v>37</v>
      </c>
      <c r="D16" s="6" t="s">
        <v>86</v>
      </c>
      <c r="E16" s="7">
        <v>19.624600000000001</v>
      </c>
      <c r="F16" s="7">
        <v>19.613199999999999</v>
      </c>
      <c r="G16" s="8">
        <f t="shared" si="0"/>
        <v>-1.1400000000001853E-2</v>
      </c>
    </row>
    <row r="17" spans="1:7" ht="20.100000000000001" customHeight="1" x14ac:dyDescent="0.15">
      <c r="A17" s="9">
        <v>106</v>
      </c>
      <c r="B17" s="6" t="s">
        <v>38</v>
      </c>
      <c r="C17" s="6" t="s">
        <v>39</v>
      </c>
      <c r="D17" s="6" t="s">
        <v>40</v>
      </c>
      <c r="E17" s="7">
        <v>65.1708</v>
      </c>
      <c r="F17" s="7">
        <v>65.169399999999996</v>
      </c>
      <c r="G17" s="8">
        <f t="shared" si="0"/>
        <v>-1.4000000000038426E-3</v>
      </c>
    </row>
    <row r="18" spans="1:7" ht="20.100000000000001" customHeight="1" x14ac:dyDescent="0.15">
      <c r="A18" s="9">
        <v>10601</v>
      </c>
      <c r="B18" s="6" t="s">
        <v>41</v>
      </c>
      <c r="C18" s="6" t="s">
        <v>39</v>
      </c>
      <c r="D18" s="6" t="s">
        <v>40</v>
      </c>
      <c r="E18" s="7">
        <v>65.1708</v>
      </c>
      <c r="F18" s="7">
        <v>65.169399999999996</v>
      </c>
      <c r="G18" s="8">
        <f t="shared" si="0"/>
        <v>-1.4000000000038426E-3</v>
      </c>
    </row>
    <row r="19" spans="1:7" ht="20.100000000000001" customHeight="1" x14ac:dyDescent="0.15">
      <c r="A19" s="9" t="s">
        <v>42</v>
      </c>
      <c r="B19" s="5" t="s">
        <v>43</v>
      </c>
      <c r="C19" s="5" t="s">
        <v>9</v>
      </c>
      <c r="D19" s="6" t="s">
        <v>10</v>
      </c>
      <c r="E19" s="7">
        <v>68.071600000000004</v>
      </c>
      <c r="F19" s="7">
        <v>68.063900000000004</v>
      </c>
      <c r="G19" s="8">
        <f t="shared" si="0"/>
        <v>-7.6999999999998181E-3</v>
      </c>
    </row>
    <row r="20" spans="1:7" ht="20.100000000000001" customHeight="1" x14ac:dyDescent="0.15">
      <c r="A20" s="9" t="s">
        <v>44</v>
      </c>
      <c r="B20" s="5" t="s">
        <v>45</v>
      </c>
      <c r="C20" s="5" t="s">
        <v>9</v>
      </c>
      <c r="D20" s="6" t="s">
        <v>10</v>
      </c>
      <c r="E20" s="7">
        <v>68.071600000000004</v>
      </c>
      <c r="F20" s="7">
        <v>68.063900000000004</v>
      </c>
      <c r="G20" s="8">
        <f t="shared" si="0"/>
        <v>-7.6999999999998181E-3</v>
      </c>
    </row>
    <row r="21" spans="1:7" ht="20.100000000000001" customHeight="1" x14ac:dyDescent="0.15">
      <c r="A21" s="9" t="s">
        <v>46</v>
      </c>
      <c r="B21" s="5" t="s">
        <v>47</v>
      </c>
      <c r="C21" s="5" t="s">
        <v>48</v>
      </c>
      <c r="D21" s="5"/>
      <c r="E21" s="7">
        <v>83.465800000000002</v>
      </c>
      <c r="F21" s="7">
        <v>83.405100000000004</v>
      </c>
      <c r="G21" s="8">
        <f t="shared" si="0"/>
        <v>-6.069999999999709E-2</v>
      </c>
    </row>
    <row r="22" spans="1:7" ht="20.100000000000001" customHeight="1" x14ac:dyDescent="0.15">
      <c r="A22" s="9" t="s">
        <v>49</v>
      </c>
      <c r="B22" s="5" t="s">
        <v>50</v>
      </c>
      <c r="C22" s="5" t="s">
        <v>48</v>
      </c>
      <c r="D22" s="5"/>
      <c r="E22" s="7">
        <v>57.111800000000002</v>
      </c>
      <c r="F22" s="7">
        <v>57.081899999999997</v>
      </c>
      <c r="G22" s="8">
        <f t="shared" si="0"/>
        <v>-2.9900000000004923E-2</v>
      </c>
    </row>
    <row r="23" spans="1:7" ht="20.100000000000001" customHeight="1" x14ac:dyDescent="0.15">
      <c r="A23" s="9" t="s">
        <v>51</v>
      </c>
      <c r="B23" s="5" t="s">
        <v>52</v>
      </c>
      <c r="C23" s="5" t="s">
        <v>48</v>
      </c>
      <c r="D23" s="5"/>
      <c r="E23" s="7">
        <v>26.353999999999999</v>
      </c>
      <c r="F23" s="7">
        <v>26.3232</v>
      </c>
      <c r="G23" s="8">
        <f t="shared" si="0"/>
        <v>-3.0799999999999272E-2</v>
      </c>
    </row>
    <row r="24" spans="1:7" s="2" customFormat="1" ht="32.25" customHeight="1" x14ac:dyDescent="0.15">
      <c r="A24" s="11"/>
      <c r="B24" s="12" t="s">
        <v>53</v>
      </c>
      <c r="C24" s="13" t="s">
        <v>9</v>
      </c>
      <c r="D24" s="13" t="s">
        <v>10</v>
      </c>
      <c r="E24" s="18">
        <v>3.6</v>
      </c>
      <c r="F24" s="18">
        <v>3.6</v>
      </c>
      <c r="G24" s="19">
        <f t="shared" si="0"/>
        <v>0</v>
      </c>
    </row>
    <row r="25" spans="1:7" ht="20.100000000000001" customHeight="1" x14ac:dyDescent="0.15">
      <c r="A25" s="9">
        <v>201</v>
      </c>
      <c r="B25" s="5" t="s">
        <v>54</v>
      </c>
      <c r="C25" s="5" t="s">
        <v>55</v>
      </c>
      <c r="D25" s="5" t="s">
        <v>56</v>
      </c>
      <c r="E25" s="7">
        <v>3.6</v>
      </c>
      <c r="F25" s="7">
        <v>3.6</v>
      </c>
      <c r="G25" s="8">
        <f t="shared" si="0"/>
        <v>0</v>
      </c>
    </row>
    <row r="26" spans="1:7" ht="20.100000000000001" customHeight="1" x14ac:dyDescent="0.15">
      <c r="A26" s="9" t="s">
        <v>57</v>
      </c>
      <c r="B26" s="5" t="s">
        <v>58</v>
      </c>
      <c r="C26" s="5" t="s">
        <v>55</v>
      </c>
      <c r="D26" s="5" t="s">
        <v>56</v>
      </c>
      <c r="E26" s="7">
        <v>3.6</v>
      </c>
      <c r="F26" s="7">
        <v>3.6</v>
      </c>
      <c r="G26" s="8">
        <f t="shared" si="0"/>
        <v>0</v>
      </c>
    </row>
    <row r="27" spans="1:7" ht="20.100000000000001" customHeight="1" x14ac:dyDescent="0.15">
      <c r="A27" s="9"/>
      <c r="B27" s="4" t="s">
        <v>59</v>
      </c>
      <c r="C27" s="5" t="s">
        <v>9</v>
      </c>
      <c r="D27" s="6" t="s">
        <v>10</v>
      </c>
      <c r="E27" s="18">
        <v>229.7209</v>
      </c>
      <c r="F27" s="18">
        <v>229.60849999999999</v>
      </c>
      <c r="G27" s="19">
        <f t="shared" si="0"/>
        <v>-0.11240000000000805</v>
      </c>
    </row>
    <row r="28" spans="1:7" ht="20.100000000000001" customHeight="1" x14ac:dyDescent="0.15">
      <c r="A28" s="9" t="s">
        <v>60</v>
      </c>
      <c r="B28" s="5" t="s">
        <v>61</v>
      </c>
      <c r="C28" s="5" t="s">
        <v>9</v>
      </c>
      <c r="D28" s="6" t="s">
        <v>10</v>
      </c>
      <c r="E28" s="7">
        <v>111.89490000000001</v>
      </c>
      <c r="F28" s="7">
        <v>111.8334</v>
      </c>
      <c r="G28" s="8">
        <f t="shared" si="0"/>
        <v>-6.1500000000009436E-2</v>
      </c>
    </row>
    <row r="29" spans="1:7" ht="20.100000000000001" customHeight="1" x14ac:dyDescent="0.15">
      <c r="A29" s="9" t="s">
        <v>62</v>
      </c>
      <c r="B29" s="5" t="s">
        <v>63</v>
      </c>
      <c r="C29" s="5" t="s">
        <v>9</v>
      </c>
      <c r="D29" s="6" t="s">
        <v>10</v>
      </c>
      <c r="E29" s="7">
        <v>56.518999999999998</v>
      </c>
      <c r="F29" s="7">
        <v>56.4831</v>
      </c>
      <c r="G29" s="8">
        <f t="shared" si="0"/>
        <v>-3.5899999999998045E-2</v>
      </c>
    </row>
    <row r="30" spans="1:7" ht="20.100000000000001" customHeight="1" x14ac:dyDescent="0.15">
      <c r="A30" s="9" t="s">
        <v>64</v>
      </c>
      <c r="B30" s="5" t="s">
        <v>65</v>
      </c>
      <c r="C30" s="5" t="s">
        <v>9</v>
      </c>
      <c r="D30" s="6" t="s">
        <v>10</v>
      </c>
      <c r="E30" s="7">
        <v>36.066699999999997</v>
      </c>
      <c r="F30" s="7">
        <v>36.042000000000002</v>
      </c>
      <c r="G30" s="8">
        <f t="shared" si="0"/>
        <v>-2.4699999999995725E-2</v>
      </c>
    </row>
    <row r="31" spans="1:7" ht="20.100000000000001" customHeight="1" x14ac:dyDescent="0.15">
      <c r="A31" s="9" t="s">
        <v>66</v>
      </c>
      <c r="B31" s="5" t="s">
        <v>67</v>
      </c>
      <c r="C31" s="5" t="s">
        <v>9</v>
      </c>
      <c r="D31" s="6" t="s">
        <v>10</v>
      </c>
      <c r="E31" s="7">
        <v>1.1024</v>
      </c>
      <c r="F31" s="7">
        <v>1.1014999999999999</v>
      </c>
      <c r="G31" s="8">
        <f t="shared" si="0"/>
        <v>-9.0000000000012292E-4</v>
      </c>
    </row>
    <row r="32" spans="1:7" ht="20.100000000000001" customHeight="1" x14ac:dyDescent="0.15">
      <c r="A32" s="9" t="s">
        <v>68</v>
      </c>
      <c r="B32" s="5" t="s">
        <v>69</v>
      </c>
      <c r="C32" s="5" t="s">
        <v>9</v>
      </c>
      <c r="D32" s="6" t="s">
        <v>10</v>
      </c>
      <c r="E32" s="7">
        <v>18.206800000000001</v>
      </c>
      <c r="F32" s="7">
        <v>18.206800000000001</v>
      </c>
      <c r="G32" s="8">
        <f t="shared" si="0"/>
        <v>0</v>
      </c>
    </row>
    <row r="33" spans="1:7" ht="20.100000000000001" customHeight="1" x14ac:dyDescent="0.15">
      <c r="A33" s="9" t="s">
        <v>70</v>
      </c>
      <c r="B33" s="5" t="s">
        <v>71</v>
      </c>
      <c r="C33" s="5" t="s">
        <v>9</v>
      </c>
      <c r="D33" s="6" t="s">
        <v>10</v>
      </c>
      <c r="E33" s="7">
        <v>100.56270000000001</v>
      </c>
      <c r="F33" s="7">
        <v>100.5201</v>
      </c>
      <c r="G33" s="8">
        <f t="shared" si="0"/>
        <v>-4.2600000000007299E-2</v>
      </c>
    </row>
    <row r="34" spans="1:7" ht="20.100000000000001" customHeight="1" x14ac:dyDescent="0.15">
      <c r="A34" s="10" t="s">
        <v>72</v>
      </c>
      <c r="B34" s="6" t="s">
        <v>73</v>
      </c>
      <c r="C34" s="5" t="s">
        <v>9</v>
      </c>
      <c r="D34" s="6" t="s">
        <v>10</v>
      </c>
      <c r="E34" s="7">
        <v>7.8346999999999998</v>
      </c>
      <c r="F34" s="7">
        <v>7.8346999999999998</v>
      </c>
      <c r="G34" s="8">
        <f t="shared" si="0"/>
        <v>0</v>
      </c>
    </row>
    <row r="35" spans="1:7" ht="20.100000000000001" customHeight="1" x14ac:dyDescent="0.15">
      <c r="A35" s="10" t="s">
        <v>74</v>
      </c>
      <c r="B35" s="6" t="s">
        <v>75</v>
      </c>
      <c r="C35" s="5" t="s">
        <v>9</v>
      </c>
      <c r="D35" s="6" t="s">
        <v>10</v>
      </c>
      <c r="E35" s="7">
        <v>89.940600000000003</v>
      </c>
      <c r="F35" s="7">
        <v>89.900099999999995</v>
      </c>
      <c r="G35" s="8">
        <f t="shared" si="0"/>
        <v>-4.050000000000864E-2</v>
      </c>
    </row>
    <row r="36" spans="1:7" ht="20.100000000000001" customHeight="1" x14ac:dyDescent="0.15">
      <c r="A36" s="10" t="s">
        <v>76</v>
      </c>
      <c r="B36" s="6" t="s">
        <v>77</v>
      </c>
      <c r="C36" s="5" t="s">
        <v>9</v>
      </c>
      <c r="D36" s="6" t="s">
        <v>10</v>
      </c>
      <c r="E36" s="7">
        <v>2.7873999999999999</v>
      </c>
      <c r="F36" s="7">
        <v>2.7852999999999999</v>
      </c>
      <c r="G36" s="8">
        <f t="shared" si="0"/>
        <v>-2.0999999999999908E-3</v>
      </c>
    </row>
    <row r="37" spans="1:7" ht="20.100000000000001" customHeight="1" x14ac:dyDescent="0.15">
      <c r="A37" s="10">
        <v>307</v>
      </c>
      <c r="B37" s="6" t="s">
        <v>78</v>
      </c>
      <c r="C37" s="6" t="s">
        <v>9</v>
      </c>
      <c r="D37" s="6" t="s">
        <v>10</v>
      </c>
      <c r="E37" s="7">
        <v>10.1302</v>
      </c>
      <c r="F37" s="7">
        <v>10.1302</v>
      </c>
      <c r="G37" s="8">
        <f t="shared" si="0"/>
        <v>0</v>
      </c>
    </row>
    <row r="38" spans="1:7" ht="20.100000000000001" customHeight="1" x14ac:dyDescent="0.15">
      <c r="A38" s="10" t="s">
        <v>79</v>
      </c>
      <c r="B38" s="6" t="s">
        <v>80</v>
      </c>
      <c r="C38" s="6" t="s">
        <v>15</v>
      </c>
      <c r="D38" s="6" t="s">
        <v>10</v>
      </c>
      <c r="E38" s="7">
        <v>10.1302</v>
      </c>
      <c r="F38" s="7">
        <v>10.1302</v>
      </c>
      <c r="G38" s="8">
        <f t="shared" si="0"/>
        <v>0</v>
      </c>
    </row>
    <row r="39" spans="1:7" ht="20.100000000000001" customHeight="1" x14ac:dyDescent="0.15">
      <c r="A39" s="9" t="s">
        <v>81</v>
      </c>
      <c r="B39" s="5" t="s">
        <v>82</v>
      </c>
      <c r="C39" s="5" t="s">
        <v>9</v>
      </c>
      <c r="D39" s="6" t="s">
        <v>10</v>
      </c>
      <c r="E39" s="7">
        <v>7.1330999999999998</v>
      </c>
      <c r="F39" s="7">
        <v>7.1247999999999996</v>
      </c>
      <c r="G39" s="8">
        <f t="shared" si="0"/>
        <v>-8.3000000000001961E-3</v>
      </c>
    </row>
    <row r="40" spans="1:7" ht="20.100000000000001" customHeight="1" x14ac:dyDescent="0.15">
      <c r="A40" s="9"/>
      <c r="B40" s="4" t="s">
        <v>83</v>
      </c>
      <c r="C40" s="5" t="s">
        <v>9</v>
      </c>
      <c r="D40" s="6" t="s">
        <v>10</v>
      </c>
      <c r="E40" s="18">
        <v>100.83029999999999</v>
      </c>
      <c r="F40" s="18">
        <v>100.7206</v>
      </c>
      <c r="G40" s="19">
        <f t="shared" si="0"/>
        <v>-0.10969999999998947</v>
      </c>
    </row>
    <row r="41" spans="1:7" ht="20.100000000000001" customHeight="1" x14ac:dyDescent="0.15">
      <c r="A41" s="9">
        <v>401</v>
      </c>
      <c r="B41" s="5" t="s">
        <v>84</v>
      </c>
      <c r="C41" s="5" t="s">
        <v>9</v>
      </c>
      <c r="D41" s="6" t="s">
        <v>10</v>
      </c>
      <c r="E41" s="7">
        <v>100.83029999999999</v>
      </c>
      <c r="F41" s="7">
        <v>100.7206</v>
      </c>
      <c r="G41" s="8">
        <f t="shared" si="0"/>
        <v>-0.10969999999998947</v>
      </c>
    </row>
    <row r="42" spans="1:7" ht="20.100000000000001" customHeight="1" thickBot="1" x14ac:dyDescent="0.2">
      <c r="A42" s="14"/>
      <c r="B42" s="21" t="s">
        <v>85</v>
      </c>
      <c r="C42" s="15" t="s">
        <v>9</v>
      </c>
      <c r="D42" s="20" t="s">
        <v>10</v>
      </c>
      <c r="E42" s="22">
        <v>2117.44</v>
      </c>
      <c r="F42" s="22">
        <v>2115.1331</v>
      </c>
      <c r="G42" s="23">
        <f t="shared" si="0"/>
        <v>-2.3069000000000415</v>
      </c>
    </row>
  </sheetData>
  <mergeCells count="7">
    <mergeCell ref="A1:B1"/>
    <mergeCell ref="A2:G2"/>
    <mergeCell ref="A3:A4"/>
    <mergeCell ref="B3:B4"/>
    <mergeCell ref="C3:C4"/>
    <mergeCell ref="D3:D4"/>
    <mergeCell ref="G3:G4"/>
  </mergeCells>
  <phoneticPr fontId="10" type="noConversion"/>
  <pageMargins left="0.74803149606299202" right="0.74803149606299202" top="0.78740157480314998" bottom="0.78740157480314998" header="0.511811023622047" footer="0.511811023622047"/>
  <pageSetup paperSize="9" scale="96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省道S229线和平中前至高涧段</vt:lpstr>
      <vt:lpstr>省道S229线和平中前至高涧段!Print_Area</vt:lpstr>
      <vt:lpstr>省道S229线和平中前至高涧段!Print_Titles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苏金源</dc:creator>
  <cp:lastModifiedBy>徐俊1</cp:lastModifiedBy>
  <cp:lastPrinted>2022-10-08T01:59:00Z</cp:lastPrinted>
  <dcterms:created xsi:type="dcterms:W3CDTF">2022-09-05T13:09:00Z</dcterms:created>
  <dcterms:modified xsi:type="dcterms:W3CDTF">2023-01-30T01:23:09Z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E08F74776F4A4C479B6DB93F5C72DCC4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