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23355" windowHeight="9060"/>
  </bookViews>
  <sheets>
    <sheet name="村道C316线潮州潮安三新乡大桥危旧桥梁改造工程" sheetId="1" r:id="rId1"/>
  </sheets>
  <definedNames>
    <definedName name="_xlnm.Print_Area" localSheetId="0">村道C316线潮州潮安三新乡大桥危旧桥梁改造工程!$A$1:$G$20</definedName>
  </definedNames>
  <calcPr calcId="144525"/>
  <oleSize ref="A1:J20"/>
</workbook>
</file>

<file path=xl/sharedStrings.xml><?xml version="1.0" encoding="utf-8"?>
<sst xmlns="http://schemas.openxmlformats.org/spreadsheetml/2006/main" count="38" uniqueCount="33">
  <si>
    <t>附件2</t>
  </si>
  <si>
    <t>项</t>
  </si>
  <si>
    <t>目</t>
  </si>
  <si>
    <t>节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</si>
  <si>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</si>
  <si>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</si>
  <si>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</si>
  <si>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</si>
  <si>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</si>
  <si>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</si>
  <si>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</si>
  <si>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</si>
  <si>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</si>
  <si>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路基工程（含拆除旧桥）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</si>
  <si>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</si>
  <si>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</si>
  <si>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</si>
  <si>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</si>
  <si>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</si>
  <si>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</si>
  <si>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</si>
  <si>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</si>
  <si>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</si>
  <si>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</si>
  <si>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</si>
  <si>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</si>
  <si>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专项评估费</t>
  </si>
  <si>
    <t>工程保通管理费</t>
  </si>
  <si>
    <t>八</t>
  </si>
  <si>
    <t>工程保险费</t>
  </si>
  <si>
    <t>第四部分 预备费</t>
  </si>
  <si>
    <t>概算总金额</t>
  </si>
  <si>
    <t>村道C316线潮州潮安三新乡大桥危旧桥梁改造工程方案设计概算审查表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</si>
</sst>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rgb="FF000000"/>
      <name val="宋体"/>
      <family val="3"/>
      <charset val="134"/>
      <scheme val="minor"/>
    </font>
    <font>
      <b/>
      <sz val="16"/>
      <color rgb="FF000000"/>
      <name val="黑体"/>
      <family val="3"/>
      <charset val="134"/>
    </font>
    <font>
      <b/>
      <sz val="12"/>
      <color rgb="FF000000"/>
      <name val="宋体"/>
      <family val="3"/>
      <charset val="134"/>
    </font>
    <font>
      <b/>
      <sz val="16"/>
      <color theme="1"/>
      <name val="方正小标宋简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vertical="top"/>
    </xf>
    <xf numFmtId="0" fontId="5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topLeftCell="A7" zoomScaleNormal="100" zoomScaleSheetLayoutView="100" workbookViewId="0">
      <selection activeCell="A2" sqref="A2:G2"/>
    </sheetView>
  </sheetViews>
  <sheetFormatPr defaultColWidth="10" defaultRowHeight="12.75" customHeight="1" x14ac:dyDescent="0.15"/>
  <cols>
    <col min="1" max="1" width="8.75" style="3" customWidth="1"/>
    <col min="2" max="2" width="4.75" style="3" customWidth="1"/>
    <col min="3" max="3" width="4.625" style="3" customWidth="1"/>
    <col min="4" max="4" width="32.5" style="3" customWidth="1"/>
    <col min="5" max="6" width="14.625" style="3" customWidth="1"/>
    <col min="7" max="7" width="16.25" style="3" customWidth="1"/>
    <col min="8" max="16384" width="10" style="3"/>
  </cols>
  <sheetData>
    <row r="1" spans="1:10" s="17" customFormat="1" ht="24.95" customHeight="1" x14ac:dyDescent="0.15">
      <c r="A1" s="16" t="s">
        <v>0</v>
      </c>
      <c r="B1" s="20"/>
      <c r="C1" s="20"/>
      <c r="D1" s="20"/>
      <c r="E1" s="20"/>
      <c r="F1" s="20"/>
      <c r="G1" s="20"/>
    </row>
    <row r="2" spans="1:10" s="1" customFormat="1" ht="35.1" customHeight="1" thickBot="1" x14ac:dyDescent="0.2">
      <c r="A2" s="21" t="s">
        <v>32</v>
      </c>
      <c r="B2" s="21"/>
      <c r="C2" s="21"/>
      <c r="D2" s="21"/>
      <c r="E2" s="21"/>
      <c r="F2" s="21"/>
      <c r="G2" s="21"/>
    </row>
    <row r="3" spans="1:10" s="1" customFormat="1" ht="24.95" customHeight="1" x14ac:dyDescent="0.15">
      <c r="A3" s="22" t="s">
        <v>1</v>
      </c>
      <c r="B3" s="24" t="s">
        <v>2</v>
      </c>
      <c r="C3" s="24" t="s">
        <v>3</v>
      </c>
      <c r="D3" s="24" t="s">
        <v>4</v>
      </c>
      <c r="E3" s="18" t="s">
        <v>5</v>
      </c>
      <c r="F3" s="18" t="s">
        <v>6</v>
      </c>
      <c r="G3" s="26" t="s">
        <v>7</v>
      </c>
    </row>
    <row r="4" spans="1:10" s="1" customFormat="1" ht="24.95" customHeight="1" x14ac:dyDescent="0.15">
      <c r="A4" s="23"/>
      <c r="B4" s="25"/>
      <c r="C4" s="25"/>
      <c r="D4" s="25"/>
      <c r="E4" s="19" t="s">
        <v>8</v>
      </c>
      <c r="F4" s="19" t="s">
        <v>8</v>
      </c>
      <c r="G4" s="27"/>
    </row>
    <row r="5" spans="1:10" s="2" customFormat="1" ht="20.100000000000001" customHeight="1" x14ac:dyDescent="0.15">
      <c r="A5" s="4"/>
      <c r="B5" s="5"/>
      <c r="C5" s="5"/>
      <c r="D5" s="19" t="s">
        <v>9</v>
      </c>
      <c r="E5" s="19">
        <v>1036.28</v>
      </c>
      <c r="F5" s="19">
        <v>1006.17</v>
      </c>
      <c r="G5" s="6">
        <f t="shared" ref="G5:G20" si="0">F5-E5</f>
        <v>-30.110000000000014</v>
      </c>
    </row>
    <row r="6" spans="1:10" s="2" customFormat="1" ht="20.100000000000001" customHeight="1" x14ac:dyDescent="0.15">
      <c r="A6" s="4" t="s">
        <v>10</v>
      </c>
      <c r="B6" s="5"/>
      <c r="C6" s="5"/>
      <c r="D6" s="7" t="s">
        <v>11</v>
      </c>
      <c r="E6" s="5">
        <v>99.371399999999994</v>
      </c>
      <c r="F6" s="5">
        <v>91.632000000000005</v>
      </c>
      <c r="G6" s="8">
        <f t="shared" si="0"/>
        <v>-7.7393999999999892</v>
      </c>
    </row>
    <row r="7" spans="1:10" s="2" customFormat="1" ht="20.100000000000001" customHeight="1" x14ac:dyDescent="0.15">
      <c r="A7" s="4" t="s">
        <v>12</v>
      </c>
      <c r="B7" s="5"/>
      <c r="C7" s="5"/>
      <c r="D7" s="7" t="s">
        <v>13</v>
      </c>
      <c r="E7" s="5">
        <v>57.059699999999999</v>
      </c>
      <c r="F7" s="5">
        <v>49.367899999999999</v>
      </c>
      <c r="G7" s="8">
        <f t="shared" si="0"/>
        <v>-7.6918000000000006</v>
      </c>
    </row>
    <row r="8" spans="1:10" s="2" customFormat="1" ht="20.100000000000001" customHeight="1" x14ac:dyDescent="0.15">
      <c r="A8" s="4" t="s">
        <v>14</v>
      </c>
      <c r="B8" s="5"/>
      <c r="C8" s="5"/>
      <c r="D8" s="7" t="s">
        <v>15</v>
      </c>
      <c r="E8" s="5">
        <v>29.389900000000001</v>
      </c>
      <c r="F8" s="5">
        <v>27.0199</v>
      </c>
      <c r="G8" s="8">
        <f t="shared" si="0"/>
        <v>-2.370000000000001</v>
      </c>
    </row>
    <row r="9" spans="1:10" s="2" customFormat="1" ht="20.100000000000001" customHeight="1" x14ac:dyDescent="0.15">
      <c r="A9" s="4" t="s">
        <v>16</v>
      </c>
      <c r="B9" s="5"/>
      <c r="C9" s="5"/>
      <c r="D9" s="7" t="s">
        <v>17</v>
      </c>
      <c r="E9" s="5">
        <v>772.42639999999994</v>
      </c>
      <c r="F9" s="5">
        <v>760.65570000000002</v>
      </c>
      <c r="G9" s="9">
        <f t="shared" si="0"/>
        <v>-11.77069999999992</v>
      </c>
    </row>
    <row r="10" spans="1:10" s="2" customFormat="1" ht="20.100000000000001" customHeight="1" x14ac:dyDescent="0.15">
      <c r="A10" s="4" t="s">
        <v>18</v>
      </c>
      <c r="B10" s="5"/>
      <c r="C10" s="5"/>
      <c r="D10" s="7" t="s">
        <v>19</v>
      </c>
      <c r="E10" s="5">
        <v>23.495000000000001</v>
      </c>
      <c r="F10" s="5">
        <v>23.4407</v>
      </c>
      <c r="G10" s="9">
        <f t="shared" si="0"/>
        <v>-5.4300000000001347E-2</v>
      </c>
      <c r="J10" s="15"/>
    </row>
    <row r="11" spans="1:10" s="2" customFormat="1" ht="20.100000000000001" customHeight="1" x14ac:dyDescent="0.15">
      <c r="A11" s="4" t="s">
        <v>20</v>
      </c>
      <c r="B11" s="5"/>
      <c r="C11" s="5"/>
      <c r="D11" s="7" t="s">
        <v>21</v>
      </c>
      <c r="E11" s="5">
        <v>54.5364</v>
      </c>
      <c r="F11" s="5">
        <v>54.052100000000003</v>
      </c>
      <c r="G11" s="9">
        <f t="shared" si="0"/>
        <v>-0.48429999999999751</v>
      </c>
    </row>
    <row r="12" spans="1:10" s="2" customFormat="1" ht="20.100000000000001" customHeight="1" x14ac:dyDescent="0.15">
      <c r="A12" s="4"/>
      <c r="B12" s="5"/>
      <c r="C12" s="5"/>
      <c r="D12" s="19" t="s">
        <v>22</v>
      </c>
      <c r="E12" s="19">
        <v>30</v>
      </c>
      <c r="F12" s="19">
        <v>30</v>
      </c>
      <c r="G12" s="6">
        <f t="shared" si="0"/>
        <v>0</v>
      </c>
    </row>
    <row r="13" spans="1:10" s="2" customFormat="1" ht="20.100000000000001" customHeight="1" x14ac:dyDescent="0.15">
      <c r="A13" s="4"/>
      <c r="B13" s="5"/>
      <c r="C13" s="5"/>
      <c r="D13" s="19" t="s">
        <v>23</v>
      </c>
      <c r="E13" s="19">
        <v>232.18190000000001</v>
      </c>
      <c r="F13" s="19">
        <v>136.9528</v>
      </c>
      <c r="G13" s="6">
        <f t="shared" si="0"/>
        <v>-95.229100000000017</v>
      </c>
    </row>
    <row r="14" spans="1:10" s="2" customFormat="1" ht="20.100000000000001" customHeight="1" x14ac:dyDescent="0.15">
      <c r="A14" s="4" t="s">
        <v>10</v>
      </c>
      <c r="B14" s="10"/>
      <c r="C14" s="10"/>
      <c r="D14" s="7" t="s">
        <v>24</v>
      </c>
      <c r="E14" s="5">
        <v>79.224900000000005</v>
      </c>
      <c r="F14" s="5">
        <v>67.332599999999999</v>
      </c>
      <c r="G14" s="8">
        <f t="shared" si="0"/>
        <v>-11.892300000000006</v>
      </c>
    </row>
    <row r="15" spans="1:10" s="2" customFormat="1" ht="20.100000000000001" customHeight="1" x14ac:dyDescent="0.15">
      <c r="A15" s="4" t="s">
        <v>14</v>
      </c>
      <c r="B15" s="10"/>
      <c r="C15" s="10"/>
      <c r="D15" s="7" t="s">
        <v>25</v>
      </c>
      <c r="E15" s="5">
        <v>131.88929999999999</v>
      </c>
      <c r="F15" s="5">
        <v>50.672899999999998</v>
      </c>
      <c r="G15" s="8">
        <f t="shared" si="0"/>
        <v>-81.216399999999993</v>
      </c>
    </row>
    <row r="16" spans="1:10" s="2" customFormat="1" ht="20.100000000000001" customHeight="1" x14ac:dyDescent="0.15">
      <c r="A16" s="4" t="s">
        <v>16</v>
      </c>
      <c r="B16" s="10"/>
      <c r="C16" s="10"/>
      <c r="D16" s="7" t="s">
        <v>26</v>
      </c>
      <c r="E16" s="5">
        <v>7</v>
      </c>
      <c r="F16" s="5">
        <v>5</v>
      </c>
      <c r="G16" s="8">
        <f t="shared" si="0"/>
        <v>-2</v>
      </c>
    </row>
    <row r="17" spans="1:7" s="2" customFormat="1" ht="20.100000000000001" customHeight="1" x14ac:dyDescent="0.15">
      <c r="A17" s="4" t="s">
        <v>18</v>
      </c>
      <c r="B17" s="10"/>
      <c r="C17" s="10"/>
      <c r="D17" s="7" t="s">
        <v>27</v>
      </c>
      <c r="E17" s="5">
        <v>10</v>
      </c>
      <c r="F17" s="5">
        <v>10</v>
      </c>
      <c r="G17" s="8">
        <f t="shared" si="0"/>
        <v>0</v>
      </c>
    </row>
    <row r="18" spans="1:7" s="2" customFormat="1" ht="20.100000000000001" customHeight="1" x14ac:dyDescent="0.15">
      <c r="A18" s="4" t="s">
        <v>28</v>
      </c>
      <c r="B18" s="10"/>
      <c r="C18" s="10"/>
      <c r="D18" s="7" t="s">
        <v>29</v>
      </c>
      <c r="E18" s="5">
        <v>4.0677000000000003</v>
      </c>
      <c r="F18" s="5">
        <v>3.9472999999999998</v>
      </c>
      <c r="G18" s="8">
        <f t="shared" si="0"/>
        <v>-0.12040000000000051</v>
      </c>
    </row>
    <row r="19" spans="1:7" s="2" customFormat="1" ht="20.100000000000001" customHeight="1" x14ac:dyDescent="0.15">
      <c r="A19" s="4"/>
      <c r="B19" s="5"/>
      <c r="C19" s="5"/>
      <c r="D19" s="19" t="s">
        <v>30</v>
      </c>
      <c r="E19" s="19">
        <v>64.923000000000002</v>
      </c>
      <c r="F19" s="19">
        <v>58.656100000000002</v>
      </c>
      <c r="G19" s="6">
        <f t="shared" si="0"/>
        <v>-6.2668999999999997</v>
      </c>
    </row>
    <row r="20" spans="1:7" s="2" customFormat="1" ht="20.100000000000001" customHeight="1" thickBot="1" x14ac:dyDescent="0.2">
      <c r="A20" s="11"/>
      <c r="B20" s="12"/>
      <c r="C20" s="12"/>
      <c r="D20" s="13" t="s">
        <v>31</v>
      </c>
      <c r="E20" s="13">
        <v>1363.38</v>
      </c>
      <c r="F20" s="13">
        <v>1231.77</v>
      </c>
      <c r="G20" s="14">
        <f t="shared" si="0"/>
        <v>-131.61000000000013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8" type="noConversion"/>
  <printOptions horizontalCentered="1"/>
  <pageMargins left="0.59055118110236204" right="0.196850393700787" top="0.78740157480314998" bottom="0.59055118110236204" header="0.31496062992126" footer="0.31496062992126"/>
  <pageSetup paperSize="9" scale="9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村道C316线潮州潮安三新乡大桥危旧桥梁改造工程</vt:lpstr>
      <vt:lpstr>村道C316线潮州潮安三新乡大桥危旧桥梁改造工程!Print_Area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徐俊1</cp:lastModifiedBy>
  <cp:lastPrinted>2022-11-08T07:50:00Z</cp:lastPrinted>
  <dcterms:created xsi:type="dcterms:W3CDTF">2021-05-14T04:04:00Z</dcterms:created>
  <dcterms:modified xsi:type="dcterms:W3CDTF">2023-01-30T01:40:41Z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A84320653A534ABEBD3E13C92D69DFC2</vt:lpwstr>
  </property>
</Properties>
</file>