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85" windowWidth="25417" windowHeight="12607"/>
  </bookViews>
  <sheets>
    <sheet name="国道G207线廉江长垌尾至遂溪大成中学段" sheetId="1" r:id="rId1"/>
  </sheets>
  <definedNames>
    <definedName name="_xlnm.Print_Titles" localSheetId="0">国道G207线廉江长垌尾至遂溪大成中学段!$3:$4</definedName>
  </definedNames>
  <calcPr calcId="144525"/>
  <oleSize ref="A1:J48"/>
</workbook>
</file>

<file path=xl/sharedStrings.xml><?xml version="1.0" encoding="utf-8"?>
<sst xmlns="http://schemas.openxmlformats.org/spreadsheetml/2006/main" count="144" uniqueCount="85">
  <si>
    <t>附件</t>
  </si>
  <si>
    <t>分项编号</t>
  </si>
  <si>
    <t>工程或费用名称</t>
  </si>
  <si>
    <t>单位</t>
  </si>
  <si>
    <t>总数量</t>
  </si>
  <si>
    <t>方案设计</t>
  </si>
  <si>
    <t>审查意见</t>
  </si>
  <si>
    <t>概算
（万元）</t>
  </si>
  <si>
    <t>第一部分 建筑安装工程费</t>
  </si>
  <si>
    <t>公路公里</t>
  </si>
  <si>
    <t>临时工程</t>
  </si>
  <si>
    <t>临时道路</t>
  </si>
  <si>
    <t>km</t>
  </si>
  <si>
    <t>路基工程</t>
  </si>
  <si>
    <t>GD10201</t>
  </si>
  <si>
    <t>场地清理</t>
  </si>
  <si>
    <t>路面工程</t>
  </si>
  <si>
    <t>GD10301</t>
  </si>
  <si>
    <t>沥青混凝土路面</t>
  </si>
  <si>
    <t>GD10306</t>
  </si>
  <si>
    <t>旧路面处理</t>
  </si>
  <si>
    <t>交叉工程</t>
  </si>
  <si>
    <t>处</t>
  </si>
  <si>
    <t>平面交叉</t>
  </si>
  <si>
    <t>交通工程及沿线设施</t>
  </si>
  <si>
    <t>交通安全设施</t>
  </si>
  <si>
    <t>专项费用</t>
  </si>
  <si>
    <t>元</t>
  </si>
  <si>
    <t>施工场地建设费</t>
  </si>
  <si>
    <t>安全生产费</t>
  </si>
  <si>
    <t>第三部分 工程建设其他费用</t>
  </si>
  <si>
    <t>建设项目管理费</t>
  </si>
  <si>
    <t>建设单位（业主）管理费</t>
  </si>
  <si>
    <t>工程监理费</t>
  </si>
  <si>
    <t>设计文件审查费</t>
  </si>
  <si>
    <t>竣（交）工验收试验检测费</t>
  </si>
  <si>
    <t>建设项目前期工作费</t>
  </si>
  <si>
    <t>GD30301</t>
  </si>
  <si>
    <t>方案编制费</t>
  </si>
  <si>
    <t>GD30303</t>
  </si>
  <si>
    <t>勘察设计费</t>
  </si>
  <si>
    <t>GD30304</t>
  </si>
  <si>
    <t>招标文件及标底编制费</t>
  </si>
  <si>
    <t>工程保通管理费</t>
  </si>
  <si>
    <t>保通便道管理费</t>
  </si>
  <si>
    <t>工程保险费</t>
  </si>
  <si>
    <t>第四部分 预备费</t>
  </si>
  <si>
    <t>基本预备费</t>
  </si>
  <si>
    <t>公路基本造价</t>
  </si>
  <si>
    <t>101</t>
  </si>
  <si>
    <t>10101</t>
  </si>
  <si>
    <t>102</t>
  </si>
  <si>
    <t>103</t>
  </si>
  <si>
    <t>106</t>
  </si>
  <si>
    <t>10601</t>
  </si>
  <si>
    <t>107</t>
  </si>
  <si>
    <t>10701</t>
  </si>
  <si>
    <t>110</t>
  </si>
  <si>
    <t>11001</t>
  </si>
  <si>
    <t>11002</t>
  </si>
  <si>
    <t>第二部分 土地使用及拆迁补偿费</t>
  </si>
  <si>
    <t>301</t>
  </si>
  <si>
    <t>30101</t>
  </si>
  <si>
    <t>30102</t>
  </si>
  <si>
    <t>建设项目信息化费</t>
  </si>
  <si>
    <t>30103</t>
  </si>
  <si>
    <t>30104</t>
  </si>
  <si>
    <t>30105</t>
  </si>
  <si>
    <t>303</t>
  </si>
  <si>
    <t>304</t>
  </si>
  <si>
    <t>专项评价（估）费</t>
  </si>
  <si>
    <t>ZP16</t>
  </si>
  <si>
    <t>造价审查费</t>
  </si>
  <si>
    <t>307</t>
  </si>
  <si>
    <t>30701</t>
  </si>
  <si>
    <t>308</t>
  </si>
  <si>
    <t>401</t>
  </si>
  <si>
    <t>18.279</t>
  </si>
  <si>
    <t>GD10104</t>
  </si>
  <si>
    <t>其他临时工程</t>
  </si>
  <si>
    <t>18.279/  431384.4</t>
    <phoneticPr fontId="3" type="noConversion"/>
  </si>
  <si>
    <t>增（+）减（-）金额
 （万元）</t>
  </si>
  <si>
    <r>
      <t>km/m</t>
    </r>
    <r>
      <rPr>
        <vertAlign val="superscript"/>
        <sz val="10"/>
        <color theme="1"/>
        <rFont val="仿宋_GB2312"/>
        <family val="3"/>
        <charset val="134"/>
      </rPr>
      <t>2</t>
    </r>
    <phoneticPr fontId="3" type="noConversion"/>
  </si>
  <si>
    <r>
      <t>m</t>
    </r>
    <r>
      <rPr>
        <vertAlign val="superscript"/>
        <sz val="10"/>
        <color theme="1"/>
        <rFont val="仿宋_GB2312"/>
        <family val="3"/>
        <charset val="134"/>
      </rPr>
      <t>2</t>
    </r>
    <phoneticPr fontId="3" type="noConversion"/>
  </si>
  <si>
    <t>国道G207线廉江长垌尾至遂溪大成中学段路面预防养护及功能性修复养护工程方案设计概算审查表方案设计概算审查表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</si>
</sst>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0_ "/>
  </numFmts>
  <fonts count="12">
    <font>
      <sz val="11"/>
      <color theme="1"/>
      <name val="宋体"/>
      <charset val="134"/>
      <scheme val="minor"/>
    </font>
    <font>
      <sz val="14"/>
      <color theme="1"/>
      <name val="宋体"/>
      <family val="3"/>
      <charset val="134"/>
      <scheme val="minor"/>
    </font>
    <font>
      <b/>
      <sz val="10"/>
      <name val="仿宋_GB2312"/>
      <charset val="134"/>
    </font>
    <font>
      <sz val="9"/>
      <name val="宋体"/>
      <family val="3"/>
      <charset val="134"/>
      <scheme val="minor"/>
    </font>
    <font>
      <b/>
      <sz val="9"/>
      <color indexed="8"/>
      <name val="smartSimSun"/>
      <family val="3"/>
      <charset val="134"/>
    </font>
    <font>
      <b/>
      <sz val="14"/>
      <color theme="1"/>
      <name val="宋体"/>
      <family val="3"/>
      <charset val="134"/>
      <scheme val="minor"/>
    </font>
    <font>
      <b/>
      <sz val="10"/>
      <color theme="1"/>
      <name val="仿宋_GB2312"/>
      <family val="3"/>
      <charset val="134"/>
    </font>
    <font>
      <sz val="10"/>
      <color theme="1"/>
      <name val="仿宋_GB2312"/>
      <family val="3"/>
      <charset val="134"/>
    </font>
    <font>
      <vertAlign val="superscript"/>
      <sz val="10"/>
      <color theme="1"/>
      <name val="仿宋_GB2312"/>
      <family val="3"/>
      <charset val="134"/>
    </font>
    <font>
      <sz val="14"/>
      <name val="黑体"/>
      <family val="3"/>
      <charset val="134"/>
    </font>
    <font>
      <sz val="12"/>
      <name val="黑体"/>
      <family val="3"/>
      <charset val="134"/>
    </font>
    <font>
      <sz val="16"/>
      <color theme="1"/>
      <name val="方正小标宋简体"/>
      <family val="3"/>
      <charset val="134"/>
    </font>
  </fonts>
  <fills count="2">
    <fill>
      <patternFill patternType="none"/>
    </fill>
    <fill>
      <patternFill patternType="gray125"/>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4" fillId="0" borderId="4" xfId="0" applyFont="1" applyBorder="1" applyAlignment="1">
      <alignment horizontal="center" vertical="center" shrinkToFi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176" fontId="7" fillId="0" borderId="5"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4" fillId="0" borderId="8" xfId="0" applyFont="1" applyBorder="1" applyAlignment="1">
      <alignment horizontal="center" vertical="center" shrinkToFit="1"/>
    </xf>
    <xf numFmtId="0" fontId="7" fillId="0" borderId="9" xfId="0" applyFont="1" applyBorder="1" applyAlignment="1">
      <alignment horizontal="center" vertical="center" wrapText="1"/>
    </xf>
    <xf numFmtId="177" fontId="6" fillId="0" borderId="5"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0" fontId="6" fillId="0" borderId="9" xfId="0" applyFont="1" applyBorder="1" applyAlignment="1">
      <alignment horizontal="center" vertical="center" wrapText="1"/>
    </xf>
    <xf numFmtId="177" fontId="6" fillId="0" borderId="9"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7"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11" fillId="0" borderId="7" xfId="0" applyFont="1" applyBorder="1" applyAlignment="1">
      <alignment horizontal="center"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abSelected="1" zoomScale="113" zoomScaleNormal="113" workbookViewId="0">
      <selection sqref="A1:B1"/>
    </sheetView>
  </sheetViews>
  <sheetFormatPr defaultColWidth="9" defaultRowHeight="18.350000000000001"/>
  <cols>
    <col min="1" max="1" width="9.625" style="1" customWidth="1"/>
    <col min="2" max="2" width="29.25" style="1" customWidth="1"/>
    <col min="3" max="3" width="9.125" style="1" customWidth="1"/>
    <col min="4" max="4" width="10.125" style="1" customWidth="1"/>
    <col min="5" max="6" width="12.375" style="1" customWidth="1"/>
    <col min="7" max="7" width="10.625" style="1" customWidth="1"/>
    <col min="8" max="16384" width="9" style="1"/>
  </cols>
  <sheetData>
    <row r="1" spans="1:10" ht="25" customHeight="1">
      <c r="A1" s="30" t="s">
        <v>0</v>
      </c>
      <c r="B1" s="31"/>
    </row>
    <row r="2" spans="1:10" ht="45" customHeight="1" thickBot="1">
      <c r="A2" s="32" t="s">
        <v>84</v>
      </c>
      <c r="B2" s="32"/>
      <c r="C2" s="32"/>
      <c r="D2" s="32"/>
      <c r="E2" s="32"/>
      <c r="F2" s="32"/>
      <c r="G2" s="32"/>
    </row>
    <row r="3" spans="1:10" ht="25" customHeight="1">
      <c r="A3" s="24" t="s">
        <v>1</v>
      </c>
      <c r="B3" s="26" t="s">
        <v>2</v>
      </c>
      <c r="C3" s="26" t="s">
        <v>3</v>
      </c>
      <c r="D3" s="26" t="s">
        <v>4</v>
      </c>
      <c r="E3" s="2" t="s">
        <v>5</v>
      </c>
      <c r="F3" s="2" t="s">
        <v>6</v>
      </c>
      <c r="G3" s="28" t="s">
        <v>81</v>
      </c>
    </row>
    <row r="4" spans="1:10" ht="25" customHeight="1">
      <c r="A4" s="25"/>
      <c r="B4" s="27"/>
      <c r="C4" s="27"/>
      <c r="D4" s="27"/>
      <c r="E4" s="3" t="s">
        <v>7</v>
      </c>
      <c r="F4" s="3" t="s">
        <v>7</v>
      </c>
      <c r="G4" s="29"/>
    </row>
    <row r="5" spans="1:10" s="4" customFormat="1" ht="20.05" customHeight="1">
      <c r="A5" s="5"/>
      <c r="B5" s="6" t="s">
        <v>8</v>
      </c>
      <c r="C5" s="7" t="s">
        <v>9</v>
      </c>
      <c r="D5" s="7" t="s">
        <v>77</v>
      </c>
      <c r="E5" s="14">
        <v>2236.1511</v>
      </c>
      <c r="F5" s="23">
        <v>2040.57</v>
      </c>
      <c r="G5" s="15">
        <f t="shared" ref="G5:G40" si="0">F5-E5</f>
        <v>-195.58110000000011</v>
      </c>
    </row>
    <row r="6" spans="1:10" ht="20.05" customHeight="1">
      <c r="A6" s="8" t="s">
        <v>49</v>
      </c>
      <c r="B6" s="7" t="s">
        <v>10</v>
      </c>
      <c r="C6" s="7" t="s">
        <v>9</v>
      </c>
      <c r="D6" s="7" t="s">
        <v>77</v>
      </c>
      <c r="E6" s="7">
        <v>51.856999999999999</v>
      </c>
      <c r="F6" s="7">
        <v>11.637700000000001</v>
      </c>
      <c r="G6" s="11">
        <f t="shared" si="0"/>
        <v>-40.219299999999997</v>
      </c>
      <c r="J6" s="4"/>
    </row>
    <row r="7" spans="1:10" ht="20.05" customHeight="1">
      <c r="A7" s="8" t="s">
        <v>50</v>
      </c>
      <c r="B7" s="7" t="s">
        <v>11</v>
      </c>
      <c r="C7" s="7" t="s">
        <v>12</v>
      </c>
      <c r="D7" s="7" t="s">
        <v>77</v>
      </c>
      <c r="E7" s="7">
        <v>14.0184</v>
      </c>
      <c r="F7" s="7">
        <v>11.637700000000001</v>
      </c>
      <c r="G7" s="11">
        <f t="shared" si="0"/>
        <v>-2.3806999999999992</v>
      </c>
      <c r="J7" s="4"/>
    </row>
    <row r="8" spans="1:10" ht="20.05" customHeight="1">
      <c r="A8" s="8" t="s">
        <v>78</v>
      </c>
      <c r="B8" s="7" t="s">
        <v>79</v>
      </c>
      <c r="C8" s="7" t="s">
        <v>9</v>
      </c>
      <c r="D8" s="7" t="s">
        <v>77</v>
      </c>
      <c r="E8" s="7">
        <v>37.8386</v>
      </c>
      <c r="F8" s="7">
        <v>0</v>
      </c>
      <c r="G8" s="11">
        <f>F8-E8</f>
        <v>-37.8386</v>
      </c>
    </row>
    <row r="9" spans="1:10" ht="20.05" customHeight="1">
      <c r="A9" s="8" t="s">
        <v>51</v>
      </c>
      <c r="B9" s="7" t="s">
        <v>13</v>
      </c>
      <c r="C9" s="7" t="s">
        <v>12</v>
      </c>
      <c r="D9" s="7" t="s">
        <v>77</v>
      </c>
      <c r="E9" s="7">
        <v>7.0609000000000002</v>
      </c>
      <c r="F9" s="7">
        <v>7.0609000000000002</v>
      </c>
      <c r="G9" s="11">
        <f>F9-E9</f>
        <v>0</v>
      </c>
    </row>
    <row r="10" spans="1:10" ht="20.05" customHeight="1">
      <c r="A10" s="8" t="s">
        <v>14</v>
      </c>
      <c r="B10" s="7" t="s">
        <v>15</v>
      </c>
      <c r="C10" s="7" t="s">
        <v>12</v>
      </c>
      <c r="D10" s="7" t="s">
        <v>77</v>
      </c>
      <c r="E10" s="7">
        <v>7.0609000000000002</v>
      </c>
      <c r="F10" s="7">
        <v>7.0609000000000002</v>
      </c>
      <c r="G10" s="11">
        <f t="shared" si="0"/>
        <v>0</v>
      </c>
    </row>
    <row r="11" spans="1:10" ht="20.05" customHeight="1">
      <c r="A11" s="8" t="s">
        <v>52</v>
      </c>
      <c r="B11" s="7" t="s">
        <v>16</v>
      </c>
      <c r="C11" s="7" t="s">
        <v>12</v>
      </c>
      <c r="D11" s="7" t="s">
        <v>77</v>
      </c>
      <c r="E11" s="7">
        <v>1713.5782999999999</v>
      </c>
      <c r="F11" s="7">
        <v>1587.5853</v>
      </c>
      <c r="G11" s="11">
        <f t="shared" si="0"/>
        <v>-125.99299999999994</v>
      </c>
    </row>
    <row r="12" spans="1:10" ht="20.05" customHeight="1">
      <c r="A12" s="8" t="s">
        <v>17</v>
      </c>
      <c r="B12" s="7" t="s">
        <v>18</v>
      </c>
      <c r="C12" s="7" t="s">
        <v>83</v>
      </c>
      <c r="D12" s="7">
        <v>186415.1</v>
      </c>
      <c r="E12" s="7">
        <v>1643.8527999999999</v>
      </c>
      <c r="F12" s="7">
        <v>1517.5682999999999</v>
      </c>
      <c r="G12" s="11">
        <f t="shared" si="0"/>
        <v>-126.28449999999998</v>
      </c>
    </row>
    <row r="13" spans="1:10" ht="20.05" customHeight="1">
      <c r="A13" s="8" t="s">
        <v>19</v>
      </c>
      <c r="B13" s="7" t="s">
        <v>20</v>
      </c>
      <c r="C13" s="7" t="s">
        <v>82</v>
      </c>
      <c r="D13" s="7" t="s">
        <v>80</v>
      </c>
      <c r="E13" s="7">
        <v>69.725499999999997</v>
      </c>
      <c r="F13" s="7">
        <v>70.016999999999996</v>
      </c>
      <c r="G13" s="11">
        <f t="shared" si="0"/>
        <v>0.2914999999999992</v>
      </c>
    </row>
    <row r="14" spans="1:10" ht="20.05" customHeight="1">
      <c r="A14" s="8" t="s">
        <v>53</v>
      </c>
      <c r="B14" s="7" t="s">
        <v>21</v>
      </c>
      <c r="C14" s="7" t="s">
        <v>22</v>
      </c>
      <c r="D14" s="7">
        <v>20</v>
      </c>
      <c r="E14" s="7">
        <v>197.8442</v>
      </c>
      <c r="F14" s="7">
        <v>176.37979999999999</v>
      </c>
      <c r="G14" s="11">
        <f t="shared" si="0"/>
        <v>-21.464400000000012</v>
      </c>
    </row>
    <row r="15" spans="1:10" ht="20.05" customHeight="1">
      <c r="A15" s="8" t="s">
        <v>54</v>
      </c>
      <c r="B15" s="7" t="s">
        <v>23</v>
      </c>
      <c r="C15" s="7" t="s">
        <v>22</v>
      </c>
      <c r="D15" s="7">
        <v>20</v>
      </c>
      <c r="E15" s="7">
        <v>197.8442</v>
      </c>
      <c r="F15" s="7">
        <v>176.37979999999999</v>
      </c>
      <c r="G15" s="11">
        <f t="shared" si="0"/>
        <v>-21.464400000000012</v>
      </c>
    </row>
    <row r="16" spans="1:10" ht="20.05" customHeight="1">
      <c r="A16" s="8" t="s">
        <v>55</v>
      </c>
      <c r="B16" s="7" t="s">
        <v>24</v>
      </c>
      <c r="C16" s="7" t="s">
        <v>9</v>
      </c>
      <c r="D16" s="7" t="s">
        <v>77</v>
      </c>
      <c r="E16" s="7">
        <v>163.63030000000001</v>
      </c>
      <c r="F16" s="7">
        <v>163.63030000000001</v>
      </c>
      <c r="G16" s="11">
        <f t="shared" si="0"/>
        <v>0</v>
      </c>
    </row>
    <row r="17" spans="1:7" ht="20.05" customHeight="1">
      <c r="A17" s="8" t="s">
        <v>56</v>
      </c>
      <c r="B17" s="7" t="s">
        <v>25</v>
      </c>
      <c r="C17" s="7" t="s">
        <v>9</v>
      </c>
      <c r="D17" s="7" t="s">
        <v>77</v>
      </c>
      <c r="E17" s="7">
        <v>163.63030000000001</v>
      </c>
      <c r="F17" s="7">
        <v>163.63030000000001</v>
      </c>
      <c r="G17" s="11">
        <f t="shared" si="0"/>
        <v>0</v>
      </c>
    </row>
    <row r="18" spans="1:7" ht="20.05" customHeight="1">
      <c r="A18" s="8" t="s">
        <v>57</v>
      </c>
      <c r="B18" s="7" t="s">
        <v>26</v>
      </c>
      <c r="C18" s="7" t="s">
        <v>27</v>
      </c>
      <c r="D18" s="7"/>
      <c r="E18" s="7">
        <v>102.18040000000001</v>
      </c>
      <c r="F18" s="7">
        <v>94.276499999999999</v>
      </c>
      <c r="G18" s="11">
        <f t="shared" si="0"/>
        <v>-7.9039000000000073</v>
      </c>
    </row>
    <row r="19" spans="1:7" ht="20.05" customHeight="1">
      <c r="A19" s="8" t="s">
        <v>58</v>
      </c>
      <c r="B19" s="7" t="s">
        <v>28</v>
      </c>
      <c r="C19" s="7" t="s">
        <v>27</v>
      </c>
      <c r="D19" s="7"/>
      <c r="E19" s="7">
        <v>69.133799999999994</v>
      </c>
      <c r="F19" s="7">
        <v>64.1203</v>
      </c>
      <c r="G19" s="11">
        <f t="shared" si="0"/>
        <v>-5.0134999999999934</v>
      </c>
    </row>
    <row r="20" spans="1:7" ht="20.05" customHeight="1">
      <c r="A20" s="8" t="s">
        <v>59</v>
      </c>
      <c r="B20" s="7" t="s">
        <v>29</v>
      </c>
      <c r="C20" s="7" t="s">
        <v>27</v>
      </c>
      <c r="D20" s="7"/>
      <c r="E20" s="7">
        <v>33.046599999999998</v>
      </c>
      <c r="F20" s="7">
        <v>30.156199999999998</v>
      </c>
      <c r="G20" s="11">
        <f t="shared" si="0"/>
        <v>-2.8903999999999996</v>
      </c>
    </row>
    <row r="21" spans="1:7" s="4" customFormat="1" ht="20.05" customHeight="1">
      <c r="A21" s="8"/>
      <c r="B21" s="6" t="s">
        <v>60</v>
      </c>
      <c r="C21" s="7" t="s">
        <v>9</v>
      </c>
      <c r="D21" s="7" t="s">
        <v>77</v>
      </c>
      <c r="E21" s="6">
        <v>0</v>
      </c>
      <c r="F21" s="6">
        <v>0</v>
      </c>
      <c r="G21" s="16">
        <f t="shared" si="0"/>
        <v>0</v>
      </c>
    </row>
    <row r="22" spans="1:7" s="4" customFormat="1" ht="20.05" customHeight="1">
      <c r="A22" s="8"/>
      <c r="B22" s="6" t="s">
        <v>30</v>
      </c>
      <c r="C22" s="7" t="s">
        <v>9</v>
      </c>
      <c r="D22" s="7" t="s">
        <v>77</v>
      </c>
      <c r="E22" s="6">
        <v>334.65170000000001</v>
      </c>
      <c r="F22" s="6">
        <v>276.72539999999998</v>
      </c>
      <c r="G22" s="16">
        <f t="shared" si="0"/>
        <v>-57.926300000000026</v>
      </c>
    </row>
    <row r="23" spans="1:7" ht="20.05" customHeight="1">
      <c r="A23" s="8" t="s">
        <v>61</v>
      </c>
      <c r="B23" s="7" t="s">
        <v>31</v>
      </c>
      <c r="C23" s="7" t="s">
        <v>9</v>
      </c>
      <c r="D23" s="7" t="s">
        <v>77</v>
      </c>
      <c r="E23" s="7">
        <v>199.82669999999999</v>
      </c>
      <c r="F23" s="7">
        <v>146.84289999999999</v>
      </c>
      <c r="G23" s="11">
        <f t="shared" si="0"/>
        <v>-52.983800000000002</v>
      </c>
    </row>
    <row r="24" spans="1:7" ht="20.05" customHeight="1">
      <c r="A24" s="8" t="s">
        <v>62</v>
      </c>
      <c r="B24" s="7" t="s">
        <v>32</v>
      </c>
      <c r="C24" s="7" t="s">
        <v>9</v>
      </c>
      <c r="D24" s="7" t="s">
        <v>77</v>
      </c>
      <c r="E24" s="7">
        <v>70.843900000000005</v>
      </c>
      <c r="F24" s="7">
        <v>64.867099999999994</v>
      </c>
      <c r="G24" s="11">
        <f t="shared" si="0"/>
        <v>-5.9768000000000114</v>
      </c>
    </row>
    <row r="25" spans="1:7" ht="20.05" customHeight="1">
      <c r="A25" s="8" t="s">
        <v>63</v>
      </c>
      <c r="B25" s="7" t="s">
        <v>64</v>
      </c>
      <c r="C25" s="7" t="s">
        <v>9</v>
      </c>
      <c r="D25" s="7" t="s">
        <v>77</v>
      </c>
      <c r="E25" s="7">
        <v>8.4695999999999998</v>
      </c>
      <c r="F25" s="7">
        <v>7.7717000000000001</v>
      </c>
      <c r="G25" s="11">
        <f t="shared" si="0"/>
        <v>-0.69789999999999974</v>
      </c>
    </row>
    <row r="26" spans="1:7" ht="20.05" customHeight="1">
      <c r="A26" s="8" t="s">
        <v>65</v>
      </c>
      <c r="B26" s="7" t="s">
        <v>33</v>
      </c>
      <c r="C26" s="7" t="s">
        <v>9</v>
      </c>
      <c r="D26" s="7" t="s">
        <v>77</v>
      </c>
      <c r="E26" s="7">
        <v>45.933</v>
      </c>
      <c r="F26" s="7">
        <v>41.816499999999998</v>
      </c>
      <c r="G26" s="11">
        <f t="shared" si="0"/>
        <v>-4.116500000000002</v>
      </c>
    </row>
    <row r="27" spans="1:7" ht="20.05" customHeight="1">
      <c r="A27" s="8" t="s">
        <v>66</v>
      </c>
      <c r="B27" s="7" t="s">
        <v>34</v>
      </c>
      <c r="C27" s="7" t="s">
        <v>9</v>
      </c>
      <c r="D27" s="7" t="s">
        <v>77</v>
      </c>
      <c r="E27" s="7">
        <v>1.4641999999999999</v>
      </c>
      <c r="F27" s="7">
        <v>1.3132999999999999</v>
      </c>
      <c r="G27" s="11">
        <f t="shared" si="0"/>
        <v>-0.15090000000000003</v>
      </c>
    </row>
    <row r="28" spans="1:7" ht="20.05" customHeight="1">
      <c r="A28" s="8" t="s">
        <v>67</v>
      </c>
      <c r="B28" s="7" t="s">
        <v>35</v>
      </c>
      <c r="C28" s="7" t="s">
        <v>9</v>
      </c>
      <c r="D28" s="7" t="s">
        <v>77</v>
      </c>
      <c r="E28" s="7">
        <v>73.116</v>
      </c>
      <c r="F28" s="7">
        <v>31.074300000000001</v>
      </c>
      <c r="G28" s="11">
        <f t="shared" si="0"/>
        <v>-42.041699999999999</v>
      </c>
    </row>
    <row r="29" spans="1:7" ht="20.05" customHeight="1">
      <c r="A29" s="8" t="s">
        <v>68</v>
      </c>
      <c r="B29" s="7" t="s">
        <v>36</v>
      </c>
      <c r="C29" s="7" t="s">
        <v>9</v>
      </c>
      <c r="D29" s="7" t="s">
        <v>77</v>
      </c>
      <c r="E29" s="7">
        <v>100.0014</v>
      </c>
      <c r="F29" s="7">
        <v>92.960499999999996</v>
      </c>
      <c r="G29" s="11">
        <f t="shared" si="0"/>
        <v>-7.0409000000000077</v>
      </c>
    </row>
    <row r="30" spans="1:7" ht="20.05" customHeight="1">
      <c r="A30" s="8" t="s">
        <v>37</v>
      </c>
      <c r="B30" s="7" t="s">
        <v>38</v>
      </c>
      <c r="C30" s="7" t="s">
        <v>9</v>
      </c>
      <c r="D30" s="7" t="s">
        <v>77</v>
      </c>
      <c r="E30" s="7">
        <v>12</v>
      </c>
      <c r="F30" s="7">
        <v>12</v>
      </c>
      <c r="G30" s="11">
        <f t="shared" si="0"/>
        <v>0</v>
      </c>
    </row>
    <row r="31" spans="1:7" ht="20.05" customHeight="1">
      <c r="A31" s="8" t="s">
        <v>39</v>
      </c>
      <c r="B31" s="7" t="s">
        <v>40</v>
      </c>
      <c r="C31" s="7" t="s">
        <v>9</v>
      </c>
      <c r="D31" s="7" t="s">
        <v>77</v>
      </c>
      <c r="E31" s="7">
        <v>67.084500000000006</v>
      </c>
      <c r="F31" s="7">
        <v>61.217100000000002</v>
      </c>
      <c r="G31" s="11">
        <f t="shared" si="0"/>
        <v>-5.8674000000000035</v>
      </c>
    </row>
    <row r="32" spans="1:7" ht="20.05" customHeight="1">
      <c r="A32" s="8" t="s">
        <v>41</v>
      </c>
      <c r="B32" s="7" t="s">
        <v>42</v>
      </c>
      <c r="C32" s="7" t="s">
        <v>9</v>
      </c>
      <c r="D32" s="7" t="s">
        <v>77</v>
      </c>
      <c r="E32" s="7">
        <v>20.916899999999998</v>
      </c>
      <c r="F32" s="7">
        <v>19.743400000000001</v>
      </c>
      <c r="G32" s="11">
        <f t="shared" si="0"/>
        <v>-1.1734999999999971</v>
      </c>
    </row>
    <row r="33" spans="1:7" ht="20.05" customHeight="1">
      <c r="A33" s="8" t="s">
        <v>69</v>
      </c>
      <c r="B33" s="7" t="s">
        <v>70</v>
      </c>
      <c r="C33" s="7" t="s">
        <v>9</v>
      </c>
      <c r="D33" s="7" t="s">
        <v>77</v>
      </c>
      <c r="E33" s="7">
        <v>25.879000000000001</v>
      </c>
      <c r="F33" s="7">
        <v>25.879000000000001</v>
      </c>
      <c r="G33" s="11">
        <f t="shared" si="0"/>
        <v>0</v>
      </c>
    </row>
    <row r="34" spans="1:7" ht="20.05" customHeight="1">
      <c r="A34" s="8" t="s">
        <v>71</v>
      </c>
      <c r="B34" s="7" t="s">
        <v>72</v>
      </c>
      <c r="C34" s="7" t="s">
        <v>9</v>
      </c>
      <c r="D34" s="7" t="s">
        <v>77</v>
      </c>
      <c r="E34" s="7">
        <v>25.879000000000001</v>
      </c>
      <c r="F34" s="7">
        <v>25.879000000000001</v>
      </c>
      <c r="G34" s="11">
        <f t="shared" si="0"/>
        <v>0</v>
      </c>
    </row>
    <row r="35" spans="1:7" ht="20.05" customHeight="1">
      <c r="A35" s="8" t="s">
        <v>73</v>
      </c>
      <c r="B35" s="7" t="s">
        <v>43</v>
      </c>
      <c r="C35" s="7" t="s">
        <v>9</v>
      </c>
      <c r="D35" s="7" t="s">
        <v>77</v>
      </c>
      <c r="E35" s="7">
        <v>0</v>
      </c>
      <c r="F35" s="7">
        <v>2.8807</v>
      </c>
      <c r="G35" s="11">
        <f t="shared" si="0"/>
        <v>2.8807</v>
      </c>
    </row>
    <row r="36" spans="1:7" ht="20.05" customHeight="1">
      <c r="A36" s="8" t="s">
        <v>74</v>
      </c>
      <c r="B36" s="7" t="s">
        <v>44</v>
      </c>
      <c r="C36" s="7" t="s">
        <v>12</v>
      </c>
      <c r="D36" s="7" t="s">
        <v>77</v>
      </c>
      <c r="E36" s="7">
        <v>0</v>
      </c>
      <c r="F36" s="7">
        <v>2.8807</v>
      </c>
      <c r="G36" s="11">
        <f t="shared" si="0"/>
        <v>2.8807</v>
      </c>
    </row>
    <row r="37" spans="1:7" ht="20.05" customHeight="1">
      <c r="A37" s="8" t="s">
        <v>75</v>
      </c>
      <c r="B37" s="7" t="s">
        <v>45</v>
      </c>
      <c r="C37" s="7" t="s">
        <v>9</v>
      </c>
      <c r="D37" s="7" t="s">
        <v>77</v>
      </c>
      <c r="E37" s="7">
        <v>8.9445999999999994</v>
      </c>
      <c r="F37" s="7">
        <v>8.1623000000000001</v>
      </c>
      <c r="G37" s="11">
        <f t="shared" si="0"/>
        <v>-0.78229999999999933</v>
      </c>
    </row>
    <row r="38" spans="1:7" s="4" customFormat="1" ht="20.05" customHeight="1">
      <c r="A38" s="8"/>
      <c r="B38" s="6" t="s">
        <v>46</v>
      </c>
      <c r="C38" s="7" t="s">
        <v>9</v>
      </c>
      <c r="D38" s="7" t="s">
        <v>77</v>
      </c>
      <c r="E38" s="17">
        <v>128.5401</v>
      </c>
      <c r="F38" s="17">
        <v>115.8648</v>
      </c>
      <c r="G38" s="18">
        <f t="shared" si="0"/>
        <v>-12.675299999999993</v>
      </c>
    </row>
    <row r="39" spans="1:7" ht="20.05" customHeight="1">
      <c r="A39" s="8" t="s">
        <v>76</v>
      </c>
      <c r="B39" s="7" t="s">
        <v>47</v>
      </c>
      <c r="C39" s="7" t="s">
        <v>9</v>
      </c>
      <c r="D39" s="7" t="s">
        <v>77</v>
      </c>
      <c r="E39" s="9">
        <v>128.5401</v>
      </c>
      <c r="F39" s="9">
        <v>115.8648</v>
      </c>
      <c r="G39" s="10">
        <f t="shared" si="0"/>
        <v>-12.675299999999993</v>
      </c>
    </row>
    <row r="40" spans="1:7" s="4" customFormat="1" ht="20.05" customHeight="1" thickBot="1">
      <c r="A40" s="12"/>
      <c r="B40" s="19" t="s">
        <v>48</v>
      </c>
      <c r="C40" s="13" t="s">
        <v>9</v>
      </c>
      <c r="D40" s="13" t="s">
        <v>77</v>
      </c>
      <c r="E40" s="20">
        <v>2699.3429000000001</v>
      </c>
      <c r="F40" s="21">
        <v>2433.16</v>
      </c>
      <c r="G40" s="22">
        <f t="shared" si="0"/>
        <v>-266.18290000000025</v>
      </c>
    </row>
    <row r="41" spans="1:7" ht="18" customHeight="1"/>
    <row r="42" spans="1:7" ht="18" customHeight="1"/>
    <row r="43" spans="1:7" ht="18" customHeight="1"/>
    <row r="44" spans="1:7" ht="18" customHeight="1"/>
    <row r="45" spans="1:7" ht="18" customHeight="1"/>
    <row r="46" spans="1:7" ht="18" customHeight="1"/>
    <row r="47" spans="1:7" ht="18" customHeight="1"/>
    <row r="48" spans="1:7" ht="18" customHeight="1"/>
  </sheetData>
  <mergeCells count="7">
    <mergeCell ref="A1:B1"/>
    <mergeCell ref="A2:G2"/>
    <mergeCell ref="A3:A4"/>
    <mergeCell ref="B3:B4"/>
    <mergeCell ref="C3:C4"/>
    <mergeCell ref="D3:D4"/>
    <mergeCell ref="G3:G4"/>
  </mergeCells>
  <phoneticPr fontId="3" type="noConversion"/>
  <printOptions horizontalCentered="1"/>
  <pageMargins left="0.59055118110236227" right="0.39370078740157483" top="0.78740157480314965" bottom="0.78740157480314965" header="0.51181102362204722" footer="0.51181102362204722"/>
  <pageSetup paperSize="9"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国道G207线廉江长垌尾至遂溪大成中学段</vt:lpstr>
      <vt:lpstr>国道G207线廉江长垌尾至遂溪大成中学段!Print_Titles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徐俊</cp:lastModifiedBy>
  <cp:lastPrinted>2023-02-01T08:15:43Z</cp:lastPrinted>
  <dcterms:created xsi:type="dcterms:W3CDTF">2022-09-05T13:09:00Z</dcterms:created>
  <dcterms:modified xsi:type="dcterms:W3CDTF">2023-02-01T08:15:44Z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3DC3D639867F4699A2A56D2367B0B8D2</vt:lpwstr>
  </property>
  <property fmtid="{D5CDD505-2E9C-101B-9397-08002B2CF9AE}" pid="3" name="KSOProductBuildVer">
    <vt:lpwstr>2052-11.1.0.12313</vt:lpwstr>
  </property>
</Properties>
</file>