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长大桥梁结构监测系统建设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<sst xmlns="http://schemas.openxmlformats.org/spreadsheetml/2006/main" count="22" uniqueCount="22">
  <si>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2023年普通国省道养护专项工程省补助计划表（长大桥梁结构监测系统建设）</t>
  </si>
  <si>
    <t xml:space="preserve">                                                                                                           单位：万元   </t>
  </si>
  <si>
    <t>序号</t>
  </si>
  <si>
    <t>地级以上市域</t>
  </si>
  <si>
    <t>所在县域</t>
  </si>
  <si>
    <t>项 目 名 称</t>
  </si>
  <si>
    <t>主要建设内容</t>
  </si>
  <si>
    <t>开工年</t>
  </si>
  <si>
    <t>完工年</t>
  </si>
  <si>
    <t>总投资</t>
  </si>
  <si>
    <t>省补助总额</t>
  </si>
  <si>
    <t>2023年省补助</t>
  </si>
  <si>
    <t>备注</t>
  </si>
  <si>
    <t>合计</t>
  </si>
  <si>
    <t>汕头市</t>
  </si>
  <si>
    <t>金平区</t>
  </si>
  <si>
    <t>国道G228线汕头市礐石大桥健康监测系统项目</t>
  </si>
  <si>
    <t>包含结构监测、交通监测、数据存储管理、预警评估及用户界面管理 5 个子系统；监测内容包括荷载源监测、结构响应监测、结构变化监测、视频监测、交通信息监测。</t>
  </si>
  <si>
    <t>湛江市</t>
  </si>
  <si>
    <t>坡头区</t>
  </si>
  <si>
    <t>省道S373线湛江海湾大桥结构健康监测系统建设项目</t>
  </si>
  <si>
    <t>由传感器系统、数据采集与传输系统、数据存储与管理系统、安全预警与评估系统4大部分组成。监测项主要内容包括：温度、湿度；车辆荷载；风速、风向；结构温度；船舶撞击；地震；主梁竖向位移；支座位移（梁端纵向位移）；塔顶偏位；转角；应变；索力；振动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</si>
</sst>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_);[Red]\(0\)"/>
    <numFmt numFmtId="179" formatCode="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Times New Roman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18" fillId="0" borderId="0">
      <alignment/>
      <protection/>
    </xf>
    <xf numFmtId="0" fontId="10" fillId="0" borderId="0">
      <alignment vertical="top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20" fillId="0" borderId="0" applyNumberFormat="0" applyFill="0" applyBorder="0" applyAlignment="0" applyProtection="0"/>
    <xf numFmtId="0" fontId="33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7" fontId="1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7" fillId="19" borderId="0" applyNumberFormat="0" applyBorder="0" applyAlignment="0" applyProtection="0"/>
    <xf numFmtId="41" fontId="10" fillId="0" borderId="0" applyFont="0" applyFill="0" applyBorder="0" applyAlignment="0" applyProtection="0"/>
    <xf numFmtId="0" fontId="27" fillId="20" borderId="0" applyNumberFormat="0" applyBorder="0" applyAlignment="0" applyProtection="0"/>
    <xf numFmtId="0" fontId="10" fillId="21" borderId="6" applyNumberFormat="0" applyFont="0" applyAlignment="0" applyProtection="0"/>
    <xf numFmtId="0" fontId="37" fillId="22" borderId="0" applyNumberFormat="0" applyBorder="0" applyAlignment="0" applyProtection="0"/>
    <xf numFmtId="17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0" borderId="0">
      <alignment/>
      <protection/>
    </xf>
    <xf numFmtId="0" fontId="27" fillId="25" borderId="0" applyNumberFormat="0" applyBorder="0" applyAlignment="0" applyProtection="0"/>
    <xf numFmtId="0" fontId="40" fillId="0" borderId="9" applyNumberFormat="0" applyFill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4" fillId="0" borderId="0" xfId="56" applyNumberFormat="1" applyFont="1" applyFill="1" applyBorder="1" applyAlignment="1">
      <alignment horizontal="center" vertical="center" wrapText="1"/>
      <protection/>
    </xf>
    <xf numFmtId="178" fontId="44" fillId="0" borderId="0" xfId="56" applyNumberFormat="1" applyFont="1" applyFill="1" applyBorder="1" applyAlignment="1">
      <alignment horizontal="right" vertical="center" wrapText="1"/>
      <protection/>
    </xf>
    <xf numFmtId="178" fontId="44" fillId="0" borderId="0" xfId="56" applyNumberFormat="1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16" applyNumberFormat="1" applyFont="1" applyFill="1" applyBorder="1" applyAlignment="1">
      <alignment horizontal="center" vertical="center" wrapText="1"/>
      <protection/>
    </xf>
    <xf numFmtId="0" fontId="45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56" applyNumberFormat="1" applyFont="1" applyFill="1" applyBorder="1" applyAlignment="1">
      <alignment horizontal="center" vertical="center" wrapText="1"/>
      <protection/>
    </xf>
    <xf numFmtId="178" fontId="45" fillId="0" borderId="10" xfId="16" applyNumberFormat="1" applyFont="1" applyFill="1" applyBorder="1" applyAlignment="1">
      <alignment horizontal="center" vertical="center" wrapText="1"/>
      <protection/>
    </xf>
    <xf numFmtId="0" fontId="44" fillId="0" borderId="10" xfId="16" applyNumberFormat="1" applyFont="1" applyFill="1" applyBorder="1" applyAlignment="1">
      <alignment horizontal="left" vertical="center" wrapText="1"/>
      <protection/>
    </xf>
    <xf numFmtId="0" fontId="44" fillId="0" borderId="10" xfId="16" applyNumberFormat="1" applyFont="1" applyFill="1" applyBorder="1" applyAlignment="1">
      <alignment horizontal="center" vertical="center" wrapText="1"/>
      <protection/>
    </xf>
    <xf numFmtId="178" fontId="44" fillId="0" borderId="10" xfId="56" applyNumberFormat="1" applyFont="1" applyFill="1" applyBorder="1" applyAlignment="1">
      <alignment horizontal="center" vertical="center" wrapText="1"/>
      <protection/>
    </xf>
    <xf numFmtId="0" fontId="44" fillId="0" borderId="10" xfId="56" applyNumberFormat="1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79" fontId="44" fillId="0" borderId="10" xfId="16" applyNumberFormat="1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常规 10 2" xfId="15"/>
    <cellStyle name="普通_活用表_亿元表" xfId="16"/>
    <cellStyle name="_ET_STYLE_NoName_00_" xfId="17"/>
    <cellStyle name="强调文字颜色 6" xfId="18"/>
    <cellStyle name="20% - 强调文字颜色 5" xfId="19"/>
    <cellStyle name="20% - 强调文字颜色 4" xfId="20"/>
    <cellStyle name="强调文字颜色 4" xfId="21"/>
    <cellStyle name="60% - 强调文字颜色 6" xfId="22"/>
    <cellStyle name="40% - 强调文字颜色 3" xfId="23"/>
    <cellStyle name="强调文字颜色 3" xfId="24"/>
    <cellStyle name="60% - 强调文字颜色 2" xfId="25"/>
    <cellStyle name="60% - 强调文字颜色 5" xfId="26"/>
    <cellStyle name="40% - 强调文字颜色 2" xfId="27"/>
    <cellStyle name="40% - 强调文字颜色 5" xfId="28"/>
    <cellStyle name="20% - 强调文字颜色 2" xfId="29"/>
    <cellStyle name="标题" xfId="30"/>
    <cellStyle name="Followed Hyperlink" xfId="31"/>
    <cellStyle name="检查单元格" xfId="32"/>
    <cellStyle name="标题 1" xfId="33"/>
    <cellStyle name="输入" xfId="34"/>
    <cellStyle name="Hyperlink" xfId="35"/>
    <cellStyle name="输出" xfId="36"/>
    <cellStyle name="40% - 强调文字颜色 6" xfId="37"/>
    <cellStyle name="20% - 强调文字颜色 3" xfId="38"/>
    <cellStyle name="Currency [0]" xfId="39"/>
    <cellStyle name="标题 3" xfId="40"/>
    <cellStyle name="解释性文本" xfId="41"/>
    <cellStyle name="计算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BreakPreview" zoomScale="85" zoomScaleSheetLayoutView="85" workbookViewId="0" topLeftCell="A1">
      <selection activeCell="L7" sqref="L7"/>
    </sheetView>
  </sheetViews>
  <sheetFormatPr defaultColWidth="8.75390625" defaultRowHeight="14.25"/>
  <cols>
    <col min="1" max="1" width="6.375" style="3" customWidth="1"/>
    <col min="2" max="2" width="9.50390625" style="4" customWidth="1"/>
    <col min="3" max="3" width="7.875" style="4" customWidth="1"/>
    <col min="4" max="4" width="30.875" style="4" customWidth="1"/>
    <col min="5" max="5" width="45.00390625" style="3" customWidth="1"/>
    <col min="6" max="10" width="14.875" style="3" customWidth="1"/>
    <col min="11" max="11" width="10.75390625" style="4" customWidth="1"/>
    <col min="12" max="16384" width="8.75390625" style="3" customWidth="1"/>
  </cols>
  <sheetData>
    <row r="1" spans="1:11" s="1" customFormat="1" ht="2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13.5" customHeight="1">
      <c r="A2" s="6" t="s">
        <v>1</v>
      </c>
      <c r="B2" s="7"/>
      <c r="C2" s="7"/>
      <c r="D2" s="7"/>
      <c r="E2" s="6"/>
      <c r="F2" s="6"/>
      <c r="G2" s="6"/>
      <c r="H2" s="6"/>
      <c r="I2" s="6"/>
      <c r="J2" s="6"/>
      <c r="K2" s="7"/>
    </row>
    <row r="3" spans="1:11" ht="15.75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8" t="s">
        <v>12</v>
      </c>
    </row>
    <row r="4" spans="1:11" ht="43.5" customHeight="1">
      <c r="A4" s="8"/>
      <c r="B4" s="8"/>
      <c r="C4" s="8"/>
      <c r="D4" s="10"/>
      <c r="E4" s="9"/>
      <c r="F4" s="9"/>
      <c r="G4" s="9"/>
      <c r="H4" s="9"/>
      <c r="I4" s="9"/>
      <c r="J4" s="10"/>
      <c r="K4" s="18"/>
    </row>
    <row r="5" spans="1:11" ht="24.75" customHeight="1">
      <c r="A5" s="8" t="s">
        <v>13</v>
      </c>
      <c r="B5" s="8"/>
      <c r="C5" s="8"/>
      <c r="D5" s="8"/>
      <c r="E5" s="8"/>
      <c r="F5" s="13"/>
      <c r="G5" s="13"/>
      <c r="H5" s="13">
        <f>SUM(H6:H7)</f>
        <v>1590.4573</v>
      </c>
      <c r="I5" s="13">
        <f>SUM(I6:I7)</f>
        <v>918</v>
      </c>
      <c r="J5" s="13">
        <f>SUM(J6:J7)</f>
        <v>918</v>
      </c>
      <c r="K5" s="11"/>
    </row>
    <row r="6" spans="1:11" ht="97.5" customHeight="1">
      <c r="A6" s="11">
        <v>1</v>
      </c>
      <c r="B6" s="11" t="s">
        <v>14</v>
      </c>
      <c r="C6" s="11" t="s">
        <v>15</v>
      </c>
      <c r="D6" s="12" t="s">
        <v>16</v>
      </c>
      <c r="E6" s="14" t="s">
        <v>17</v>
      </c>
      <c r="F6" s="15">
        <v>2022</v>
      </c>
      <c r="G6" s="15">
        <v>2023</v>
      </c>
      <c r="H6" s="16">
        <v>780.22</v>
      </c>
      <c r="I6" s="19">
        <v>351</v>
      </c>
      <c r="J6" s="19">
        <v>351</v>
      </c>
      <c r="K6" s="20"/>
    </row>
    <row r="7" spans="1:11" ht="117.75" customHeight="1">
      <c r="A7" s="11">
        <v>2</v>
      </c>
      <c r="B7" s="11" t="s">
        <v>18</v>
      </c>
      <c r="C7" s="11" t="s">
        <v>19</v>
      </c>
      <c r="D7" s="12" t="s">
        <v>20</v>
      </c>
      <c r="E7" s="17" t="s">
        <v>21</v>
      </c>
      <c r="F7" s="15">
        <v>2023</v>
      </c>
      <c r="G7" s="15">
        <v>2023</v>
      </c>
      <c r="H7" s="16">
        <v>810.2373</v>
      </c>
      <c r="I7" s="16">
        <v>567</v>
      </c>
      <c r="J7" s="16">
        <v>567</v>
      </c>
      <c r="K7" s="11"/>
    </row>
  </sheetData>
  <sheetProtection/>
  <mergeCells count="14">
    <mergeCell ref="A1:K1"/>
    <mergeCell ref="A2:K2"/>
    <mergeCell ref="A5:D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38958333333333334" right="0.3104166666666667" top="0.7513888888888889" bottom="0.7513888888888889" header="0.3104166666666667" footer="0.3104166666666667"/>
  <pageSetup firstPageNumber="1" useFirstPageNumber="1" fitToHeight="0" fitToWidth="1" horizontalDpi="600" verticalDpi="600" orientation="landscape" paperSize="8"/>
  <headerFooter>
    <oddHeader>&amp;L&amp;"-"附件1-4</oddHead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曾秋伟</dc:creator>
  <cp:keywords/>
  <dc:description/>
  <cp:lastModifiedBy>孙宇强</cp:lastModifiedBy>
  <cp:lastPrinted>2022-09-07T09:01:08Z</cp:lastPrinted>
  <dcterms:created xsi:type="dcterms:W3CDTF">2011-09-04T18:18:34Z</dcterms:created>
  <dcterms:modified xsi:type="dcterms:W3CDTF">2023-02-20T11:32:03Z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5D39372F5AB94D7895A3E41FF78CA717</vt:lpwstr>
  </property>
  <property fmtid="{D5CDD505-2E9C-101B-9397-08002B2CF9AE}" pid="4" name="퀀_generated_2.-2147483648">
    <vt:i4>2052</vt:i4>
  </property>
</Properties>
</file>