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韶关市始兴县省道S244线K151+395-K151+545段" sheetId="2" r:id="rId1"/>
  </sheets>
  <definedNames>
    <definedName name="_xlnm.Print_Titles" localSheetId="0">'韶关市始兴县省道S244线K151+395-K151+545段'!$3:$4</definedName>
  </definedNames>
  <calcPr calcId="144525"/>
  <oleSize ref="A1:G42"/>
</workbook>
</file>

<file path=xl/sharedStrings.xml><?xml version="1.0" encoding="utf-8"?>
<sst xmlns="http://schemas.openxmlformats.org/spreadsheetml/2006/main" count="82" uniqueCount="81">
  <si>
    <t>项</t>
  </si>
  <si>
    <t>目</t>
  </si>
  <si>
    <t>节</t>
  </si>
  <si>
    <t>工程或费用名称</t>
  </si>
  <si>
    <t>方案设计</t>
  </si>
  <si>
    <t>概算（万元）</t>
  </si>
  <si>
    <t>第一部分 建筑安装工程费</t>
  </si>
  <si>
    <t>附件</t>
    <phoneticPr fontId="3" type="noConversion"/>
  </si>
  <si>
    <t>审查意见</t>
    <phoneticPr fontId="3" type="noConversion"/>
  </si>
  <si>
    <t>路基工程</t>
  </si>
  <si>
    <t>GD10201</t>
  </si>
  <si>
    <t>场地清理</t>
  </si>
  <si>
    <t>GD10206</t>
  </si>
  <si>
    <t>排水工程</t>
  </si>
  <si>
    <t>GD10207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</si>
  <si>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</si>
  <si>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</si>
  <si>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</si>
  <si>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</si>
  <si>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</si>
  <si>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建设项目管理费</t>
  </si>
  <si>
    <t>建设项目信息化费</t>
  </si>
  <si>
    <t>工程监理费</t>
  </si>
  <si>
    <t>设计文件审查费</t>
  </si>
  <si>
    <t>建设项目前期工作费</t>
  </si>
  <si>
    <t>工程保险费</t>
  </si>
  <si>
    <t>第四部分 预备费</t>
  </si>
  <si>
    <t>公路基本造价</t>
  </si>
  <si>
    <t>建设单位（业主）管理费</t>
  </si>
  <si>
    <t>竣（交）工验收试验检测费</t>
  </si>
  <si>
    <t>LJ0102</t>
  </si>
  <si>
    <t>挖除旧路面</t>
  </si>
  <si>
    <t>GD10202</t>
  </si>
  <si>
    <t>路基挖方</t>
  </si>
  <si>
    <t>LJ0201</t>
  </si>
  <si>
    <t>挖土方</t>
  </si>
  <si>
    <t>LJ0601</t>
  </si>
  <si>
    <t>GD1020702</t>
  </si>
  <si>
    <t>高边坡防护与加固</t>
  </si>
  <si>
    <t>增（＋）减（－）金额（万元）</t>
    <phoneticPr fontId="3" type="noConversion"/>
  </si>
  <si>
    <t>102</t>
  </si>
  <si>
    <t>GD10203</t>
  </si>
  <si>
    <t>路基填方</t>
  </si>
  <si>
    <t>LJ0301</t>
  </si>
  <si>
    <t>利用土方填筑</t>
  </si>
  <si>
    <t>LJ0302</t>
  </si>
  <si>
    <t>借土方填筑</t>
  </si>
  <si>
    <t>GD10204</t>
  </si>
  <si>
    <t>结构物台背回填</t>
  </si>
  <si>
    <t>LJ0402</t>
  </si>
  <si>
    <t>挡墙墙背回填</t>
  </si>
  <si>
    <t>M7.5浆砌片石边沟</t>
  </si>
  <si>
    <t>103</t>
  </si>
  <si>
    <t>路面工程</t>
  </si>
  <si>
    <t>GD10302</t>
  </si>
  <si>
    <t>水泥混凝土路面</t>
  </si>
  <si>
    <t>GDLM03</t>
  </si>
  <si>
    <t>路面基层</t>
  </si>
  <si>
    <t>GDLM05</t>
  </si>
  <si>
    <t>路面面层</t>
  </si>
  <si>
    <t>107</t>
  </si>
  <si>
    <t>交通工程及沿线设施</t>
  </si>
  <si>
    <t>10701</t>
  </si>
  <si>
    <t>交通安全设施</t>
  </si>
  <si>
    <t>GD1070101</t>
  </si>
  <si>
    <t>主线安全设施</t>
  </si>
  <si>
    <t>110</t>
  </si>
  <si>
    <t>11001</t>
  </si>
  <si>
    <t>11002</t>
  </si>
  <si>
    <t>第三部分 工程建设其他费</t>
  </si>
  <si>
    <t>301</t>
  </si>
  <si>
    <t>30101</t>
  </si>
  <si>
    <t>30102</t>
  </si>
  <si>
    <t>30103</t>
  </si>
  <si>
    <t>30104</t>
  </si>
  <si>
    <t>30105</t>
  </si>
  <si>
    <t>303</t>
  </si>
  <si>
    <t>308</t>
  </si>
  <si>
    <t>401</t>
  </si>
  <si>
    <t>基本预备费</t>
  </si>
  <si>
    <t>韶关市始兴县省道S244线K151+395-K151+545段灾毁恢复重建（重点水毁修复）工程
方案设计概算审查表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</si>
</sst>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00_ "/>
  </numFmts>
  <fonts count="11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rgb="FF000000"/>
      <name val="宋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vertical="top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7" fontId="7" fillId="2" borderId="6" xfId="0" applyNumberFormat="1" applyFont="1" applyFill="1" applyBorder="1" applyAlignment="1">
      <alignment horizontal="center" vertical="center"/>
    </xf>
    <xf numFmtId="177" fontId="6" fillId="2" borderId="6" xfId="0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177" fontId="6" fillId="2" borderId="1" xfId="0" applyNumberFormat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8" fontId="7" fillId="0" borderId="8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8" fontId="7" fillId="0" borderId="9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19" zoomScale="113" zoomScaleNormal="113" workbookViewId="0">
      <selection activeCell="A2" sqref="A2:G2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0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44140625" style="1" customWidth="1"/>
  </cols>
  <sheetData>
    <row r="1" spans="1:7" s="3" customFormat="1" ht="25" customHeight="1" x14ac:dyDescent="0.25">
      <c r="A1" s="33" t="s">
        <v>7</v>
      </c>
      <c r="B1" s="33"/>
      <c r="C1" s="33"/>
      <c r="D1" s="4"/>
      <c r="E1" s="5"/>
      <c r="F1" s="5"/>
      <c r="G1" s="5"/>
    </row>
    <row r="2" spans="1:7" ht="57.75" customHeight="1" thickBot="1" x14ac:dyDescent="0.3">
      <c r="A2" s="40" t="s">
        <v>80</v>
      </c>
      <c r="B2" s="41"/>
      <c r="C2" s="41"/>
      <c r="D2" s="41"/>
      <c r="E2" s="41"/>
      <c r="F2" s="41"/>
      <c r="G2" s="41"/>
    </row>
    <row r="3" spans="1:7" ht="25" customHeight="1" x14ac:dyDescent="0.25">
      <c r="A3" s="34" t="s">
        <v>0</v>
      </c>
      <c r="B3" s="36" t="s">
        <v>1</v>
      </c>
      <c r="C3" s="36" t="s">
        <v>2</v>
      </c>
      <c r="D3" s="36" t="s">
        <v>3</v>
      </c>
      <c r="E3" s="27" t="s">
        <v>4</v>
      </c>
      <c r="F3" s="27" t="s">
        <v>8</v>
      </c>
      <c r="G3" s="38" t="s">
        <v>39</v>
      </c>
    </row>
    <row r="4" spans="1:7" ht="25" customHeight="1" x14ac:dyDescent="0.25">
      <c r="A4" s="35"/>
      <c r="B4" s="37"/>
      <c r="C4" s="37"/>
      <c r="D4" s="37"/>
      <c r="E4" s="28" t="s">
        <v>5</v>
      </c>
      <c r="F4" s="28" t="s">
        <v>5</v>
      </c>
      <c r="G4" s="39"/>
    </row>
    <row r="5" spans="1:7" ht="20.05" customHeight="1" x14ac:dyDescent="0.25">
      <c r="A5" s="26"/>
      <c r="B5" s="24"/>
      <c r="C5" s="24"/>
      <c r="D5" s="14" t="s">
        <v>6</v>
      </c>
      <c r="E5" s="29">
        <v>248.34524400000001</v>
      </c>
      <c r="F5" s="17">
        <v>220.93</v>
      </c>
      <c r="G5" s="31">
        <f>F5-E5</f>
        <v>-27.415244000000001</v>
      </c>
    </row>
    <row r="6" spans="1:7" ht="20.05" customHeight="1" x14ac:dyDescent="0.25">
      <c r="A6" s="6" t="s">
        <v>40</v>
      </c>
      <c r="B6" s="7"/>
      <c r="C6" s="7"/>
      <c r="D6" s="7" t="s">
        <v>9</v>
      </c>
      <c r="E6" s="8">
        <v>218.36486800000003</v>
      </c>
      <c r="F6" s="8">
        <v>192.811679</v>
      </c>
      <c r="G6" s="9">
        <v>-25.553189000000032</v>
      </c>
    </row>
    <row r="7" spans="1:7" ht="20.05" customHeight="1" x14ac:dyDescent="0.25">
      <c r="A7" s="6"/>
      <c r="B7" s="7" t="s">
        <v>10</v>
      </c>
      <c r="C7" s="7"/>
      <c r="D7" s="7" t="s">
        <v>11</v>
      </c>
      <c r="E7" s="8">
        <v>9.2572000000000002E-2</v>
      </c>
      <c r="F7" s="8">
        <v>8.0564999999999998E-2</v>
      </c>
      <c r="G7" s="9">
        <v>-1.2007000000000004E-2</v>
      </c>
    </row>
    <row r="8" spans="1:7" ht="20.05" customHeight="1" x14ac:dyDescent="0.25">
      <c r="A8" s="6"/>
      <c r="B8" s="7"/>
      <c r="C8" s="7" t="s">
        <v>30</v>
      </c>
      <c r="D8" s="7" t="s">
        <v>31</v>
      </c>
      <c r="E8" s="8">
        <v>9.2572000000000002E-2</v>
      </c>
      <c r="F8" s="8">
        <v>8.0564999999999998E-2</v>
      </c>
      <c r="G8" s="9">
        <v>-1.2007000000000004E-2</v>
      </c>
    </row>
    <row r="9" spans="1:7" ht="20.05" customHeight="1" x14ac:dyDescent="0.25">
      <c r="A9" s="6"/>
      <c r="B9" s="7" t="s">
        <v>32</v>
      </c>
      <c r="C9" s="7"/>
      <c r="D9" s="7" t="s">
        <v>33</v>
      </c>
      <c r="E9" s="8">
        <v>0.45857399999999998</v>
      </c>
      <c r="F9" s="8">
        <v>0.44997100000000001</v>
      </c>
      <c r="G9" s="9">
        <v>-8.6029999999999718E-3</v>
      </c>
    </row>
    <row r="10" spans="1:7" ht="20.05" customHeight="1" x14ac:dyDescent="0.25">
      <c r="A10" s="6"/>
      <c r="B10" s="7"/>
      <c r="C10" s="7" t="s">
        <v>34</v>
      </c>
      <c r="D10" s="7" t="s">
        <v>35</v>
      </c>
      <c r="E10" s="8">
        <v>0.45857399999999998</v>
      </c>
      <c r="F10" s="8">
        <v>0.44997100000000001</v>
      </c>
      <c r="G10" s="9">
        <v>-8.6029999999999718E-3</v>
      </c>
    </row>
    <row r="11" spans="1:7" ht="20.05" customHeight="1" x14ac:dyDescent="0.25">
      <c r="A11" s="6"/>
      <c r="B11" s="7" t="s">
        <v>41</v>
      </c>
      <c r="C11" s="7"/>
      <c r="D11" s="7" t="s">
        <v>42</v>
      </c>
      <c r="E11" s="8">
        <v>2.72641</v>
      </c>
      <c r="F11" s="8">
        <v>2.6496770000000001</v>
      </c>
      <c r="G11" s="9">
        <v>-7.673299999999994E-2</v>
      </c>
    </row>
    <row r="12" spans="1:7" ht="20.05" customHeight="1" x14ac:dyDescent="0.25">
      <c r="A12" s="6"/>
      <c r="B12" s="7"/>
      <c r="C12" s="7" t="s">
        <v>43</v>
      </c>
      <c r="D12" s="7" t="s">
        <v>44</v>
      </c>
      <c r="E12" s="8">
        <v>0.43082600000000004</v>
      </c>
      <c r="F12" s="8">
        <v>0.41925600000000002</v>
      </c>
      <c r="G12" s="9">
        <v>-1.1570000000000025E-2</v>
      </c>
    </row>
    <row r="13" spans="1:7" ht="20.05" customHeight="1" x14ac:dyDescent="0.25">
      <c r="A13" s="6"/>
      <c r="B13" s="7"/>
      <c r="C13" s="7" t="s">
        <v>45</v>
      </c>
      <c r="D13" s="7" t="s">
        <v>46</v>
      </c>
      <c r="E13" s="8">
        <v>2.2955830000000002</v>
      </c>
      <c r="F13" s="8">
        <v>2.2304209999999998</v>
      </c>
      <c r="G13" s="9">
        <v>-6.5162000000000386E-2</v>
      </c>
    </row>
    <row r="14" spans="1:7" ht="20.05" customHeight="1" x14ac:dyDescent="0.25">
      <c r="A14" s="6"/>
      <c r="B14" s="7" t="s">
        <v>47</v>
      </c>
      <c r="C14" s="7"/>
      <c r="D14" s="7" t="s">
        <v>48</v>
      </c>
      <c r="E14" s="10">
        <v>5.2796500000000002</v>
      </c>
      <c r="F14" s="10">
        <v>5.2717870000000007</v>
      </c>
      <c r="G14" s="11">
        <v>-7.8629999999995093E-3</v>
      </c>
    </row>
    <row r="15" spans="1:7" ht="20.05" customHeight="1" x14ac:dyDescent="0.25">
      <c r="A15" s="6"/>
      <c r="B15" s="7"/>
      <c r="C15" s="7" t="s">
        <v>49</v>
      </c>
      <c r="D15" s="7" t="s">
        <v>50</v>
      </c>
      <c r="E15" s="10">
        <v>5.2796500000000002</v>
      </c>
      <c r="F15" s="10">
        <v>5.2717870000000007</v>
      </c>
      <c r="G15" s="11">
        <v>-7.8629999999995093E-3</v>
      </c>
    </row>
    <row r="16" spans="1:7" ht="20.05" customHeight="1" x14ac:dyDescent="0.25">
      <c r="A16" s="6"/>
      <c r="B16" s="7" t="s">
        <v>12</v>
      </c>
      <c r="C16" s="7"/>
      <c r="D16" s="7" t="s">
        <v>13</v>
      </c>
      <c r="E16" s="10">
        <v>3.5233970000000001</v>
      </c>
      <c r="F16" s="10">
        <v>2.9349959999999999</v>
      </c>
      <c r="G16" s="11">
        <v>-0.58840100000000017</v>
      </c>
    </row>
    <row r="17" spans="1:7" ht="20.05" customHeight="1" x14ac:dyDescent="0.25">
      <c r="A17" s="6"/>
      <c r="B17" s="7"/>
      <c r="C17" s="7" t="s">
        <v>36</v>
      </c>
      <c r="D17" s="7" t="s">
        <v>51</v>
      </c>
      <c r="E17" s="10">
        <v>3.5233970000000001</v>
      </c>
      <c r="F17" s="10">
        <v>2.9349959999999999</v>
      </c>
      <c r="G17" s="11">
        <v>-0.58840100000000017</v>
      </c>
    </row>
    <row r="18" spans="1:7" ht="20.05" customHeight="1" x14ac:dyDescent="0.25">
      <c r="A18" s="6"/>
      <c r="B18" s="7" t="s">
        <v>14</v>
      </c>
      <c r="C18" s="7"/>
      <c r="D18" s="7" t="s">
        <v>15</v>
      </c>
      <c r="E18" s="10">
        <v>206.284266</v>
      </c>
      <c r="F18" s="10">
        <v>181.42468400000001</v>
      </c>
      <c r="G18" s="11">
        <v>-24.859581999999989</v>
      </c>
    </row>
    <row r="19" spans="1:7" ht="20.05" customHeight="1" x14ac:dyDescent="0.25">
      <c r="A19" s="6"/>
      <c r="B19" s="7"/>
      <c r="C19" s="7" t="s">
        <v>37</v>
      </c>
      <c r="D19" s="7" t="s">
        <v>38</v>
      </c>
      <c r="E19" s="10">
        <v>206.284266</v>
      </c>
      <c r="F19" s="10">
        <v>181.42468400000001</v>
      </c>
      <c r="G19" s="11">
        <v>-24.859581999999989</v>
      </c>
    </row>
    <row r="20" spans="1:7" ht="20.05" customHeight="1" x14ac:dyDescent="0.25">
      <c r="A20" s="6" t="s">
        <v>52</v>
      </c>
      <c r="B20" s="7"/>
      <c r="C20" s="7"/>
      <c r="D20" s="7" t="s">
        <v>53</v>
      </c>
      <c r="E20" s="10">
        <v>4.289987</v>
      </c>
      <c r="F20" s="10">
        <v>3.7721010000000001</v>
      </c>
      <c r="G20" s="11">
        <v>-0.51788599999999985</v>
      </c>
    </row>
    <row r="21" spans="1:7" ht="20.05" customHeight="1" x14ac:dyDescent="0.25">
      <c r="A21" s="6"/>
      <c r="B21" s="7" t="s">
        <v>54</v>
      </c>
      <c r="C21" s="7"/>
      <c r="D21" s="7" t="s">
        <v>55</v>
      </c>
      <c r="E21" s="10">
        <v>4.289987</v>
      </c>
      <c r="F21" s="10">
        <v>3.7721010000000001</v>
      </c>
      <c r="G21" s="11">
        <v>-0.51788599999999985</v>
      </c>
    </row>
    <row r="22" spans="1:7" ht="20.05" customHeight="1" x14ac:dyDescent="0.25">
      <c r="A22" s="6"/>
      <c r="B22" s="7"/>
      <c r="C22" s="7" t="s">
        <v>56</v>
      </c>
      <c r="D22" s="7" t="s">
        <v>57</v>
      </c>
      <c r="E22" s="10">
        <v>1.7790169999999998</v>
      </c>
      <c r="F22" s="10">
        <v>1.5655809999999999</v>
      </c>
      <c r="G22" s="11">
        <v>-0.21343599999999996</v>
      </c>
    </row>
    <row r="23" spans="1:7" ht="20.05" customHeight="1" x14ac:dyDescent="0.25">
      <c r="A23" s="6"/>
      <c r="B23" s="7"/>
      <c r="C23" s="7" t="s">
        <v>58</v>
      </c>
      <c r="D23" s="7" t="s">
        <v>59</v>
      </c>
      <c r="E23" s="10">
        <v>2.5109699999999999</v>
      </c>
      <c r="F23" s="10">
        <v>2.2065200000000003</v>
      </c>
      <c r="G23" s="11">
        <v>-0.30444999999999967</v>
      </c>
    </row>
    <row r="24" spans="1:7" ht="20.05" customHeight="1" x14ac:dyDescent="0.25">
      <c r="A24" s="6" t="s">
        <v>60</v>
      </c>
      <c r="B24" s="7"/>
      <c r="C24" s="7"/>
      <c r="D24" s="7" t="s">
        <v>61</v>
      </c>
      <c r="E24" s="10">
        <v>12.678194</v>
      </c>
      <c r="F24" s="10">
        <v>11.856694000000001</v>
      </c>
      <c r="G24" s="11">
        <v>-0.82149999999999856</v>
      </c>
    </row>
    <row r="25" spans="1:7" ht="20.05" customHeight="1" x14ac:dyDescent="0.25">
      <c r="A25" s="6"/>
      <c r="B25" s="7" t="s">
        <v>62</v>
      </c>
      <c r="C25" s="7"/>
      <c r="D25" s="7" t="s">
        <v>63</v>
      </c>
      <c r="E25" s="10">
        <v>12.678194</v>
      </c>
      <c r="F25" s="10">
        <v>11.856694000000001</v>
      </c>
      <c r="G25" s="11">
        <v>-0.82149999999999856</v>
      </c>
    </row>
    <row r="26" spans="1:7" ht="20.05" customHeight="1" x14ac:dyDescent="0.25">
      <c r="A26" s="6"/>
      <c r="B26" s="7"/>
      <c r="C26" s="7" t="s">
        <v>64</v>
      </c>
      <c r="D26" s="7" t="s">
        <v>65</v>
      </c>
      <c r="E26" s="10">
        <v>12.678194</v>
      </c>
      <c r="F26" s="10">
        <v>11.856694000000001</v>
      </c>
      <c r="G26" s="11">
        <v>-0.82149999999999856</v>
      </c>
    </row>
    <row r="27" spans="1:7" ht="20.05" customHeight="1" x14ac:dyDescent="0.25">
      <c r="A27" s="6" t="s">
        <v>66</v>
      </c>
      <c r="B27" s="7"/>
      <c r="C27" s="7"/>
      <c r="D27" s="7" t="s">
        <v>16</v>
      </c>
      <c r="E27" s="10">
        <v>13.012197</v>
      </c>
      <c r="F27" s="10">
        <v>12.490755</v>
      </c>
      <c r="G27" s="11">
        <v>-0.52144200000000041</v>
      </c>
    </row>
    <row r="28" spans="1:7" ht="20.05" customHeight="1" x14ac:dyDescent="0.25">
      <c r="A28" s="6"/>
      <c r="B28" s="7" t="s">
        <v>67</v>
      </c>
      <c r="C28" s="7"/>
      <c r="D28" s="7" t="s">
        <v>17</v>
      </c>
      <c r="E28" s="10">
        <v>9.3420699999999997</v>
      </c>
      <c r="F28" s="10">
        <v>9.2257619999999996</v>
      </c>
      <c r="G28" s="11">
        <v>-0.11630800000000008</v>
      </c>
    </row>
    <row r="29" spans="1:7" ht="20.05" customHeight="1" x14ac:dyDescent="0.25">
      <c r="A29" s="6"/>
      <c r="B29" s="7" t="s">
        <v>68</v>
      </c>
      <c r="C29" s="7"/>
      <c r="D29" s="7" t="s">
        <v>18</v>
      </c>
      <c r="E29" s="10">
        <v>3.6701269999999995</v>
      </c>
      <c r="F29" s="10">
        <v>3.2649939999999997</v>
      </c>
      <c r="G29" s="11">
        <v>-0.40513299999999974</v>
      </c>
    </row>
    <row r="30" spans="1:7" ht="20.05" customHeight="1" x14ac:dyDescent="0.25">
      <c r="A30" s="6"/>
      <c r="B30" s="7"/>
      <c r="C30" s="7"/>
      <c r="D30" s="14" t="s">
        <v>19</v>
      </c>
      <c r="E30" s="21">
        <v>0</v>
      </c>
      <c r="F30" s="21">
        <v>0</v>
      </c>
      <c r="G30" s="22">
        <v>0</v>
      </c>
    </row>
    <row r="31" spans="1:7" ht="20.05" customHeight="1" x14ac:dyDescent="0.25">
      <c r="A31" s="6"/>
      <c r="B31" s="7"/>
      <c r="C31" s="7"/>
      <c r="D31" s="14" t="s">
        <v>69</v>
      </c>
      <c r="E31" s="15">
        <v>23.681819000000001</v>
      </c>
      <c r="F31" s="15">
        <v>22.460683</v>
      </c>
      <c r="G31" s="16">
        <f>F31-E31</f>
        <v>-1.2211360000000013</v>
      </c>
    </row>
    <row r="32" spans="1:7" ht="20.05" customHeight="1" x14ac:dyDescent="0.25">
      <c r="A32" s="6" t="s">
        <v>70</v>
      </c>
      <c r="B32" s="7"/>
      <c r="C32" s="7"/>
      <c r="D32" s="7" t="s">
        <v>20</v>
      </c>
      <c r="E32" s="10">
        <v>17.047751999999999</v>
      </c>
      <c r="F32" s="10">
        <v>16.017281000000001</v>
      </c>
      <c r="G32" s="11">
        <v>-1.0304709999999986</v>
      </c>
    </row>
    <row r="33" spans="1:7" ht="20.05" customHeight="1" x14ac:dyDescent="0.25">
      <c r="A33" s="6"/>
      <c r="B33" s="7" t="s">
        <v>71</v>
      </c>
      <c r="C33" s="7"/>
      <c r="D33" s="7" t="s">
        <v>28</v>
      </c>
      <c r="E33" s="10">
        <v>9.1341509999999992</v>
      </c>
      <c r="F33" s="10">
        <v>9.0029699999999995</v>
      </c>
      <c r="G33" s="11">
        <v>-0.13118099999999977</v>
      </c>
    </row>
    <row r="34" spans="1:7" ht="20.05" customHeight="1" x14ac:dyDescent="0.25">
      <c r="A34" s="6"/>
      <c r="B34" s="7" t="s">
        <v>72</v>
      </c>
      <c r="C34" s="7"/>
      <c r="D34" s="7" t="s">
        <v>21</v>
      </c>
      <c r="E34" s="10">
        <v>1.1281370000000002</v>
      </c>
      <c r="F34" s="10">
        <v>1.1119350000000001</v>
      </c>
      <c r="G34" s="11">
        <v>-1.620200000000005E-2</v>
      </c>
    </row>
    <row r="35" spans="1:7" ht="20.05" customHeight="1" x14ac:dyDescent="0.25">
      <c r="A35" s="6"/>
      <c r="B35" s="7" t="s">
        <v>73</v>
      </c>
      <c r="C35" s="7"/>
      <c r="D35" s="7" t="s">
        <v>22</v>
      </c>
      <c r="E35" s="10">
        <v>5.6406859999999996</v>
      </c>
      <c r="F35" s="10">
        <v>5.5596769999999998</v>
      </c>
      <c r="G35" s="11">
        <v>-8.1008999999999887E-2</v>
      </c>
    </row>
    <row r="36" spans="1:7" ht="20.05" customHeight="1" x14ac:dyDescent="0.25">
      <c r="A36" s="6"/>
      <c r="B36" s="7" t="s">
        <v>74</v>
      </c>
      <c r="C36" s="7"/>
      <c r="D36" s="7" t="s">
        <v>23</v>
      </c>
      <c r="E36" s="10">
        <v>0.14477799999999999</v>
      </c>
      <c r="F36" s="10">
        <v>0.14269799999999999</v>
      </c>
      <c r="G36" s="23">
        <v>-2.0799999999999985E-3</v>
      </c>
    </row>
    <row r="37" spans="1:7" ht="20.05" customHeight="1" x14ac:dyDescent="0.25">
      <c r="A37" s="6"/>
      <c r="B37" s="7" t="s">
        <v>75</v>
      </c>
      <c r="C37" s="7"/>
      <c r="D37" s="7" t="s">
        <v>29</v>
      </c>
      <c r="E37" s="8">
        <v>1</v>
      </c>
      <c r="F37" s="8">
        <v>0.2</v>
      </c>
      <c r="G37" s="9">
        <v>-0.8</v>
      </c>
    </row>
    <row r="38" spans="1:7" ht="20.05" customHeight="1" x14ac:dyDescent="0.25">
      <c r="A38" s="6" t="s">
        <v>76</v>
      </c>
      <c r="B38" s="7"/>
      <c r="C38" s="7"/>
      <c r="D38" s="7" t="s">
        <v>24</v>
      </c>
      <c r="E38" s="8">
        <v>5.6406859999999996</v>
      </c>
      <c r="F38" s="8">
        <v>5.5596769999999998</v>
      </c>
      <c r="G38" s="9">
        <v>-8.1008999999999887E-2</v>
      </c>
    </row>
    <row r="39" spans="1:7" ht="20.05" customHeight="1" x14ac:dyDescent="0.25">
      <c r="A39" s="6" t="s">
        <v>77</v>
      </c>
      <c r="B39" s="7"/>
      <c r="C39" s="7"/>
      <c r="D39" s="7" t="s">
        <v>25</v>
      </c>
      <c r="E39" s="8">
        <v>0.99338099999999996</v>
      </c>
      <c r="F39" s="8">
        <v>0.88372499999999998</v>
      </c>
      <c r="G39" s="9">
        <v>-0.10965599999999998</v>
      </c>
    </row>
    <row r="40" spans="1:7" ht="20.05" customHeight="1" x14ac:dyDescent="0.25">
      <c r="A40" s="6"/>
      <c r="B40" s="7"/>
      <c r="C40" s="7"/>
      <c r="D40" s="14" t="s">
        <v>26</v>
      </c>
      <c r="E40" s="17">
        <v>13.601353</v>
      </c>
      <c r="F40" s="21">
        <v>0</v>
      </c>
      <c r="G40" s="18">
        <f>F40-E40</f>
        <v>-13.601353</v>
      </c>
    </row>
    <row r="41" spans="1:7" ht="20.05" customHeight="1" x14ac:dyDescent="0.25">
      <c r="A41" s="6" t="s">
        <v>78</v>
      </c>
      <c r="B41" s="7"/>
      <c r="C41" s="7"/>
      <c r="D41" s="7" t="s">
        <v>79</v>
      </c>
      <c r="E41" s="8">
        <v>13.601353</v>
      </c>
      <c r="F41" s="25">
        <v>0</v>
      </c>
      <c r="G41" s="9">
        <f t="shared" ref="G41:G42" si="0">F41-E41</f>
        <v>-13.601353</v>
      </c>
    </row>
    <row r="42" spans="1:7" ht="20.05" customHeight="1" thickBot="1" x14ac:dyDescent="0.3">
      <c r="A42" s="12"/>
      <c r="B42" s="13"/>
      <c r="C42" s="13"/>
      <c r="D42" s="19" t="s">
        <v>27</v>
      </c>
      <c r="E42" s="30">
        <v>285.62841700000001</v>
      </c>
      <c r="F42" s="20">
        <v>243.39191200000002</v>
      </c>
      <c r="G42" s="32">
        <f t="shared" si="0"/>
        <v>-42.236504999999994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rintOptions horizontalCentered="1"/>
  <pageMargins left="0.59055118110236227" right="0.19685039370078741" top="0.78740157480314965" bottom="0.78740157480314965" header="0.31496062992125984" footer="0.31496062992125984"/>
  <pageSetup paperSize="9" scale="81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韶关市始兴县省道S244线K151+395-K151+545段</vt:lpstr>
      <vt:lpstr>'韶关市始兴县省道S244线K151+395-K151+545段'!Print_Titles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2023-02-27T02:57:37Z</cp:lastPrinted>
  <dcterms:created xsi:type="dcterms:W3CDTF">2022-09-13T09:42:00Z</dcterms:created>
  <dcterms:modified xsi:type="dcterms:W3CDTF">2023-02-27T02:57:42Z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