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韶关市始兴县县道X322线K20+620-K20+760段" sheetId="2" r:id="rId1"/>
  </sheets>
  <definedNames>
    <definedName name="_xlnm.Print_Titles" localSheetId="0">'韶关市始兴县县道X322线K20+620-K20+760段'!$3:$4</definedName>
  </definedNames>
  <calcPr calcId="144525"/>
  <oleSize ref="A1:G52"/>
</workbook>
</file>

<file path=xl/sharedStrings.xml><?xml version="1.0" encoding="utf-8"?>
<sst xmlns="http://schemas.openxmlformats.org/spreadsheetml/2006/main" count="102" uniqueCount="101">
  <si>
    <t>项</t>
  </si>
  <si>
    <t>目</t>
  </si>
  <si>
    <t>节</t>
  </si>
  <si>
    <t>工程或费用名称</t>
  </si>
  <si>
    <t>方案设计</t>
  </si>
  <si>
    <t>概算（万元）</t>
  </si>
  <si>
    <t>第一部分 建筑安装工程费</t>
  </si>
  <si>
    <t>附件</t>
    <phoneticPr fontId="3" type="noConversion"/>
  </si>
  <si>
    <t>审查意见</t>
    <phoneticPr fontId="3" type="noConversion"/>
  </si>
  <si>
    <t>临时工程</t>
  </si>
  <si>
    <t>GD10104</t>
  </si>
  <si>
    <t>其他临时工程</t>
  </si>
  <si>
    <t>GD1010403</t>
  </si>
  <si>
    <t>路基工程</t>
  </si>
  <si>
    <t>GD10201</t>
  </si>
  <si>
    <t>场地清理</t>
  </si>
  <si>
    <t>GD10206</t>
  </si>
  <si>
    <t>排水工程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</si>
  <si>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</si>
  <si>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</si>
  <si>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</si>
  <si>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</si>
  <si>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</si>
  <si>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</si>
  <si>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</si>
  <si>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工程监理费</t>
  </si>
  <si>
    <t>设计文件审查费</t>
  </si>
  <si>
    <t>建设项目前期工作费</t>
  </si>
  <si>
    <t>工程保险费</t>
  </si>
  <si>
    <t>第四部分 预备费</t>
  </si>
  <si>
    <t>公路基本造价</t>
  </si>
  <si>
    <t>GD10202</t>
  </si>
  <si>
    <t>路基挖方</t>
  </si>
  <si>
    <t>LJ0201</t>
  </si>
  <si>
    <t>挖土方</t>
  </si>
  <si>
    <t>LJ0601</t>
  </si>
  <si>
    <t>边沟</t>
  </si>
  <si>
    <t>建设单位（业主）管理费</t>
  </si>
  <si>
    <t>竣（交）工验收试验检测费</t>
  </si>
  <si>
    <t>LJ0202</t>
  </si>
  <si>
    <t>挖石方</t>
  </si>
  <si>
    <t>LJ0102</t>
  </si>
  <si>
    <t>挖除旧路面</t>
  </si>
  <si>
    <t>路面工程</t>
  </si>
  <si>
    <t>GD10302</t>
  </si>
  <si>
    <t>水泥混凝土路面</t>
  </si>
  <si>
    <t>GDLM03</t>
  </si>
  <si>
    <t>路面基层</t>
  </si>
  <si>
    <t>GDLM05</t>
  </si>
  <si>
    <t>路面面层</t>
  </si>
  <si>
    <t>增（＋）减（－）金额（万元）</t>
    <phoneticPr fontId="3" type="noConversion"/>
  </si>
  <si>
    <t>101</t>
  </si>
  <si>
    <t>临时保通工程</t>
  </si>
  <si>
    <t>GD1010404</t>
  </si>
  <si>
    <t>围堰</t>
  </si>
  <si>
    <t>102</t>
  </si>
  <si>
    <t>GD10203</t>
  </si>
  <si>
    <t>路基填方</t>
  </si>
  <si>
    <t>LJ0301</t>
  </si>
  <si>
    <t>利用土方填筑</t>
  </si>
  <si>
    <t>LJ0302</t>
  </si>
  <si>
    <t>借土方填筑</t>
  </si>
  <si>
    <t>GD10204</t>
  </si>
  <si>
    <t>结构物台背回填</t>
  </si>
  <si>
    <t>LJ0401</t>
  </si>
  <si>
    <t>锥坡填筑</t>
  </si>
  <si>
    <t>LJ0402</t>
  </si>
  <si>
    <t>挡墙墙背回填</t>
  </si>
  <si>
    <t>LJ0604</t>
  </si>
  <si>
    <t>急流槽</t>
  </si>
  <si>
    <t>GD1020701</t>
  </si>
  <si>
    <t>一般边坡防护与加固</t>
  </si>
  <si>
    <t>GD1020704</t>
  </si>
  <si>
    <t>其他防护</t>
  </si>
  <si>
    <t>103</t>
  </si>
  <si>
    <t>104</t>
  </si>
  <si>
    <t>桥梁涵洞工程</t>
  </si>
  <si>
    <t>10401</t>
  </si>
  <si>
    <t>涵洞工程</t>
  </si>
  <si>
    <t>GD1040101</t>
  </si>
  <si>
    <t>管涵</t>
  </si>
  <si>
    <t>107</t>
  </si>
  <si>
    <t>交通工程及沿线设施</t>
  </si>
  <si>
    <t>10701</t>
  </si>
  <si>
    <t>交通安全设施</t>
  </si>
  <si>
    <t>GD1070101</t>
  </si>
  <si>
    <t>主线安全设施</t>
  </si>
  <si>
    <t>110</t>
  </si>
  <si>
    <t>11001</t>
  </si>
  <si>
    <t>11002</t>
  </si>
  <si>
    <t>第三部分 工程建设其他费</t>
  </si>
  <si>
    <t>301</t>
  </si>
  <si>
    <t>30101</t>
  </si>
  <si>
    <t>30103</t>
  </si>
  <si>
    <t>30104</t>
  </si>
  <si>
    <t>30105</t>
  </si>
  <si>
    <t>303</t>
  </si>
  <si>
    <t>308</t>
  </si>
  <si>
    <t>401</t>
  </si>
  <si>
    <t>基本预备费</t>
  </si>
  <si>
    <t>韶关市始兴县县道X322线K20+620-K20+760段重点水毁修复工程方案设计概算审查表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</si>
</sst>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rgb="FF000000"/>
      <name val="宋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" style="1" customWidth="1"/>
    <col min="4" max="4" width="34.21875" style="2" customWidth="1"/>
    <col min="5" max="5" width="15.109375" style="1" customWidth="1"/>
    <col min="6" max="6" width="16.88671875" style="1" customWidth="1"/>
    <col min="7" max="7" width="18.88671875" style="1" customWidth="1"/>
  </cols>
  <sheetData>
    <row r="1" spans="1:7" s="3" customFormat="1" ht="25" customHeight="1" x14ac:dyDescent="0.25">
      <c r="A1" s="29" t="s">
        <v>7</v>
      </c>
      <c r="B1" s="29"/>
      <c r="C1" s="29"/>
      <c r="D1" s="30"/>
      <c r="E1" s="31"/>
      <c r="F1" s="31"/>
      <c r="G1" s="31"/>
    </row>
    <row r="2" spans="1:7" ht="35.15" customHeight="1" thickBot="1" x14ac:dyDescent="0.3">
      <c r="A2" s="32" t="s">
        <v>100</v>
      </c>
      <c r="B2" s="33"/>
      <c r="C2" s="33"/>
      <c r="D2" s="33"/>
      <c r="E2" s="33"/>
      <c r="F2" s="33"/>
      <c r="G2" s="33"/>
    </row>
    <row r="3" spans="1:7" ht="25" customHeight="1" x14ac:dyDescent="0.25">
      <c r="A3" s="23" t="s">
        <v>0</v>
      </c>
      <c r="B3" s="25" t="s">
        <v>1</v>
      </c>
      <c r="C3" s="25" t="s">
        <v>2</v>
      </c>
      <c r="D3" s="25" t="s">
        <v>3</v>
      </c>
      <c r="E3" s="20" t="s">
        <v>4</v>
      </c>
      <c r="F3" s="20" t="s">
        <v>8</v>
      </c>
      <c r="G3" s="27" t="s">
        <v>50</v>
      </c>
    </row>
    <row r="4" spans="1:7" ht="25" customHeight="1" x14ac:dyDescent="0.25">
      <c r="A4" s="24"/>
      <c r="B4" s="26"/>
      <c r="C4" s="26"/>
      <c r="D4" s="26"/>
      <c r="E4" s="21" t="s">
        <v>5</v>
      </c>
      <c r="F4" s="21" t="s">
        <v>5</v>
      </c>
      <c r="G4" s="28"/>
    </row>
    <row r="5" spans="1:7" ht="20.05" customHeight="1" x14ac:dyDescent="0.25">
      <c r="A5" s="8"/>
      <c r="B5" s="9"/>
      <c r="C5" s="9"/>
      <c r="D5" s="10" t="s">
        <v>6</v>
      </c>
      <c r="E5" s="11">
        <v>590.60907499999996</v>
      </c>
      <c r="F5" s="11">
        <v>496.63992400000001</v>
      </c>
      <c r="G5" s="12">
        <f>F5-E5</f>
        <v>-93.969150999999954</v>
      </c>
    </row>
    <row r="6" spans="1:7" ht="20.05" customHeight="1" x14ac:dyDescent="0.25">
      <c r="A6" s="7" t="s">
        <v>51</v>
      </c>
      <c r="B6" s="4"/>
      <c r="C6" s="4"/>
      <c r="D6" s="4" t="s">
        <v>9</v>
      </c>
      <c r="E6" s="5">
        <v>5.3471500000000001</v>
      </c>
      <c r="F6" s="5">
        <v>5.3471500000000001</v>
      </c>
      <c r="G6" s="13">
        <v>0</v>
      </c>
    </row>
    <row r="7" spans="1:7" ht="20.05" customHeight="1" x14ac:dyDescent="0.25">
      <c r="A7" s="7"/>
      <c r="B7" s="4" t="s">
        <v>10</v>
      </c>
      <c r="C7" s="4"/>
      <c r="D7" s="4" t="s">
        <v>11</v>
      </c>
      <c r="E7" s="5">
        <v>5.3471500000000001</v>
      </c>
      <c r="F7" s="5">
        <v>5.3471500000000001</v>
      </c>
      <c r="G7" s="13">
        <v>0</v>
      </c>
    </row>
    <row r="8" spans="1:7" ht="20.05" customHeight="1" x14ac:dyDescent="0.25">
      <c r="A8" s="7"/>
      <c r="B8" s="4"/>
      <c r="C8" s="4" t="s">
        <v>12</v>
      </c>
      <c r="D8" s="4" t="s">
        <v>52</v>
      </c>
      <c r="E8" s="5">
        <v>2.4971779999999999</v>
      </c>
      <c r="F8" s="5">
        <v>2.4971779999999999</v>
      </c>
      <c r="G8" s="13">
        <v>0</v>
      </c>
    </row>
    <row r="9" spans="1:7" ht="20.05" customHeight="1" x14ac:dyDescent="0.25">
      <c r="A9" s="7"/>
      <c r="B9" s="4"/>
      <c r="C9" s="4" t="s">
        <v>53</v>
      </c>
      <c r="D9" s="4" t="s">
        <v>54</v>
      </c>
      <c r="E9" s="5">
        <v>2.8499720000000002</v>
      </c>
      <c r="F9" s="5">
        <v>2.8499720000000002</v>
      </c>
      <c r="G9" s="13">
        <v>0</v>
      </c>
    </row>
    <row r="10" spans="1:7" ht="20.05" customHeight="1" x14ac:dyDescent="0.25">
      <c r="A10" s="7" t="s">
        <v>55</v>
      </c>
      <c r="B10" s="4"/>
      <c r="C10" s="4"/>
      <c r="D10" s="4" t="s">
        <v>13</v>
      </c>
      <c r="E10" s="5">
        <v>485.79738200000003</v>
      </c>
      <c r="F10" s="5">
        <v>432.84839299999999</v>
      </c>
      <c r="G10" s="6">
        <v>-52.94898900000004</v>
      </c>
    </row>
    <row r="11" spans="1:7" ht="20.05" customHeight="1" x14ac:dyDescent="0.25">
      <c r="A11" s="7"/>
      <c r="B11" s="4" t="s">
        <v>14</v>
      </c>
      <c r="C11" s="4"/>
      <c r="D11" s="4" t="s">
        <v>15</v>
      </c>
      <c r="E11" s="5">
        <v>1.0089809999999999</v>
      </c>
      <c r="F11" s="5">
        <v>1.0215339999999999</v>
      </c>
      <c r="G11" s="6">
        <v>1.2553000000000036E-2</v>
      </c>
    </row>
    <row r="12" spans="1:7" ht="20.05" customHeight="1" x14ac:dyDescent="0.25">
      <c r="A12" s="7"/>
      <c r="B12" s="4"/>
      <c r="C12" s="4" t="s">
        <v>41</v>
      </c>
      <c r="D12" s="4" t="s">
        <v>42</v>
      </c>
      <c r="E12" s="5">
        <v>1.0089809999999999</v>
      </c>
      <c r="F12" s="5">
        <v>1.0215339999999999</v>
      </c>
      <c r="G12" s="6">
        <v>1.2553000000000036E-2</v>
      </c>
    </row>
    <row r="13" spans="1:7" ht="20.05" customHeight="1" x14ac:dyDescent="0.25">
      <c r="A13" s="7"/>
      <c r="B13" s="4" t="s">
        <v>31</v>
      </c>
      <c r="C13" s="4"/>
      <c r="D13" s="4" t="s">
        <v>32</v>
      </c>
      <c r="E13" s="5">
        <v>1.7064650000000001</v>
      </c>
      <c r="F13" s="5">
        <v>1.7657439999999998</v>
      </c>
      <c r="G13" s="6">
        <v>5.9278999999999638E-2</v>
      </c>
    </row>
    <row r="14" spans="1:7" ht="20.05" customHeight="1" x14ac:dyDescent="0.25">
      <c r="A14" s="7"/>
      <c r="B14" s="4"/>
      <c r="C14" s="4" t="s">
        <v>33</v>
      </c>
      <c r="D14" s="4" t="s">
        <v>34</v>
      </c>
      <c r="E14" s="5">
        <v>1.5351939999999999</v>
      </c>
      <c r="F14" s="5">
        <v>1.5882459999999998</v>
      </c>
      <c r="G14" s="6">
        <v>5.3051999999999877E-2</v>
      </c>
    </row>
    <row r="15" spans="1:7" ht="20.05" customHeight="1" x14ac:dyDescent="0.25">
      <c r="A15" s="7"/>
      <c r="B15" s="4"/>
      <c r="C15" s="4" t="s">
        <v>39</v>
      </c>
      <c r="D15" s="4" t="s">
        <v>40</v>
      </c>
      <c r="E15" s="5">
        <v>0.17127100000000001</v>
      </c>
      <c r="F15" s="5">
        <v>0.17749799999999999</v>
      </c>
      <c r="G15" s="6">
        <v>6.2269999999999825E-3</v>
      </c>
    </row>
    <row r="16" spans="1:7" ht="20.05" customHeight="1" x14ac:dyDescent="0.25">
      <c r="A16" s="7"/>
      <c r="B16" s="4" t="s">
        <v>56</v>
      </c>
      <c r="C16" s="4"/>
      <c r="D16" s="4" t="s">
        <v>57</v>
      </c>
      <c r="E16" s="5">
        <v>14.062619</v>
      </c>
      <c r="F16" s="5">
        <v>14.527220999999999</v>
      </c>
      <c r="G16" s="6">
        <v>0.46460199999999929</v>
      </c>
    </row>
    <row r="17" spans="1:7" ht="20.05" customHeight="1" x14ac:dyDescent="0.25">
      <c r="A17" s="7"/>
      <c r="B17" s="4"/>
      <c r="C17" s="4" t="s">
        <v>58</v>
      </c>
      <c r="D17" s="4" t="s">
        <v>59</v>
      </c>
      <c r="E17" s="5">
        <v>0.172621</v>
      </c>
      <c r="F17" s="5">
        <v>0.17794200000000002</v>
      </c>
      <c r="G17" s="6">
        <v>5.3210000000000202E-3</v>
      </c>
    </row>
    <row r="18" spans="1:7" ht="20.05" customHeight="1" x14ac:dyDescent="0.25">
      <c r="A18" s="7"/>
      <c r="B18" s="4"/>
      <c r="C18" s="4" t="s">
        <v>60</v>
      </c>
      <c r="D18" s="4" t="s">
        <v>61</v>
      </c>
      <c r="E18" s="5">
        <v>13.889998</v>
      </c>
      <c r="F18" s="5">
        <v>14.349278</v>
      </c>
      <c r="G18" s="6">
        <v>0.45927999999999969</v>
      </c>
    </row>
    <row r="19" spans="1:7" ht="20.05" customHeight="1" x14ac:dyDescent="0.25">
      <c r="A19" s="7"/>
      <c r="B19" s="4" t="s">
        <v>62</v>
      </c>
      <c r="C19" s="4"/>
      <c r="D19" s="4" t="s">
        <v>63</v>
      </c>
      <c r="E19" s="5">
        <v>9.8383350000000007</v>
      </c>
      <c r="F19" s="5">
        <v>7.8036270000000005</v>
      </c>
      <c r="G19" s="6">
        <v>-2.0347080000000002</v>
      </c>
    </row>
    <row r="20" spans="1:7" ht="20.05" customHeight="1" x14ac:dyDescent="0.25">
      <c r="A20" s="7"/>
      <c r="B20" s="4"/>
      <c r="C20" s="4" t="s">
        <v>64</v>
      </c>
      <c r="D20" s="4" t="s">
        <v>65</v>
      </c>
      <c r="E20" s="5">
        <v>7.8367179999999994</v>
      </c>
      <c r="F20" s="5">
        <v>7.8036270000000005</v>
      </c>
      <c r="G20" s="6">
        <v>-3.3090999999998871E-2</v>
      </c>
    </row>
    <row r="21" spans="1:7" ht="20.05" customHeight="1" x14ac:dyDescent="0.25">
      <c r="A21" s="7"/>
      <c r="B21" s="4"/>
      <c r="C21" s="4" t="s">
        <v>66</v>
      </c>
      <c r="D21" s="4" t="s">
        <v>67</v>
      </c>
      <c r="E21" s="5">
        <v>2.001617</v>
      </c>
      <c r="F21" s="5">
        <v>0</v>
      </c>
      <c r="G21" s="13">
        <v>-2.001617</v>
      </c>
    </row>
    <row r="22" spans="1:7" ht="20.05" customHeight="1" x14ac:dyDescent="0.25">
      <c r="A22" s="7"/>
      <c r="B22" s="4" t="s">
        <v>16</v>
      </c>
      <c r="C22" s="4"/>
      <c r="D22" s="4" t="s">
        <v>17</v>
      </c>
      <c r="E22" s="5">
        <v>7.3249279999999999</v>
      </c>
      <c r="F22" s="5">
        <v>6.8051850000000007</v>
      </c>
      <c r="G22" s="6">
        <v>-0.51974299999999918</v>
      </c>
    </row>
    <row r="23" spans="1:7" ht="20.05" customHeight="1" x14ac:dyDescent="0.25">
      <c r="A23" s="7"/>
      <c r="B23" s="4"/>
      <c r="C23" s="4" t="s">
        <v>35</v>
      </c>
      <c r="D23" s="4" t="s">
        <v>36</v>
      </c>
      <c r="E23" s="5">
        <v>4.5049929999999998</v>
      </c>
      <c r="F23" s="5">
        <v>4.1768660000000004</v>
      </c>
      <c r="G23" s="6">
        <v>-0.32812699999999939</v>
      </c>
    </row>
    <row r="24" spans="1:7" ht="20.05" customHeight="1" x14ac:dyDescent="0.25">
      <c r="A24" s="7"/>
      <c r="B24" s="4"/>
      <c r="C24" s="4" t="s">
        <v>68</v>
      </c>
      <c r="D24" s="4" t="s">
        <v>69</v>
      </c>
      <c r="E24" s="5">
        <v>2.8199349999999996</v>
      </c>
      <c r="F24" s="5">
        <v>2.6283189999999998</v>
      </c>
      <c r="G24" s="6">
        <v>-0.19161599999999979</v>
      </c>
    </row>
    <row r="25" spans="1:7" ht="20.05" customHeight="1" x14ac:dyDescent="0.25">
      <c r="A25" s="7"/>
      <c r="B25" s="4" t="s">
        <v>18</v>
      </c>
      <c r="C25" s="4"/>
      <c r="D25" s="4" t="s">
        <v>19</v>
      </c>
      <c r="E25" s="5">
        <v>451.85605499999997</v>
      </c>
      <c r="F25" s="5">
        <v>400.92508300000003</v>
      </c>
      <c r="G25" s="6">
        <v>-50.93097199999994</v>
      </c>
    </row>
    <row r="26" spans="1:7" ht="20.05" customHeight="1" x14ac:dyDescent="0.25">
      <c r="A26" s="7"/>
      <c r="B26" s="4"/>
      <c r="C26" s="4" t="s">
        <v>70</v>
      </c>
      <c r="D26" s="4" t="s">
        <v>71</v>
      </c>
      <c r="E26" s="5">
        <v>358.11435399999999</v>
      </c>
      <c r="F26" s="5">
        <v>400.92508300000003</v>
      </c>
      <c r="G26" s="6">
        <v>42.810729000000038</v>
      </c>
    </row>
    <row r="27" spans="1:7" ht="20.05" customHeight="1" x14ac:dyDescent="0.25">
      <c r="A27" s="7"/>
      <c r="B27" s="4"/>
      <c r="C27" s="4" t="s">
        <v>72</v>
      </c>
      <c r="D27" s="4" t="s">
        <v>73</v>
      </c>
      <c r="E27" s="5">
        <v>93.741699999999994</v>
      </c>
      <c r="F27" s="5">
        <v>0</v>
      </c>
      <c r="G27" s="6">
        <v>-93.741699999999994</v>
      </c>
    </row>
    <row r="28" spans="1:7" ht="20.05" customHeight="1" x14ac:dyDescent="0.25">
      <c r="A28" s="7" t="s">
        <v>74</v>
      </c>
      <c r="B28" s="4"/>
      <c r="C28" s="4"/>
      <c r="D28" s="4" t="s">
        <v>43</v>
      </c>
      <c r="E28" s="5">
        <v>13.846587</v>
      </c>
      <c r="F28" s="5">
        <v>12.90151</v>
      </c>
      <c r="G28" s="6">
        <v>-0.9450769999999995</v>
      </c>
    </row>
    <row r="29" spans="1:7" ht="20.05" customHeight="1" x14ac:dyDescent="0.25">
      <c r="A29" s="7"/>
      <c r="B29" s="4" t="s">
        <v>44</v>
      </c>
      <c r="C29" s="4"/>
      <c r="D29" s="4" t="s">
        <v>45</v>
      </c>
      <c r="E29" s="5">
        <v>13.846587</v>
      </c>
      <c r="F29" s="5">
        <v>12.90151</v>
      </c>
      <c r="G29" s="6">
        <v>-0.9450769999999995</v>
      </c>
    </row>
    <row r="30" spans="1:7" ht="20.05" customHeight="1" x14ac:dyDescent="0.25">
      <c r="A30" s="7"/>
      <c r="B30" s="4"/>
      <c r="C30" s="4" t="s">
        <v>46</v>
      </c>
      <c r="D30" s="4" t="s">
        <v>47</v>
      </c>
      <c r="E30" s="5">
        <v>3.1010419999999996</v>
      </c>
      <c r="F30" s="5">
        <v>3.1049250000000002</v>
      </c>
      <c r="G30" s="13">
        <v>3.8830000000005249E-3</v>
      </c>
    </row>
    <row r="31" spans="1:7" ht="20.05" customHeight="1" x14ac:dyDescent="0.25">
      <c r="A31" s="7"/>
      <c r="B31" s="4"/>
      <c r="C31" s="4" t="s">
        <v>48</v>
      </c>
      <c r="D31" s="4" t="s">
        <v>49</v>
      </c>
      <c r="E31" s="5">
        <v>10.745545</v>
      </c>
      <c r="F31" s="5">
        <v>9.7965850000000003</v>
      </c>
      <c r="G31" s="6">
        <v>-0.94895999999999958</v>
      </c>
    </row>
    <row r="32" spans="1:7" ht="20.05" customHeight="1" x14ac:dyDescent="0.25">
      <c r="A32" s="7" t="s">
        <v>75</v>
      </c>
      <c r="B32" s="4"/>
      <c r="C32" s="4"/>
      <c r="D32" s="4" t="s">
        <v>76</v>
      </c>
      <c r="E32" s="5">
        <v>1.1701620000000001</v>
      </c>
      <c r="F32" s="5">
        <v>1.151562</v>
      </c>
      <c r="G32" s="6">
        <v>-1.8600000000000172E-2</v>
      </c>
    </row>
    <row r="33" spans="1:7" ht="20.05" customHeight="1" x14ac:dyDescent="0.25">
      <c r="A33" s="7"/>
      <c r="B33" s="4" t="s">
        <v>77</v>
      </c>
      <c r="C33" s="4"/>
      <c r="D33" s="4" t="s">
        <v>78</v>
      </c>
      <c r="E33" s="5">
        <v>1.1701620000000001</v>
      </c>
      <c r="F33" s="5">
        <v>1.151562</v>
      </c>
      <c r="G33" s="6">
        <v>-1.8600000000000172E-2</v>
      </c>
    </row>
    <row r="34" spans="1:7" ht="20.05" customHeight="1" x14ac:dyDescent="0.25">
      <c r="A34" s="7"/>
      <c r="B34" s="4"/>
      <c r="C34" s="4" t="s">
        <v>79</v>
      </c>
      <c r="D34" s="4" t="s">
        <v>80</v>
      </c>
      <c r="E34" s="5">
        <v>1.1701620000000001</v>
      </c>
      <c r="F34" s="5">
        <v>1.151562</v>
      </c>
      <c r="G34" s="6">
        <v>-1.8600000000000172E-2</v>
      </c>
    </row>
    <row r="35" spans="1:7" ht="20.05" customHeight="1" x14ac:dyDescent="0.25">
      <c r="A35" s="7" t="s">
        <v>81</v>
      </c>
      <c r="B35" s="4"/>
      <c r="C35" s="4"/>
      <c r="D35" s="4" t="s">
        <v>82</v>
      </c>
      <c r="E35" s="5">
        <v>51.758491999999997</v>
      </c>
      <c r="F35" s="5">
        <v>16.748025999999999</v>
      </c>
      <c r="G35" s="6">
        <v>-35.010465999999994</v>
      </c>
    </row>
    <row r="36" spans="1:7" ht="20.05" customHeight="1" x14ac:dyDescent="0.25">
      <c r="A36" s="7"/>
      <c r="B36" s="4" t="s">
        <v>83</v>
      </c>
      <c r="C36" s="4"/>
      <c r="D36" s="4" t="s">
        <v>84</v>
      </c>
      <c r="E36" s="5">
        <v>51.758491999999997</v>
      </c>
      <c r="F36" s="5">
        <v>16.748025999999999</v>
      </c>
      <c r="G36" s="6">
        <v>-35.010465999999994</v>
      </c>
    </row>
    <row r="37" spans="1:7" ht="20.05" customHeight="1" x14ac:dyDescent="0.25">
      <c r="A37" s="7"/>
      <c r="B37" s="4"/>
      <c r="C37" s="4" t="s">
        <v>85</v>
      </c>
      <c r="D37" s="4" t="s">
        <v>86</v>
      </c>
      <c r="E37" s="5">
        <v>51.758491999999997</v>
      </c>
      <c r="F37" s="5">
        <v>16.748025999999999</v>
      </c>
      <c r="G37" s="6">
        <v>-35.010465999999994</v>
      </c>
    </row>
    <row r="38" spans="1:7" ht="20.05" customHeight="1" x14ac:dyDescent="0.25">
      <c r="A38" s="7" t="s">
        <v>87</v>
      </c>
      <c r="B38" s="4"/>
      <c r="C38" s="4"/>
      <c r="D38" s="4" t="s">
        <v>20</v>
      </c>
      <c r="E38" s="5">
        <v>32.689302000000005</v>
      </c>
      <c r="F38" s="5">
        <v>27.643283</v>
      </c>
      <c r="G38" s="6">
        <v>-5.0460190000000047</v>
      </c>
    </row>
    <row r="39" spans="1:7" ht="20.05" customHeight="1" x14ac:dyDescent="0.25">
      <c r="A39" s="7"/>
      <c r="B39" s="4" t="s">
        <v>88</v>
      </c>
      <c r="C39" s="4"/>
      <c r="D39" s="4" t="s">
        <v>21</v>
      </c>
      <c r="E39" s="5">
        <v>23.961089000000001</v>
      </c>
      <c r="F39" s="5">
        <v>20.303777</v>
      </c>
      <c r="G39" s="6">
        <v>-3.657312000000001</v>
      </c>
    </row>
    <row r="40" spans="1:7" ht="20.05" customHeight="1" x14ac:dyDescent="0.25">
      <c r="A40" s="7"/>
      <c r="B40" s="4" t="s">
        <v>89</v>
      </c>
      <c r="C40" s="4"/>
      <c r="D40" s="4" t="s">
        <v>22</v>
      </c>
      <c r="E40" s="5">
        <v>8.7282130000000002</v>
      </c>
      <c r="F40" s="5">
        <v>7.3395060000000001</v>
      </c>
      <c r="G40" s="6">
        <v>-1.3887070000000001</v>
      </c>
    </row>
    <row r="41" spans="1:7" ht="20.05" customHeight="1" x14ac:dyDescent="0.25">
      <c r="A41" s="7"/>
      <c r="B41" s="4"/>
      <c r="C41" s="4"/>
      <c r="D41" s="10" t="s">
        <v>23</v>
      </c>
      <c r="E41" s="19">
        <v>0</v>
      </c>
      <c r="F41" s="19">
        <v>0</v>
      </c>
      <c r="G41" s="14">
        <v>0</v>
      </c>
    </row>
    <row r="42" spans="1:7" ht="20.05" customHeight="1" x14ac:dyDescent="0.25">
      <c r="A42" s="7"/>
      <c r="B42" s="4"/>
      <c r="C42" s="4"/>
      <c r="D42" s="10" t="s">
        <v>90</v>
      </c>
      <c r="E42" s="11">
        <v>88.989108999999999</v>
      </c>
      <c r="F42" s="11">
        <v>67.218452999999997</v>
      </c>
      <c r="G42" s="12">
        <f>F42-E42</f>
        <v>-21.770656000000002</v>
      </c>
    </row>
    <row r="43" spans="1:7" ht="20.05" customHeight="1" x14ac:dyDescent="0.25">
      <c r="A43" s="7" t="s">
        <v>91</v>
      </c>
      <c r="B43" s="4"/>
      <c r="C43" s="4"/>
      <c r="D43" s="4" t="s">
        <v>24</v>
      </c>
      <c r="E43" s="5">
        <v>38.787337999999998</v>
      </c>
      <c r="F43" s="5">
        <v>32.950299000000001</v>
      </c>
      <c r="G43" s="6">
        <v>-5.8370389999999972</v>
      </c>
    </row>
    <row r="44" spans="1:7" ht="20.05" customHeight="1" x14ac:dyDescent="0.25">
      <c r="A44" s="7"/>
      <c r="B44" s="4" t="s">
        <v>92</v>
      </c>
      <c r="C44" s="4"/>
      <c r="D44" s="4" t="s">
        <v>37</v>
      </c>
      <c r="E44" s="5">
        <v>23.394523</v>
      </c>
      <c r="F44" s="5">
        <v>19.820945000000002</v>
      </c>
      <c r="G44" s="6">
        <v>-3.5735779999999977</v>
      </c>
    </row>
    <row r="45" spans="1:7" ht="20.05" customHeight="1" x14ac:dyDescent="0.25">
      <c r="A45" s="7"/>
      <c r="B45" s="4" t="s">
        <v>93</v>
      </c>
      <c r="C45" s="4"/>
      <c r="D45" s="4" t="s">
        <v>25</v>
      </c>
      <c r="E45" s="5">
        <v>14.447009</v>
      </c>
      <c r="F45" s="5">
        <v>12.240188999999999</v>
      </c>
      <c r="G45" s="6">
        <v>-2.2068200000000004</v>
      </c>
    </row>
    <row r="46" spans="1:7" ht="20.05" customHeight="1" x14ac:dyDescent="0.25">
      <c r="A46" s="7"/>
      <c r="B46" s="4" t="s">
        <v>94</v>
      </c>
      <c r="C46" s="4"/>
      <c r="D46" s="4" t="s">
        <v>26</v>
      </c>
      <c r="E46" s="5">
        <v>0.370807</v>
      </c>
      <c r="F46" s="5">
        <v>0.31416500000000003</v>
      </c>
      <c r="G46" s="6">
        <v>-5.664199999999997E-2</v>
      </c>
    </row>
    <row r="47" spans="1:7" ht="20.05" customHeight="1" x14ac:dyDescent="0.25">
      <c r="A47" s="7"/>
      <c r="B47" s="4" t="s">
        <v>95</v>
      </c>
      <c r="C47" s="4"/>
      <c r="D47" s="4" t="s">
        <v>38</v>
      </c>
      <c r="E47" s="5">
        <v>0.57499999999999996</v>
      </c>
      <c r="F47" s="5">
        <v>0.57499999999999996</v>
      </c>
      <c r="G47" s="13">
        <v>0</v>
      </c>
    </row>
    <row r="48" spans="1:7" ht="20.05" customHeight="1" x14ac:dyDescent="0.25">
      <c r="A48" s="7" t="s">
        <v>96</v>
      </c>
      <c r="B48" s="4"/>
      <c r="C48" s="4"/>
      <c r="D48" s="4" t="s">
        <v>27</v>
      </c>
      <c r="E48" s="5">
        <v>47.839334999999998</v>
      </c>
      <c r="F48" s="5">
        <v>32.281595000000003</v>
      </c>
      <c r="G48" s="6">
        <v>-15.557739999999995</v>
      </c>
    </row>
    <row r="49" spans="1:7" ht="20.05" customHeight="1" x14ac:dyDescent="0.25">
      <c r="A49" s="7" t="s">
        <v>97</v>
      </c>
      <c r="B49" s="4"/>
      <c r="C49" s="4"/>
      <c r="D49" s="4" t="s">
        <v>28</v>
      </c>
      <c r="E49" s="5">
        <v>2.3624360000000002</v>
      </c>
      <c r="F49" s="5">
        <v>1.9865599999999999</v>
      </c>
      <c r="G49" s="6">
        <v>-0.37587600000000032</v>
      </c>
    </row>
    <row r="50" spans="1:7" ht="20.05" customHeight="1" x14ac:dyDescent="0.25">
      <c r="A50" s="22"/>
      <c r="B50" s="10"/>
      <c r="C50" s="10"/>
      <c r="D50" s="10" t="s">
        <v>29</v>
      </c>
      <c r="E50" s="11">
        <v>33.979908999999999</v>
      </c>
      <c r="F50" s="11">
        <v>0</v>
      </c>
      <c r="G50" s="12">
        <v>-33.979908999999999</v>
      </c>
    </row>
    <row r="51" spans="1:7" ht="20.05" customHeight="1" x14ac:dyDescent="0.25">
      <c r="A51" s="7" t="s">
        <v>98</v>
      </c>
      <c r="B51" s="4"/>
      <c r="C51" s="4"/>
      <c r="D51" s="4" t="s">
        <v>99</v>
      </c>
      <c r="E51" s="5">
        <v>33.979908999999999</v>
      </c>
      <c r="F51" s="5">
        <v>0</v>
      </c>
      <c r="G51" s="6">
        <v>-33.979908999999999</v>
      </c>
    </row>
    <row r="52" spans="1:7" ht="20.05" customHeight="1" thickBot="1" x14ac:dyDescent="0.3">
      <c r="A52" s="15"/>
      <c r="B52" s="16"/>
      <c r="C52" s="16"/>
      <c r="D52" s="16" t="s">
        <v>30</v>
      </c>
      <c r="E52" s="17">
        <v>713.57809299999997</v>
      </c>
      <c r="F52" s="17">
        <v>563.85837800000002</v>
      </c>
      <c r="G52" s="18">
        <f>F52-E52</f>
        <v>-149.71971499999995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19685039370078741" top="0.78740157480314965" bottom="0.78740157480314965" header="0.31496062992125984" footer="0.31496062992125984"/>
  <pageSetup paperSize="9" scale="81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韶关市始兴县县道X322线K20+620-K20+760段</vt:lpstr>
      <vt:lpstr>'韶关市始兴县县道X322线K20+620-K20+760段'!Print_Titles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2023-02-27T03:05:23Z</cp:lastPrinted>
  <dcterms:created xsi:type="dcterms:W3CDTF">2022-09-13T09:42:00Z</dcterms:created>
  <dcterms:modified xsi:type="dcterms:W3CDTF">2023-02-27T03:05:23Z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