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预防养护及功能性修复工程" sheetId="1" r:id="rId1"/>
  </sheets>
  <definedNames>
    <definedName name="_xlnm.Print_Area" localSheetId="0">'预防养护及功能性修复工程'!$A$1:$Q$50</definedName>
    <definedName name="_xlnm.Print_Titles" localSheetId="0">'预防养护及功能性修复工程'!$2:$4</definedName>
    <definedName name="_xlnm._FilterDatabase" localSheetId="0" hidden="1">'预防养护及功能性修复工程'!$A$4:$Q$50</definedName>
  </definedNames>
  <calcPr fullCalcOnLoad="1"/>
</workbook>
</file>

<file path=xl/sharedStrings.xml><?xml version="1.0" encoding="utf-8"?>
<sst xmlns="http://schemas.openxmlformats.org/spreadsheetml/2006/main" count="315" uniqueCount="225">
  <si>
    <t>2023年普通国省道养护专项工程省补助计划表（路面预防养护及功能性修复养护）</t>
  </si>
  <si>
    <t xml:space="preserve">                                                                                                           单位：万元   </t>
  </si>
  <si>
    <t>序号</t>
  </si>
  <si>
    <t>地级以上市域</t>
  </si>
  <si>
    <t>所在县域</t>
  </si>
  <si>
    <t>项 目 名 称</t>
  </si>
  <si>
    <t>起点桩号</t>
  </si>
  <si>
    <t>终点桩号</t>
  </si>
  <si>
    <t>建设规模（公里）</t>
  </si>
  <si>
    <t>开工年</t>
  </si>
  <si>
    <t>计划完工年</t>
  </si>
  <si>
    <t>总投资</t>
  </si>
  <si>
    <t>省补助
总额</t>
  </si>
  <si>
    <t>2023年省补助</t>
  </si>
  <si>
    <t>前期批复文号</t>
  </si>
  <si>
    <t>备注</t>
  </si>
  <si>
    <t>合计</t>
  </si>
  <si>
    <t>一级</t>
  </si>
  <si>
    <t>二级</t>
  </si>
  <si>
    <t>三级及以下</t>
  </si>
  <si>
    <t>汕头</t>
  </si>
  <si>
    <t>金平区</t>
  </si>
  <si>
    <t>国道G206线汕头金平小坑至新乡段路面预防养护及功能性修复养护工程</t>
  </si>
  <si>
    <t>K2388+067</t>
  </si>
  <si>
    <t>K2400+489</t>
  </si>
  <si>
    <t>2023</t>
  </si>
  <si>
    <t xml:space="preserve">粤公养函
〔2022〕386号 </t>
  </si>
  <si>
    <t>澄海区</t>
  </si>
  <si>
    <t>省道S231线汕头澄海槐南至凤洲段路面预防养护及功能性修复养护工程</t>
  </si>
  <si>
    <t>K65+207</t>
  </si>
  <si>
    <t>K72+033</t>
  </si>
  <si>
    <t xml:space="preserve">粤公养函
〔2022〕387号 </t>
  </si>
  <si>
    <t>濠江区</t>
  </si>
  <si>
    <t>国道G228线汕头濠江棉花至河浦中学段路面预防养护及功能性修复养护工程</t>
  </si>
  <si>
    <t>K5475+000</t>
  </si>
  <si>
    <t>K5479+000</t>
  </si>
  <si>
    <t xml:space="preserve">粤公养函
〔2022〕405号  </t>
  </si>
  <si>
    <t>潮阳区</t>
  </si>
  <si>
    <t>国道G324线汕头潮阳梅花至新庆段路面预防养护及功能性修复养护工程</t>
  </si>
  <si>
    <t>K541+699</t>
  </si>
  <si>
    <t>K552+024</t>
  </si>
  <si>
    <t xml:space="preserve">粤公养函
〔2022〕376号 </t>
  </si>
  <si>
    <t>省道S234线汕头潮阳西田桥至北闸段路面预防养护及功能性修复养护工程</t>
  </si>
  <si>
    <t>K66+519</t>
  </si>
  <si>
    <t>K78+325</t>
  </si>
  <si>
    <t xml:space="preserve">粤公养函
〔2022〕404号 </t>
  </si>
  <si>
    <t>潮南区</t>
  </si>
  <si>
    <t>国道G228线汕头潮南双山至桥仔头段路面预防养护及功能性修复养护工程</t>
  </si>
  <si>
    <t>K5502+807</t>
  </si>
  <si>
    <t>K5511+730</t>
  </si>
  <si>
    <t>粤公养函
〔2022〕403号</t>
  </si>
  <si>
    <t>南澳县</t>
  </si>
  <si>
    <t>国道G539线汕头南澳大桥至北面坑段路面预防养护及功能性修复养护工程</t>
  </si>
  <si>
    <t>K87+848</t>
  </si>
  <si>
    <t>K102+346</t>
  </si>
  <si>
    <t xml:space="preserve">粤公养函
〔2022〕372号 </t>
  </si>
  <si>
    <t>韶关</t>
  </si>
  <si>
    <t>乐昌市</t>
  </si>
  <si>
    <t>国道G535线乐昌坳至早禾田段路面预防养护及功能性修复养护工程</t>
  </si>
  <si>
    <t>K232+282</t>
  </si>
  <si>
    <t>K238+168</t>
  </si>
  <si>
    <t>韶交基函
〔2022〕252号</t>
  </si>
  <si>
    <t>国道G535线乐昌赤溪至两界圩段路面预防养护及功能性修复养护工程</t>
  </si>
  <si>
    <t>粤公养函
〔2022〕533号</t>
  </si>
  <si>
    <t>仁化县</t>
  </si>
  <si>
    <t>国道G535线仁化狮井至董塘街口段路面预防养护及功能性修复养护工程</t>
  </si>
  <si>
    <t>K207+500</t>
  </si>
  <si>
    <t>K214+725</t>
  </si>
  <si>
    <t xml:space="preserve">粤公养函
〔2022〕416号 </t>
  </si>
  <si>
    <t>河源</t>
  </si>
  <si>
    <t>东源县</t>
  </si>
  <si>
    <t>国道G236线东源欧屋至高楼段路面预防养护及功能性修复养护工程</t>
  </si>
  <si>
    <t>K1150+910</t>
  </si>
  <si>
    <t>K1171+378</t>
  </si>
  <si>
    <t>粤公养函
〔2022〕384 号</t>
  </si>
  <si>
    <t>龙川县</t>
  </si>
  <si>
    <t>国道G236线龙川梅村至三印段路面预防养护及功能性修复养护工程</t>
  </si>
  <si>
    <t>粤公养函
〔2022〕494号</t>
  </si>
  <si>
    <t>省道S228线龙川鲤麻尾至石坑村段路面预防养护及功能性修复养护工程</t>
  </si>
  <si>
    <t>粤公养函
〔2022〕481号</t>
  </si>
  <si>
    <t>紫金县</t>
  </si>
  <si>
    <t>国道G355线紫金中坝镇至福船岗段路面预防养护及功能性修复养护工程</t>
  </si>
  <si>
    <t>K745+818</t>
  </si>
  <si>
    <t>K766+518</t>
  </si>
  <si>
    <t>粤公养函
〔2022〕505号</t>
  </si>
  <si>
    <t>连平县</t>
  </si>
  <si>
    <t>国道G105线连平郭屋至东罗段路面预防养护及功能性修复养护工程</t>
  </si>
  <si>
    <t>K2343+145</t>
  </si>
  <si>
    <t>K2366+020</t>
  </si>
  <si>
    <t>粤公养函
〔2022〕379号</t>
  </si>
  <si>
    <t>梅州</t>
  </si>
  <si>
    <t>梅县区</t>
  </si>
  <si>
    <t>省道S223线梅县松源镇山亭至宝坑段路面预防养护及功能性修复养护工程</t>
  </si>
  <si>
    <t>K26+030</t>
  </si>
  <si>
    <t>K39+416.621</t>
  </si>
  <si>
    <t>粤公养函
〔2022〕374号</t>
  </si>
  <si>
    <t>省道S224线梅县石扇石峰径至城东段路面预防养护及功能性修复养护工程</t>
  </si>
  <si>
    <t>K34+010</t>
  </si>
  <si>
    <t>K46+745</t>
  </si>
  <si>
    <t>粤公养函
〔2022〕360号</t>
  </si>
  <si>
    <t>兴宁市</t>
  </si>
  <si>
    <t>国道G205线兴宁林场至坪上段路面预防养护及功能性修复养护工程</t>
  </si>
  <si>
    <t>K2628+000</t>
  </si>
  <si>
    <t>K2637+689</t>
  </si>
  <si>
    <t>粤公养函
〔2022〕389号</t>
  </si>
  <si>
    <t>国道G206线兴宁松棚至隧道口段路面预防养护及功能性修复养护工程</t>
  </si>
  <si>
    <t>K2267+335</t>
  </si>
  <si>
    <t>K2271+765</t>
  </si>
  <si>
    <t>粤公养函
〔2022〕390号</t>
  </si>
  <si>
    <t>省道S228线兴宁叶塘龙兴亭至合水门楼段路面预防养护及功能性修复养护工程</t>
  </si>
  <si>
    <t>K16+903</t>
  </si>
  <si>
    <t>K45+807</t>
  </si>
  <si>
    <t>粤公养函
〔2022〕357号</t>
  </si>
  <si>
    <t>平远县</t>
  </si>
  <si>
    <t>国道G206线平远牛挨石至径门口段路面预防养护及功能性修复养护工程</t>
  </si>
  <si>
    <t>K2144+865</t>
  </si>
  <si>
    <t>K2173+254</t>
  </si>
  <si>
    <t>粤公养函
〔2022〕359号、梅市交函
〔2022〕1485号</t>
  </si>
  <si>
    <t>省道S225线平远热柘五级站至大柘梅东段路面预防养护及功能性修复养护工程</t>
  </si>
  <si>
    <t>粤公养函〔2022〕510号</t>
  </si>
  <si>
    <t>惠州</t>
  </si>
  <si>
    <t>惠城区</t>
  </si>
  <si>
    <t>国道G324线惠州惠城新开河老桥至火车站段路面预防养护及功能性修复养护工程</t>
  </si>
  <si>
    <t>K826+495</t>
  </si>
  <si>
    <t>K834+864</t>
  </si>
  <si>
    <t>粤公养函
〔2022〕518号</t>
  </si>
  <si>
    <t>国道G205线惠州惠城西枝江大桥至古塘坳段路面预防养护及功能性修复养护工程</t>
  </si>
  <si>
    <t>K2895+652</t>
  </si>
  <si>
    <t>K2903+500</t>
  </si>
  <si>
    <t>粤公养函
〔2022〕534号</t>
  </si>
  <si>
    <t>汕尾</t>
  </si>
  <si>
    <t>陆丰市</t>
  </si>
  <si>
    <t>国道G228线陆丰望洋大桥西至海丰界段路面预防养护及功能性修复养护工程</t>
  </si>
  <si>
    <t>K5633+779</t>
  </si>
  <si>
    <t>K5646+977</t>
  </si>
  <si>
    <t>粤公养函
〔2022〕388号</t>
  </si>
  <si>
    <t>江门</t>
  </si>
  <si>
    <t>台山市</t>
  </si>
  <si>
    <t>省道S386线台山斗山大桥至那州段路面预防养护及功能性修复养护工程</t>
  </si>
  <si>
    <t>粤公养函
〔2022〕517号</t>
  </si>
  <si>
    <t>开平市</t>
  </si>
  <si>
    <t>国道G325线开平八一至烈士陵园段路面预防养护及功能性修复养护工程</t>
  </si>
  <si>
    <t>K118+600</t>
  </si>
  <si>
    <t>K136+780</t>
  </si>
  <si>
    <t>粤公养函
〔2022〕383号</t>
  </si>
  <si>
    <t>鹤山市</t>
  </si>
  <si>
    <t>国道G325线鹤山交通执法大队至白米田段路面预防养护及功能性修复养护工程</t>
  </si>
  <si>
    <t>K66+400</t>
  </si>
  <si>
    <t>K83+400</t>
  </si>
  <si>
    <t xml:space="preserve">粤公养函
〔2022〕382号 </t>
  </si>
  <si>
    <t>国道G325线鹤山白米田至东溪段路面预防养护及功能性修复养护工程</t>
  </si>
  <si>
    <t>K100+432</t>
  </si>
  <si>
    <t xml:space="preserve">粤公养函
〔2022〕380号 </t>
  </si>
  <si>
    <t>恩平市</t>
  </si>
  <si>
    <t>国道G325线恩平蒲桥至君堂段路面预防养护及功能性修复养护工程</t>
  </si>
  <si>
    <t>K142+840</t>
  </si>
  <si>
    <t>K150+750</t>
  </si>
  <si>
    <t xml:space="preserve">粤公养函
〔2022〕381号 </t>
  </si>
  <si>
    <t>国道G325线恩平君堂至盘龙段路面预防养护及功能性修复养护工程</t>
  </si>
  <si>
    <t>K160+500</t>
  </si>
  <si>
    <t>粤公养函
〔2022〕371号</t>
  </si>
  <si>
    <t>湛江</t>
  </si>
  <si>
    <t>徐闻县</t>
  </si>
  <si>
    <t>省道S376 线徐闻白坡至迈陈段路面预防养护及功能性修复养护工程</t>
  </si>
  <si>
    <t>K66+000</t>
  </si>
  <si>
    <t>K70+000</t>
  </si>
  <si>
    <t>粤公养函
〔2022〕573号</t>
  </si>
  <si>
    <t>省道S289 线徐闻勇士农场十一队至曲界板桥段路面预防养护及功能性修复养护工程</t>
  </si>
  <si>
    <t>K52+000</t>
  </si>
  <si>
    <t>K58+700</t>
  </si>
  <si>
    <t>粤公养函
〔2022〕574号</t>
  </si>
  <si>
    <t>肇庆</t>
  </si>
  <si>
    <t>高要区</t>
  </si>
  <si>
    <t>国道G324线高要马安至云浮界段路面预防养护及功能性修复养护工程</t>
  </si>
  <si>
    <t>K1136+754</t>
  </si>
  <si>
    <t>K1156+665</t>
  </si>
  <si>
    <t>粤公养函
〔2022〕417号</t>
  </si>
  <si>
    <t>封开县</t>
  </si>
  <si>
    <t>省道S266线封开上黄岗至山口段路面预防养护及功能性修复养护工程</t>
  </si>
  <si>
    <t>粤公养函
〔2022〕482号</t>
  </si>
  <si>
    <t>怀集县</t>
  </si>
  <si>
    <t>国道G234线怀集水下至军岗段路面预防养护及功能性修复养护工程</t>
  </si>
  <si>
    <t>K2893+717</t>
  </si>
  <si>
    <t>K2903+897</t>
  </si>
  <si>
    <t>粤公养函
〔2022〕415号</t>
  </si>
  <si>
    <t>国道G355线怀集高凤至岗坪段路面预防养护及功能性修复养护工程</t>
  </si>
  <si>
    <t>K1265+780</t>
  </si>
  <si>
    <t>K1298+000</t>
  </si>
  <si>
    <t>粤公养函
〔2022〕499号</t>
  </si>
  <si>
    <t>国道G358线怀集利凤至金鸡大桥段路面预防养护及功能性修复养护工程</t>
  </si>
  <si>
    <t>K1132+730</t>
  </si>
  <si>
    <t>K1145+097</t>
  </si>
  <si>
    <t>粤公养函
〔2022〕511号</t>
  </si>
  <si>
    <t>清远</t>
  </si>
  <si>
    <t>佛冈县</t>
  </si>
  <si>
    <t>省道S245线佛冈西田至二七村委段路面预防养护及功能性修复养护工程</t>
  </si>
  <si>
    <t>K154+720</t>
  </si>
  <si>
    <t>K165+482</t>
  </si>
  <si>
    <t>粤公养函
〔2022〕370号</t>
  </si>
  <si>
    <t>阳山县</t>
  </si>
  <si>
    <t>国道G107线阳山杨梅坑至县城段路面预防养护及功能性修复养护工程</t>
  </si>
  <si>
    <t>K2289+000</t>
  </si>
  <si>
    <t>K2293+124</t>
  </si>
  <si>
    <t>粤公养函
〔2022〕496号</t>
  </si>
  <si>
    <t>国道G323线阳山分水坳至六华里段路面预防养护及功能性修复养护工程</t>
  </si>
  <si>
    <t>K450+469</t>
  </si>
  <si>
    <t>K460+000</t>
  </si>
  <si>
    <t>粤公养函
〔2022〕507号</t>
  </si>
  <si>
    <t>连山壮族瑶族自治县</t>
  </si>
  <si>
    <t>国道G234线连山吉田至福堂段路面预防养护及功能性修复养护工程</t>
  </si>
  <si>
    <t>K2834+232</t>
  </si>
  <si>
    <t>K2864+732</t>
  </si>
  <si>
    <t>粤公养函
〔2022〕527号</t>
  </si>
  <si>
    <t>潮州</t>
  </si>
  <si>
    <t>饶平县</t>
  </si>
  <si>
    <t>国道G228线饶平汾水关至黄冈碧洲段路面预防养护及功能性修复养护工程</t>
  </si>
  <si>
    <t>K5401+205</t>
  </si>
  <si>
    <t>K5410+205</t>
  </si>
  <si>
    <t>粤公养函
〔2022〕575号</t>
  </si>
  <si>
    <t>国道G228线饶平黄冈碧洲至钱东镇区段路面预防养护及功能性修复养护工程</t>
  </si>
  <si>
    <t>K5419+205</t>
  </si>
  <si>
    <t>粤公养函
〔2022〕576号</t>
  </si>
  <si>
    <t>国道G228线饶平钱东镇区至九溪桥（澄海界）段路面预防养护及功能性修复养护工程</t>
  </si>
  <si>
    <t>K5426+215</t>
  </si>
  <si>
    <t>粤公养函
〔2022〕577号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</si>
</sst>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0_);[Red]\(0\)"/>
    <numFmt numFmtId="179" formatCode="&quot;&quot;\K000\+000"/>
    <numFmt numFmtId="180" formatCode="\K0\+000"/>
  </numFmts>
  <fonts count="40">
    <font>
      <sz val="12"/>
      <name val="宋体"/>
      <family val="0"/>
    </font>
    <font>
      <sz val="11"/>
      <name val="宋体"/>
      <family val="0"/>
    </font>
    <font>
      <sz val="10"/>
      <name val="宋体"/>
      <family val="0"/>
    </font>
    <font>
      <b/>
      <sz val="18"/>
      <name val="宋体"/>
      <family val="0"/>
    </font>
    <font>
      <b/>
      <sz val="10"/>
      <name val="宋体"/>
      <family val="0"/>
    </font>
    <font>
      <sz val="11"/>
      <color indexed="9"/>
      <name val="宋体"/>
      <family val="0"/>
    </font>
    <font>
      <sz val="11"/>
      <color indexed="19"/>
      <name val="宋体"/>
      <family val="0"/>
    </font>
    <font>
      <sz val="11"/>
      <color indexed="8"/>
      <name val="宋体"/>
      <family val="0"/>
    </font>
    <font>
      <sz val="11"/>
      <color indexed="16"/>
      <name val="宋体"/>
      <family val="0"/>
    </font>
    <font>
      <b/>
      <sz val="11"/>
      <color indexed="8"/>
      <name val="宋体"/>
      <family val="0"/>
    </font>
    <font>
      <sz val="10"/>
      <color indexed="8"/>
      <name val="Arial"/>
      <family val="0"/>
    </font>
    <font>
      <b/>
      <sz val="11"/>
      <color indexed="54"/>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u val="single"/>
      <sz val="12"/>
      <color indexed="36"/>
      <name val="宋体"/>
      <family val="0"/>
    </font>
    <font>
      <b/>
      <sz val="15"/>
      <color indexed="54"/>
      <name val="宋体"/>
      <family val="0"/>
    </font>
    <font>
      <sz val="12"/>
      <name val="Times New Roman"/>
      <family val="0"/>
    </font>
    <font>
      <b/>
      <sz val="11"/>
      <color indexed="63"/>
      <name val="宋体"/>
      <family val="0"/>
    </font>
    <font>
      <u val="single"/>
      <sz val="12"/>
      <color indexed="12"/>
      <name val="宋体"/>
      <family val="0"/>
    </font>
    <font>
      <sz val="11"/>
      <color indexed="17"/>
      <name val="宋体"/>
      <family val="0"/>
    </font>
    <font>
      <sz val="11"/>
      <color indexed="62"/>
      <name val="宋体"/>
      <family val="0"/>
    </font>
    <font>
      <b/>
      <sz val="18"/>
      <color indexed="54"/>
      <name val="宋体"/>
      <family val="0"/>
    </font>
    <font>
      <sz val="11"/>
      <color indexed="53"/>
      <name val="宋体"/>
      <family val="0"/>
    </font>
    <font>
      <i/>
      <sz val="11"/>
      <color indexed="23"/>
      <name val="宋体"/>
      <family val="0"/>
    </font>
    <font>
      <sz val="11"/>
      <color theme="0"/>
      <name val="Calibri"/>
      <family val="0"/>
    </font>
    <font>
      <sz val="11"/>
      <color theme="1"/>
      <name val="Calibri"/>
      <family val="0"/>
    </font>
    <font>
      <b/>
      <sz val="18"/>
      <color rgb="FF435369"/>
      <name val="宋体"/>
      <family val="0"/>
    </font>
    <font>
      <b/>
      <sz val="15"/>
      <color rgb="FF435369"/>
      <name val="宋体"/>
      <family val="0"/>
    </font>
    <font>
      <sz val="11"/>
      <color rgb="FF3F3F76"/>
      <name val="宋体"/>
      <family val="0"/>
    </font>
    <font>
      <b/>
      <sz val="11"/>
      <color rgb="FF3F3F3F"/>
      <name val="宋体"/>
      <family val="0"/>
    </font>
    <font>
      <b/>
      <sz val="11"/>
      <color rgb="FF435369"/>
      <name val="宋体"/>
      <family val="0"/>
    </font>
    <font>
      <b/>
      <sz val="11"/>
      <color rgb="FFFA7D00"/>
      <name val="宋体"/>
      <family val="0"/>
    </font>
    <font>
      <sz val="11"/>
      <color rgb="FF006100"/>
      <name val="宋体"/>
      <family val="0"/>
    </font>
    <font>
      <b/>
      <sz val="13"/>
      <color rgb="FF435369"/>
      <name val="宋体"/>
      <family val="0"/>
    </font>
    <font>
      <sz val="11"/>
      <color rgb="FFFA7D00"/>
      <name val="宋体"/>
      <family val="0"/>
    </font>
    <font>
      <sz val="11"/>
      <color rgb="FF9C0006"/>
      <name val="宋体"/>
      <family val="0"/>
    </font>
    <font>
      <sz val="11"/>
      <color rgb="FF9C6500"/>
      <name val="宋体"/>
      <family val="0"/>
    </font>
    <font>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C9BD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rgb="FF9DC3E5"/>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ADCDEA"/>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18" fillId="0" borderId="0">
      <alignment/>
      <protection/>
    </xf>
    <xf numFmtId="0" fontId="7"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7" fillId="0" borderId="0">
      <alignment vertical="center"/>
      <protection/>
    </xf>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5"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20" fillId="0" borderId="0" applyNumberFormat="0" applyFill="0" applyBorder="0" applyAlignment="0" applyProtection="0"/>
    <xf numFmtId="0" fontId="31"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177" fontId="10" fillId="0" borderId="0" applyFont="0" applyFill="0" applyBorder="0" applyAlignment="0" applyProtection="0"/>
    <xf numFmtId="0" fontId="32" fillId="0" borderId="5" applyNumberFormat="0" applyFill="0" applyAlignment="0" applyProtection="0"/>
    <xf numFmtId="0" fontId="25" fillId="0" borderId="0" applyNumberFormat="0" applyFill="0" applyBorder="0" applyAlignment="0" applyProtection="0"/>
    <xf numFmtId="0" fontId="33" fillId="16" borderId="3" applyNumberFormat="0" applyAlignment="0" applyProtection="0"/>
    <xf numFmtId="0" fontId="26" fillId="19" borderId="0" applyNumberFormat="0" applyBorder="0" applyAlignment="0" applyProtection="0"/>
    <xf numFmtId="41" fontId="10" fillId="0" borderId="0" applyFont="0" applyFill="0" applyBorder="0" applyAlignment="0" applyProtection="0"/>
    <xf numFmtId="0" fontId="26" fillId="20" borderId="0" applyNumberFormat="0" applyBorder="0" applyAlignment="0" applyProtection="0"/>
    <xf numFmtId="0" fontId="10" fillId="21" borderId="6" applyNumberFormat="0" applyFont="0" applyAlignment="0" applyProtection="0"/>
    <xf numFmtId="0" fontId="34" fillId="22" borderId="0" applyNumberFormat="0" applyBorder="0" applyAlignment="0" applyProtection="0"/>
    <xf numFmtId="176" fontId="10" fillId="0" borderId="0" applyFont="0" applyFill="0" applyBorder="0" applyAlignment="0" applyProtection="0"/>
    <xf numFmtId="43" fontId="10" fillId="0" borderId="0" applyFont="0" applyFill="0" applyBorder="0" applyAlignment="0" applyProtection="0"/>
    <xf numFmtId="0" fontId="35" fillId="0" borderId="7" applyNumberFormat="0" applyFill="0" applyAlignment="0" applyProtection="0"/>
    <xf numFmtId="0" fontId="32" fillId="0" borderId="0" applyNumberFormat="0" applyFill="0" applyBorder="0" applyAlignment="0" applyProtection="0"/>
    <xf numFmtId="9" fontId="10" fillId="0" borderId="0" applyFont="0" applyFill="0" applyBorder="0" applyAlignment="0" applyProtection="0"/>
    <xf numFmtId="0" fontId="36" fillId="0" borderId="8"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0" fillId="0" borderId="0">
      <alignment/>
      <protection/>
    </xf>
    <xf numFmtId="0" fontId="26" fillId="25" borderId="0" applyNumberFormat="0" applyBorder="0" applyAlignment="0" applyProtection="0"/>
    <xf numFmtId="0" fontId="9" fillId="0" borderId="9" applyNumberFormat="0" applyFill="0" applyAlignment="0" applyProtection="0"/>
    <xf numFmtId="0" fontId="26" fillId="26" borderId="0" applyNumberFormat="0" applyBorder="0" applyAlignment="0" applyProtection="0"/>
    <xf numFmtId="0" fontId="37" fillId="27" borderId="0" applyNumberFormat="0" applyBorder="0" applyAlignment="0" applyProtection="0"/>
    <xf numFmtId="0" fontId="27" fillId="28" borderId="0" applyNumberFormat="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2">
    <xf numFmtId="0" fontId="0" fillId="0" borderId="0" xfId="0" applyFont="1" applyAlignment="1">
      <alignment vertical="center"/>
    </xf>
    <xf numFmtId="0" fontId="39"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0" xfId="0" applyFont="1" applyFill="1" applyAlignment="1">
      <alignment horizontal="center" vertical="center" wrapText="1"/>
    </xf>
    <xf numFmtId="178" fontId="0" fillId="0" borderId="0" xfId="0" applyNumberFormat="1" applyFont="1" applyFill="1" applyAlignment="1">
      <alignment vertical="center" wrapText="1"/>
    </xf>
    <xf numFmtId="178" fontId="3" fillId="0" borderId="0" xfId="57" applyNumberFormat="1" applyFont="1" applyFill="1" applyAlignment="1">
      <alignment horizontal="center" vertical="center" wrapText="1"/>
      <protection/>
    </xf>
    <xf numFmtId="178" fontId="39" fillId="0" borderId="0" xfId="57" applyNumberFormat="1" applyFont="1" applyFill="1" applyAlignment="1">
      <alignment horizontal="right" vertical="center" wrapText="1"/>
      <protection/>
    </xf>
    <xf numFmtId="0" fontId="4" fillId="0" borderId="11" xfId="0" applyNumberFormat="1" applyFont="1" applyFill="1" applyBorder="1" applyAlignment="1">
      <alignment horizontal="center" vertical="center" wrapText="1"/>
    </xf>
    <xf numFmtId="0" fontId="4" fillId="0" borderId="11" xfId="16" applyNumberFormat="1" applyFont="1" applyFill="1" applyBorder="1" applyAlignment="1">
      <alignment horizontal="center" vertical="center" wrapText="1"/>
      <protection/>
    </xf>
    <xf numFmtId="0" fontId="4" fillId="0" borderId="11" xfId="57" applyNumberFormat="1" applyFont="1" applyFill="1" applyBorder="1" applyAlignment="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178" fontId="2" fillId="0" borderId="0" xfId="57" applyNumberFormat="1" applyFont="1" applyFill="1" applyAlignment="1">
      <alignment horizontal="right" vertical="center" wrapText="1"/>
      <protection/>
    </xf>
    <xf numFmtId="178" fontId="4" fillId="0" borderId="11" xfId="16"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178" fontId="2"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NumberFormat="1" applyFont="1" applyFill="1" applyBorder="1" applyAlignment="1">
      <alignment vertical="center" wrapText="1"/>
    </xf>
    <xf numFmtId="178" fontId="2"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cellXfs>
  <cellStyles count="54">
    <cellStyle name="Normal" xfId="0"/>
    <cellStyle name="_ET_STYLE_NoName_00_" xfId="15"/>
    <cellStyle name="普通_活用表_亿元表" xfId="16"/>
    <cellStyle name="常规 10 2" xfId="17"/>
    <cellStyle name="强调文字颜色 6" xfId="18"/>
    <cellStyle name="20% - 强调文字颜色 5" xfId="19"/>
    <cellStyle name="20% - 强调文字颜色 4" xfId="20"/>
    <cellStyle name="强调文字颜色 4" xfId="21"/>
    <cellStyle name="60% - 强调文字颜色 6" xfId="22"/>
    <cellStyle name="40% - 强调文字颜色 3" xfId="23"/>
    <cellStyle name="强调文字颜色 3" xfId="24"/>
    <cellStyle name="60% - 强调文字颜色 2" xfId="25"/>
    <cellStyle name="常规 2" xfId="26"/>
    <cellStyle name="60% - 强调文字颜色 5" xfId="27"/>
    <cellStyle name="40% - 强调文字颜色 2" xfId="28"/>
    <cellStyle name="40% - 强调文字颜色 5" xfId="29"/>
    <cellStyle name="20% - 强调文字颜色 2" xfId="30"/>
    <cellStyle name="标题" xfId="31"/>
    <cellStyle name="Followed Hyperlink" xfId="32"/>
    <cellStyle name="检查单元格" xfId="33"/>
    <cellStyle name="标题 1" xfId="34"/>
    <cellStyle name="输入" xfId="35"/>
    <cellStyle name="Hyperlink" xfId="36"/>
    <cellStyle name="输出" xfId="37"/>
    <cellStyle name="40% - 强调文字颜色 6" xfId="38"/>
    <cellStyle name="20% - 强调文字颜色 3" xfId="39"/>
    <cellStyle name="Currency [0]" xfId="40"/>
    <cellStyle name="标题 3" xfId="41"/>
    <cellStyle name="解释性文本" xfId="42"/>
    <cellStyle name="计算" xfId="43"/>
    <cellStyle name="60% - 强调文字颜色 1" xfId="44"/>
    <cellStyle name="Comma [0]" xfId="45"/>
    <cellStyle name="60% - 强调文字颜色 3" xfId="46"/>
    <cellStyle name="注释" xfId="47"/>
    <cellStyle name="好" xfId="48"/>
    <cellStyle name="Currency" xfId="49"/>
    <cellStyle name="Comma" xfId="50"/>
    <cellStyle name="标题 2" xfId="51"/>
    <cellStyle name="标题 4" xfId="52"/>
    <cellStyle name="Percent" xfId="53"/>
    <cellStyle name="链接单元格" xfId="54"/>
    <cellStyle name="40% - 强调文字颜色 4" xfId="55"/>
    <cellStyle name="20% - 强调文字颜色 1" xfId="56"/>
    <cellStyle name="常规_Sheet1"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view="pageBreakPreview" zoomScaleNormal="70" zoomScaleSheetLayoutView="100" workbookViewId="0" topLeftCell="B1">
      <selection activeCell="L6" sqref="L6"/>
    </sheetView>
  </sheetViews>
  <sheetFormatPr defaultColWidth="8.75390625" defaultRowHeight="14.25"/>
  <cols>
    <col min="1" max="1" width="6.75390625" style="2" customWidth="1"/>
    <col min="2" max="2" width="7.625" style="5" customWidth="1"/>
    <col min="3" max="3" width="9.25390625" style="2" customWidth="1"/>
    <col min="4" max="4" width="33.625" style="2" customWidth="1"/>
    <col min="5" max="6" width="10.625" style="2" customWidth="1"/>
    <col min="7" max="7" width="8.75390625" style="2" customWidth="1"/>
    <col min="8" max="8" width="6.875" style="2" customWidth="1"/>
    <col min="9" max="9" width="7.625" style="2" customWidth="1"/>
    <col min="10" max="10" width="11.375" style="2" customWidth="1"/>
    <col min="11" max="11" width="7.75390625" style="2" customWidth="1"/>
    <col min="12" max="12" width="8.75390625" style="2" customWidth="1"/>
    <col min="13" max="13" width="11.75390625" style="6" customWidth="1"/>
    <col min="14" max="14" width="8.75390625" style="6" customWidth="1"/>
    <col min="15" max="15" width="9.75390625" style="6" customWidth="1"/>
    <col min="16" max="16" width="16.125" style="2" customWidth="1"/>
    <col min="17" max="17" width="9.375" style="5" customWidth="1"/>
    <col min="18" max="16384" width="8.75390625" style="2" customWidth="1"/>
  </cols>
  <sheetData>
    <row r="1" spans="1:17" ht="27" customHeight="1">
      <c r="A1" s="7" t="s">
        <v>0</v>
      </c>
      <c r="B1" s="7"/>
      <c r="C1" s="7"/>
      <c r="D1" s="7"/>
      <c r="E1" s="7"/>
      <c r="F1" s="7"/>
      <c r="G1" s="7"/>
      <c r="H1" s="7"/>
      <c r="I1" s="7"/>
      <c r="J1" s="7"/>
      <c r="K1" s="7"/>
      <c r="L1" s="7"/>
      <c r="M1" s="7"/>
      <c r="N1" s="7"/>
      <c r="O1" s="7"/>
      <c r="P1" s="7"/>
      <c r="Q1" s="7"/>
    </row>
    <row r="2" spans="1:17" s="1" customFormat="1" ht="13.5" customHeight="1">
      <c r="A2" s="8" t="s">
        <v>1</v>
      </c>
      <c r="B2" s="8"/>
      <c r="C2" s="8"/>
      <c r="D2" s="8"/>
      <c r="E2" s="15"/>
      <c r="F2" s="15"/>
      <c r="G2" s="15"/>
      <c r="H2" s="15"/>
      <c r="I2" s="15"/>
      <c r="J2" s="15"/>
      <c r="K2" s="8"/>
      <c r="L2" s="8"/>
      <c r="M2" s="8"/>
      <c r="N2" s="8"/>
      <c r="O2" s="8"/>
      <c r="P2" s="8"/>
      <c r="Q2" s="8"/>
    </row>
    <row r="3" spans="1:17" ht="30" customHeight="1">
      <c r="A3" s="9" t="s">
        <v>2</v>
      </c>
      <c r="B3" s="9" t="s">
        <v>3</v>
      </c>
      <c r="C3" s="9" t="s">
        <v>4</v>
      </c>
      <c r="D3" s="10" t="s">
        <v>5</v>
      </c>
      <c r="E3" s="10" t="s">
        <v>6</v>
      </c>
      <c r="F3" s="10" t="s">
        <v>7</v>
      </c>
      <c r="G3" s="10" t="s">
        <v>8</v>
      </c>
      <c r="H3" s="10"/>
      <c r="I3" s="10"/>
      <c r="J3" s="10"/>
      <c r="K3" s="10" t="s">
        <v>9</v>
      </c>
      <c r="L3" s="10" t="s">
        <v>10</v>
      </c>
      <c r="M3" s="16" t="s">
        <v>11</v>
      </c>
      <c r="N3" s="16" t="s">
        <v>12</v>
      </c>
      <c r="O3" s="16" t="s">
        <v>13</v>
      </c>
      <c r="P3" s="24" t="s">
        <v>14</v>
      </c>
      <c r="Q3" s="28" t="s">
        <v>15</v>
      </c>
    </row>
    <row r="4" spans="1:17" ht="36" customHeight="1">
      <c r="A4" s="9"/>
      <c r="B4" s="9"/>
      <c r="C4" s="9"/>
      <c r="D4" s="11"/>
      <c r="E4" s="10"/>
      <c r="F4" s="10"/>
      <c r="G4" s="10" t="s">
        <v>16</v>
      </c>
      <c r="H4" s="10" t="s">
        <v>17</v>
      </c>
      <c r="I4" s="10" t="s">
        <v>18</v>
      </c>
      <c r="J4" s="10" t="s">
        <v>19</v>
      </c>
      <c r="K4" s="10"/>
      <c r="L4" s="10"/>
      <c r="M4" s="16"/>
      <c r="N4" s="16"/>
      <c r="O4" s="16"/>
      <c r="P4" s="25"/>
      <c r="Q4" s="28"/>
    </row>
    <row r="5" spans="1:17" ht="39" customHeight="1">
      <c r="A5" s="9" t="s">
        <v>16</v>
      </c>
      <c r="B5" s="9"/>
      <c r="C5" s="9"/>
      <c r="D5" s="9"/>
      <c r="E5" s="9"/>
      <c r="F5" s="9"/>
      <c r="G5" s="16">
        <f>SUM(G6:G50)</f>
        <v>610.4299999999998</v>
      </c>
      <c r="H5" s="16">
        <f>SUM(H6:H50)</f>
        <v>181.447</v>
      </c>
      <c r="I5" s="16">
        <f>SUM(I6:I50)</f>
        <v>310.05400000000003</v>
      </c>
      <c r="J5" s="16">
        <f>SUM(J6:J50)</f>
        <v>104.97500000000001</v>
      </c>
      <c r="K5" s="16"/>
      <c r="L5" s="16"/>
      <c r="M5" s="16">
        <f>SUM(M6:M50)</f>
        <v>126812.06</v>
      </c>
      <c r="N5" s="16">
        <f>SUM(N6:N50)</f>
        <v>88817</v>
      </c>
      <c r="O5" s="16">
        <f>SUM(O6:O50)</f>
        <v>84780</v>
      </c>
      <c r="P5" s="26"/>
      <c r="Q5" s="17"/>
    </row>
    <row r="6" spans="1:17" ht="39" customHeight="1">
      <c r="A6" s="12">
        <v>1</v>
      </c>
      <c r="B6" s="12" t="s">
        <v>20</v>
      </c>
      <c r="C6" s="12" t="s">
        <v>21</v>
      </c>
      <c r="D6" s="13" t="s">
        <v>22</v>
      </c>
      <c r="E6" s="17" t="s">
        <v>23</v>
      </c>
      <c r="F6" s="17" t="s">
        <v>24</v>
      </c>
      <c r="G6" s="12">
        <v>8.843</v>
      </c>
      <c r="H6" s="12">
        <v>8.843</v>
      </c>
      <c r="I6" s="12"/>
      <c r="J6" s="12"/>
      <c r="K6" s="12" t="s">
        <v>25</v>
      </c>
      <c r="L6" s="12">
        <v>2023</v>
      </c>
      <c r="M6" s="22">
        <v>2826</v>
      </c>
      <c r="N6" s="22">
        <v>2122</v>
      </c>
      <c r="O6" s="22">
        <v>2122</v>
      </c>
      <c r="P6" s="12" t="s">
        <v>26</v>
      </c>
      <c r="Q6" s="17"/>
    </row>
    <row r="7" spans="1:17" ht="39" customHeight="1">
      <c r="A7" s="12">
        <v>2</v>
      </c>
      <c r="B7" s="12" t="s">
        <v>20</v>
      </c>
      <c r="C7" s="12" t="s">
        <v>27</v>
      </c>
      <c r="D7" s="13" t="s">
        <v>28</v>
      </c>
      <c r="E7" s="17" t="s">
        <v>29</v>
      </c>
      <c r="F7" s="17" t="s">
        <v>30</v>
      </c>
      <c r="G7" s="12">
        <f>SUM(H7:J7)</f>
        <v>6.826</v>
      </c>
      <c r="H7" s="12"/>
      <c r="I7" s="12">
        <v>0.816</v>
      </c>
      <c r="J7" s="12">
        <v>6.01</v>
      </c>
      <c r="K7" s="12" t="s">
        <v>25</v>
      </c>
      <c r="L7" s="12">
        <v>2023</v>
      </c>
      <c r="M7" s="22">
        <v>1008</v>
      </c>
      <c r="N7" s="22">
        <v>688</v>
      </c>
      <c r="O7" s="22">
        <v>688</v>
      </c>
      <c r="P7" s="12" t="s">
        <v>31</v>
      </c>
      <c r="Q7" s="17"/>
    </row>
    <row r="8" spans="1:17" ht="39" customHeight="1">
      <c r="A8" s="12">
        <v>3</v>
      </c>
      <c r="B8" s="12" t="s">
        <v>20</v>
      </c>
      <c r="C8" s="12" t="s">
        <v>32</v>
      </c>
      <c r="D8" s="13" t="s">
        <v>33</v>
      </c>
      <c r="E8" s="12" t="s">
        <v>34</v>
      </c>
      <c r="F8" s="12" t="s">
        <v>35</v>
      </c>
      <c r="G8" s="12">
        <v>4</v>
      </c>
      <c r="H8" s="12">
        <v>4</v>
      </c>
      <c r="I8" s="12"/>
      <c r="J8" s="12"/>
      <c r="K8" s="12" t="s">
        <v>25</v>
      </c>
      <c r="L8" s="12">
        <v>2023</v>
      </c>
      <c r="M8" s="22">
        <v>1445</v>
      </c>
      <c r="N8" s="22">
        <v>1170</v>
      </c>
      <c r="O8" s="22">
        <v>1170</v>
      </c>
      <c r="P8" s="12" t="s">
        <v>36</v>
      </c>
      <c r="Q8" s="17"/>
    </row>
    <row r="9" spans="1:17" s="2" customFormat="1" ht="39" customHeight="1">
      <c r="A9" s="12">
        <v>4</v>
      </c>
      <c r="B9" s="12" t="s">
        <v>20</v>
      </c>
      <c r="C9" s="12" t="s">
        <v>37</v>
      </c>
      <c r="D9" s="13" t="s">
        <v>38</v>
      </c>
      <c r="E9" s="17" t="s">
        <v>39</v>
      </c>
      <c r="F9" s="17" t="s">
        <v>40</v>
      </c>
      <c r="G9" s="12">
        <v>10.325</v>
      </c>
      <c r="H9" s="12">
        <v>10.325</v>
      </c>
      <c r="I9" s="12"/>
      <c r="J9" s="12"/>
      <c r="K9" s="12" t="s">
        <v>25</v>
      </c>
      <c r="L9" s="12">
        <v>2023</v>
      </c>
      <c r="M9" s="22">
        <v>5694</v>
      </c>
      <c r="N9" s="22">
        <v>4956</v>
      </c>
      <c r="O9" s="22">
        <v>4271</v>
      </c>
      <c r="P9" s="12" t="s">
        <v>41</v>
      </c>
      <c r="Q9" s="17"/>
    </row>
    <row r="10" spans="1:17" s="2" customFormat="1" ht="39" customHeight="1">
      <c r="A10" s="12">
        <v>5</v>
      </c>
      <c r="B10" s="12" t="s">
        <v>20</v>
      </c>
      <c r="C10" s="12" t="s">
        <v>37</v>
      </c>
      <c r="D10" s="13" t="s">
        <v>42</v>
      </c>
      <c r="E10" s="17" t="s">
        <v>43</v>
      </c>
      <c r="F10" s="17" t="s">
        <v>44</v>
      </c>
      <c r="G10" s="12">
        <f>SUM(H10:I10)</f>
        <v>11.806000000000001</v>
      </c>
      <c r="H10" s="12">
        <v>5.215</v>
      </c>
      <c r="I10" s="12">
        <v>6.591</v>
      </c>
      <c r="J10" s="12"/>
      <c r="K10" s="12" t="s">
        <v>25</v>
      </c>
      <c r="L10" s="12">
        <v>2023</v>
      </c>
      <c r="M10" s="22">
        <v>4680</v>
      </c>
      <c r="N10" s="22">
        <v>3542</v>
      </c>
      <c r="O10" s="22">
        <v>3000</v>
      </c>
      <c r="P10" s="12" t="s">
        <v>45</v>
      </c>
      <c r="Q10" s="17"/>
    </row>
    <row r="11" spans="1:17" ht="39" customHeight="1">
      <c r="A11" s="12">
        <v>6</v>
      </c>
      <c r="B11" s="12" t="s">
        <v>20</v>
      </c>
      <c r="C11" s="12" t="s">
        <v>46</v>
      </c>
      <c r="D11" s="13" t="s">
        <v>47</v>
      </c>
      <c r="E11" s="17" t="s">
        <v>48</v>
      </c>
      <c r="F11" s="17" t="s">
        <v>49</v>
      </c>
      <c r="G11" s="12">
        <f>SUM(H11:J11)</f>
        <v>8.923</v>
      </c>
      <c r="H11" s="12">
        <v>0.844</v>
      </c>
      <c r="I11" s="12">
        <v>4.234</v>
      </c>
      <c r="J11" s="12">
        <v>3.845</v>
      </c>
      <c r="K11" s="12" t="s">
        <v>25</v>
      </c>
      <c r="L11" s="12">
        <v>2023</v>
      </c>
      <c r="M11" s="22">
        <v>2650</v>
      </c>
      <c r="N11" s="22">
        <v>2219</v>
      </c>
      <c r="O11" s="22">
        <v>2219</v>
      </c>
      <c r="P11" s="12" t="s">
        <v>50</v>
      </c>
      <c r="Q11" s="17"/>
    </row>
    <row r="12" spans="1:17" ht="39" customHeight="1">
      <c r="A12" s="12">
        <v>7</v>
      </c>
      <c r="B12" s="12" t="s">
        <v>20</v>
      </c>
      <c r="C12" s="12" t="s">
        <v>51</v>
      </c>
      <c r="D12" s="13" t="s">
        <v>52</v>
      </c>
      <c r="E12" s="12" t="s">
        <v>53</v>
      </c>
      <c r="F12" s="12" t="s">
        <v>54</v>
      </c>
      <c r="G12" s="12">
        <v>14.498</v>
      </c>
      <c r="H12" s="12"/>
      <c r="I12" s="12">
        <v>14.498</v>
      </c>
      <c r="J12" s="12"/>
      <c r="K12" s="12">
        <v>2023</v>
      </c>
      <c r="L12" s="12">
        <v>2023</v>
      </c>
      <c r="M12" s="22">
        <v>2498</v>
      </c>
      <c r="N12" s="22">
        <v>1718</v>
      </c>
      <c r="O12" s="22">
        <v>1718</v>
      </c>
      <c r="P12" s="12" t="s">
        <v>55</v>
      </c>
      <c r="Q12" s="17"/>
    </row>
    <row r="13" spans="1:17" ht="39" customHeight="1">
      <c r="A13" s="12">
        <v>8</v>
      </c>
      <c r="B13" s="12" t="s">
        <v>56</v>
      </c>
      <c r="C13" s="12" t="s">
        <v>57</v>
      </c>
      <c r="D13" s="13" t="s">
        <v>58</v>
      </c>
      <c r="E13" s="12" t="s">
        <v>59</v>
      </c>
      <c r="F13" s="12" t="s">
        <v>60</v>
      </c>
      <c r="G13" s="12">
        <v>2.89</v>
      </c>
      <c r="H13" s="12"/>
      <c r="I13" s="12"/>
      <c r="J13" s="12">
        <v>2.89</v>
      </c>
      <c r="K13" s="12" t="s">
        <v>25</v>
      </c>
      <c r="L13" s="12">
        <v>2023</v>
      </c>
      <c r="M13" s="22">
        <v>286</v>
      </c>
      <c r="N13" s="22">
        <v>243</v>
      </c>
      <c r="O13" s="22">
        <v>243</v>
      </c>
      <c r="P13" s="12" t="s">
        <v>61</v>
      </c>
      <c r="Q13" s="17"/>
    </row>
    <row r="14" spans="1:17" s="2" customFormat="1" ht="39" customHeight="1">
      <c r="A14" s="12">
        <v>9</v>
      </c>
      <c r="B14" s="12" t="s">
        <v>56</v>
      </c>
      <c r="C14" s="12" t="s">
        <v>57</v>
      </c>
      <c r="D14" s="13" t="s">
        <v>62</v>
      </c>
      <c r="E14" s="18">
        <v>351473</v>
      </c>
      <c r="F14" s="18">
        <v>365427</v>
      </c>
      <c r="G14" s="12">
        <v>13.954</v>
      </c>
      <c r="H14" s="12"/>
      <c r="I14" s="12"/>
      <c r="J14" s="12"/>
      <c r="K14" s="12" t="s">
        <v>25</v>
      </c>
      <c r="L14" s="12">
        <v>2023</v>
      </c>
      <c r="M14" s="22">
        <v>1974</v>
      </c>
      <c r="N14" s="22">
        <v>1535</v>
      </c>
      <c r="O14" s="22">
        <v>1535</v>
      </c>
      <c r="P14" s="12" t="s">
        <v>63</v>
      </c>
      <c r="Q14" s="17"/>
    </row>
    <row r="15" spans="1:17" ht="39" customHeight="1">
      <c r="A15" s="12">
        <v>10</v>
      </c>
      <c r="B15" s="12" t="s">
        <v>56</v>
      </c>
      <c r="C15" s="12" t="s">
        <v>64</v>
      </c>
      <c r="D15" s="13" t="s">
        <v>65</v>
      </c>
      <c r="E15" s="12" t="s">
        <v>66</v>
      </c>
      <c r="F15" s="12" t="s">
        <v>67</v>
      </c>
      <c r="G15" s="12">
        <v>7.225</v>
      </c>
      <c r="H15" s="12"/>
      <c r="I15" s="12">
        <v>7.225</v>
      </c>
      <c r="J15" s="12"/>
      <c r="K15" s="12" t="s">
        <v>25</v>
      </c>
      <c r="L15" s="12">
        <v>2023</v>
      </c>
      <c r="M15" s="22">
        <v>1155</v>
      </c>
      <c r="N15" s="22">
        <v>867</v>
      </c>
      <c r="O15" s="22">
        <v>867</v>
      </c>
      <c r="P15" s="12" t="s">
        <v>68</v>
      </c>
      <c r="Q15" s="17"/>
    </row>
    <row r="16" spans="1:17" ht="39" customHeight="1">
      <c r="A16" s="12">
        <v>11</v>
      </c>
      <c r="B16" s="12" t="s">
        <v>69</v>
      </c>
      <c r="C16" s="12" t="s">
        <v>70</v>
      </c>
      <c r="D16" s="13" t="s">
        <v>71</v>
      </c>
      <c r="E16" s="17" t="s">
        <v>72</v>
      </c>
      <c r="F16" s="17" t="s">
        <v>73</v>
      </c>
      <c r="G16" s="12">
        <v>20.468</v>
      </c>
      <c r="H16" s="12"/>
      <c r="I16" s="12"/>
      <c r="J16" s="12">
        <v>20.468</v>
      </c>
      <c r="K16" s="12" t="s">
        <v>25</v>
      </c>
      <c r="L16" s="12">
        <v>2023</v>
      </c>
      <c r="M16" s="22">
        <v>2918</v>
      </c>
      <c r="N16" s="22">
        <v>2251</v>
      </c>
      <c r="O16" s="22">
        <v>2251</v>
      </c>
      <c r="P16" s="12" t="s">
        <v>74</v>
      </c>
      <c r="Q16" s="17"/>
    </row>
    <row r="17" spans="1:18" s="3" customFormat="1" ht="39" customHeight="1">
      <c r="A17" s="12">
        <v>12</v>
      </c>
      <c r="B17" s="14" t="s">
        <v>69</v>
      </c>
      <c r="C17" s="12" t="s">
        <v>75</v>
      </c>
      <c r="D17" s="13" t="s">
        <v>76</v>
      </c>
      <c r="E17" s="17">
        <v>1116437</v>
      </c>
      <c r="F17" s="17">
        <v>1136274</v>
      </c>
      <c r="G17" s="17">
        <v>19.837</v>
      </c>
      <c r="H17" s="17"/>
      <c r="I17" s="17">
        <v>19.837</v>
      </c>
      <c r="J17" s="17"/>
      <c r="K17" s="12" t="s">
        <v>25</v>
      </c>
      <c r="L17" s="12">
        <v>2023</v>
      </c>
      <c r="M17" s="22">
        <v>2816</v>
      </c>
      <c r="N17" s="22">
        <v>2380</v>
      </c>
      <c r="O17" s="22">
        <v>2380</v>
      </c>
      <c r="P17" s="12" t="s">
        <v>77</v>
      </c>
      <c r="Q17" s="29"/>
      <c r="R17" s="2"/>
    </row>
    <row r="18" spans="1:17" ht="39" customHeight="1">
      <c r="A18" s="12">
        <v>13</v>
      </c>
      <c r="B18" s="12" t="s">
        <v>69</v>
      </c>
      <c r="C18" s="12" t="s">
        <v>75</v>
      </c>
      <c r="D18" s="13" t="s">
        <v>78</v>
      </c>
      <c r="E18" s="19">
        <v>0</v>
      </c>
      <c r="F18" s="19">
        <v>15110</v>
      </c>
      <c r="G18" s="12">
        <v>15.11</v>
      </c>
      <c r="H18" s="12"/>
      <c r="I18" s="12"/>
      <c r="J18" s="12">
        <v>15.11</v>
      </c>
      <c r="K18" s="12" t="s">
        <v>25</v>
      </c>
      <c r="L18" s="12">
        <v>2023</v>
      </c>
      <c r="M18" s="22">
        <v>1994</v>
      </c>
      <c r="N18" s="22">
        <v>1511</v>
      </c>
      <c r="O18" s="22">
        <v>1511</v>
      </c>
      <c r="P18" s="12" t="s">
        <v>79</v>
      </c>
      <c r="Q18" s="17"/>
    </row>
    <row r="19" spans="1:17" ht="39" customHeight="1">
      <c r="A19" s="12">
        <v>14</v>
      </c>
      <c r="B19" s="12" t="s">
        <v>69</v>
      </c>
      <c r="C19" s="12" t="s">
        <v>80</v>
      </c>
      <c r="D19" s="13" t="s">
        <v>81</v>
      </c>
      <c r="E19" s="17" t="s">
        <v>82</v>
      </c>
      <c r="F19" s="17" t="s">
        <v>83</v>
      </c>
      <c r="G19" s="12">
        <v>20.675</v>
      </c>
      <c r="H19" s="12"/>
      <c r="I19" s="12">
        <v>20.675</v>
      </c>
      <c r="J19" s="12"/>
      <c r="K19" s="12" t="s">
        <v>25</v>
      </c>
      <c r="L19" s="12">
        <v>2023</v>
      </c>
      <c r="M19" s="22">
        <v>3090</v>
      </c>
      <c r="N19" s="22">
        <v>2481</v>
      </c>
      <c r="O19" s="22">
        <v>2481</v>
      </c>
      <c r="P19" s="12" t="s">
        <v>84</v>
      </c>
      <c r="Q19" s="17"/>
    </row>
    <row r="20" spans="1:17" ht="39" customHeight="1">
      <c r="A20" s="12">
        <v>15</v>
      </c>
      <c r="B20" s="12" t="s">
        <v>69</v>
      </c>
      <c r="C20" s="12" t="s">
        <v>85</v>
      </c>
      <c r="D20" s="13" t="s">
        <v>86</v>
      </c>
      <c r="E20" s="17" t="s">
        <v>87</v>
      </c>
      <c r="F20" s="17" t="s">
        <v>88</v>
      </c>
      <c r="G20" s="12">
        <f>SUM(H20:J20)</f>
        <v>22.738</v>
      </c>
      <c r="H20" s="12">
        <v>22.738</v>
      </c>
      <c r="I20" s="12"/>
      <c r="J20" s="12"/>
      <c r="K20" s="12" t="s">
        <v>25</v>
      </c>
      <c r="L20" s="12">
        <v>2023</v>
      </c>
      <c r="M20" s="22">
        <v>4877</v>
      </c>
      <c r="N20" s="22">
        <v>3491</v>
      </c>
      <c r="O20" s="22">
        <v>3491</v>
      </c>
      <c r="P20" s="12" t="s">
        <v>89</v>
      </c>
      <c r="Q20" s="17"/>
    </row>
    <row r="21" spans="1:17" ht="39" customHeight="1">
      <c r="A21" s="12">
        <v>16</v>
      </c>
      <c r="B21" s="12" t="s">
        <v>90</v>
      </c>
      <c r="C21" s="12" t="s">
        <v>91</v>
      </c>
      <c r="D21" s="13" t="s">
        <v>92</v>
      </c>
      <c r="E21" s="12" t="s">
        <v>93</v>
      </c>
      <c r="F21" s="12" t="s">
        <v>94</v>
      </c>
      <c r="G21" s="12">
        <f>SUM(H21:J21)</f>
        <v>13.387</v>
      </c>
      <c r="H21" s="12"/>
      <c r="I21" s="12"/>
      <c r="J21" s="12">
        <v>13.387</v>
      </c>
      <c r="K21" s="12" t="s">
        <v>25</v>
      </c>
      <c r="L21" s="12" t="s">
        <v>25</v>
      </c>
      <c r="M21" s="22">
        <v>2007</v>
      </c>
      <c r="N21" s="22">
        <v>1339</v>
      </c>
      <c r="O21" s="22">
        <v>1339</v>
      </c>
      <c r="P21" s="12" t="s">
        <v>95</v>
      </c>
      <c r="Q21" s="17"/>
    </row>
    <row r="22" spans="1:17" ht="39" customHeight="1">
      <c r="A22" s="12">
        <v>17</v>
      </c>
      <c r="B22" s="12" t="s">
        <v>90</v>
      </c>
      <c r="C22" s="12" t="s">
        <v>91</v>
      </c>
      <c r="D22" s="13" t="s">
        <v>96</v>
      </c>
      <c r="E22" s="12" t="s">
        <v>97</v>
      </c>
      <c r="F22" s="12" t="s">
        <v>98</v>
      </c>
      <c r="G22" s="12">
        <v>12.735</v>
      </c>
      <c r="H22" s="12"/>
      <c r="I22" s="12">
        <v>12.735</v>
      </c>
      <c r="J22" s="12"/>
      <c r="K22" s="12">
        <v>2023</v>
      </c>
      <c r="L22" s="12">
        <v>2023</v>
      </c>
      <c r="M22" s="22">
        <v>1760</v>
      </c>
      <c r="N22" s="22">
        <v>1274</v>
      </c>
      <c r="O22" s="22">
        <v>1274</v>
      </c>
      <c r="P22" s="12" t="s">
        <v>99</v>
      </c>
      <c r="Q22" s="17"/>
    </row>
    <row r="23" spans="1:17" ht="39" customHeight="1">
      <c r="A23" s="12">
        <v>18</v>
      </c>
      <c r="B23" s="12" t="s">
        <v>90</v>
      </c>
      <c r="C23" s="12" t="s">
        <v>100</v>
      </c>
      <c r="D23" s="13" t="s">
        <v>101</v>
      </c>
      <c r="E23" s="12" t="s">
        <v>102</v>
      </c>
      <c r="F23" s="12" t="s">
        <v>103</v>
      </c>
      <c r="G23" s="12">
        <f>SUM(H23:J23)</f>
        <v>9.689</v>
      </c>
      <c r="H23" s="12"/>
      <c r="I23" s="12">
        <v>9.689</v>
      </c>
      <c r="J23" s="12"/>
      <c r="K23" s="12" t="s">
        <v>25</v>
      </c>
      <c r="L23" s="12" t="s">
        <v>25</v>
      </c>
      <c r="M23" s="22">
        <v>2769</v>
      </c>
      <c r="N23" s="22">
        <v>2325</v>
      </c>
      <c r="O23" s="22">
        <v>2325</v>
      </c>
      <c r="P23" s="12" t="s">
        <v>104</v>
      </c>
      <c r="Q23" s="17"/>
    </row>
    <row r="24" spans="1:17" ht="39" customHeight="1">
      <c r="A24" s="12">
        <v>19</v>
      </c>
      <c r="B24" s="12" t="s">
        <v>90</v>
      </c>
      <c r="C24" s="12" t="s">
        <v>100</v>
      </c>
      <c r="D24" s="13" t="s">
        <v>105</v>
      </c>
      <c r="E24" s="12" t="s">
        <v>106</v>
      </c>
      <c r="F24" s="12" t="s">
        <v>107</v>
      </c>
      <c r="G24" s="12">
        <v>4.43</v>
      </c>
      <c r="H24" s="12"/>
      <c r="I24" s="12">
        <v>1.75</v>
      </c>
      <c r="J24" s="12">
        <v>2.68</v>
      </c>
      <c r="K24" s="12" t="s">
        <v>25</v>
      </c>
      <c r="L24" s="12" t="s">
        <v>25</v>
      </c>
      <c r="M24" s="22">
        <v>896</v>
      </c>
      <c r="N24" s="22">
        <v>532</v>
      </c>
      <c r="O24" s="22">
        <v>532</v>
      </c>
      <c r="P24" s="12" t="s">
        <v>108</v>
      </c>
      <c r="Q24" s="17"/>
    </row>
    <row r="25" spans="1:17" ht="39" customHeight="1">
      <c r="A25" s="12">
        <v>20</v>
      </c>
      <c r="B25" s="12" t="s">
        <v>90</v>
      </c>
      <c r="C25" s="12" t="s">
        <v>100</v>
      </c>
      <c r="D25" s="13" t="s">
        <v>109</v>
      </c>
      <c r="E25" s="12" t="s">
        <v>110</v>
      </c>
      <c r="F25" s="12" t="s">
        <v>111</v>
      </c>
      <c r="G25" s="12">
        <v>28.904</v>
      </c>
      <c r="H25" s="12"/>
      <c r="I25" s="12"/>
      <c r="J25" s="12">
        <v>28.904</v>
      </c>
      <c r="K25" s="12" t="s">
        <v>25</v>
      </c>
      <c r="L25" s="12">
        <v>2023</v>
      </c>
      <c r="M25" s="22">
        <v>3783</v>
      </c>
      <c r="N25" s="22">
        <v>2890</v>
      </c>
      <c r="O25" s="22">
        <v>2890</v>
      </c>
      <c r="P25" s="12" t="s">
        <v>112</v>
      </c>
      <c r="Q25" s="17"/>
    </row>
    <row r="26" spans="1:17" ht="57" customHeight="1">
      <c r="A26" s="12">
        <v>21</v>
      </c>
      <c r="B26" s="12" t="s">
        <v>90</v>
      </c>
      <c r="C26" s="12" t="s">
        <v>113</v>
      </c>
      <c r="D26" s="13" t="s">
        <v>114</v>
      </c>
      <c r="E26" s="12" t="s">
        <v>115</v>
      </c>
      <c r="F26" s="12" t="s">
        <v>116</v>
      </c>
      <c r="G26" s="12">
        <f>SUM(H26:J26)</f>
        <v>28.389</v>
      </c>
      <c r="H26" s="12"/>
      <c r="I26" s="12">
        <v>28.389</v>
      </c>
      <c r="J26" s="12"/>
      <c r="K26" s="12" t="s">
        <v>25</v>
      </c>
      <c r="L26" s="12" t="s">
        <v>25</v>
      </c>
      <c r="M26" s="22">
        <v>4914</v>
      </c>
      <c r="N26" s="22">
        <v>3407</v>
      </c>
      <c r="O26" s="22">
        <v>3407</v>
      </c>
      <c r="P26" s="12" t="s">
        <v>117</v>
      </c>
      <c r="Q26" s="17"/>
    </row>
    <row r="27" spans="1:17" ht="39" customHeight="1">
      <c r="A27" s="12">
        <v>22</v>
      </c>
      <c r="B27" s="12" t="s">
        <v>90</v>
      </c>
      <c r="C27" s="12" t="s">
        <v>113</v>
      </c>
      <c r="D27" s="13" t="s">
        <v>118</v>
      </c>
      <c r="E27" s="19">
        <v>43250</v>
      </c>
      <c r="F27" s="19">
        <v>63420</v>
      </c>
      <c r="G27" s="12">
        <v>20.17</v>
      </c>
      <c r="H27" s="12"/>
      <c r="I27" s="12">
        <v>20.17</v>
      </c>
      <c r="J27" s="12"/>
      <c r="K27" s="12" t="s">
        <v>25</v>
      </c>
      <c r="L27" s="12" t="s">
        <v>25</v>
      </c>
      <c r="M27" s="22">
        <v>2547</v>
      </c>
      <c r="N27" s="22">
        <v>2017</v>
      </c>
      <c r="O27" s="22">
        <v>2017</v>
      </c>
      <c r="P27" s="12" t="s">
        <v>119</v>
      </c>
      <c r="Q27" s="30"/>
    </row>
    <row r="28" spans="1:17" s="2" customFormat="1" ht="39" customHeight="1">
      <c r="A28" s="12">
        <v>23</v>
      </c>
      <c r="B28" s="12" t="s">
        <v>120</v>
      </c>
      <c r="C28" s="12" t="s">
        <v>121</v>
      </c>
      <c r="D28" s="13" t="s">
        <v>122</v>
      </c>
      <c r="E28" s="17" t="s">
        <v>123</v>
      </c>
      <c r="F28" s="17" t="s">
        <v>124</v>
      </c>
      <c r="G28" s="12">
        <v>8.369</v>
      </c>
      <c r="H28" s="12">
        <v>8.369</v>
      </c>
      <c r="I28" s="12"/>
      <c r="J28" s="12"/>
      <c r="K28" s="12">
        <v>2023</v>
      </c>
      <c r="L28" s="12">
        <v>2023</v>
      </c>
      <c r="M28" s="22">
        <v>2096</v>
      </c>
      <c r="N28" s="22">
        <v>1683</v>
      </c>
      <c r="O28" s="22">
        <v>1683</v>
      </c>
      <c r="P28" s="12" t="s">
        <v>125</v>
      </c>
      <c r="Q28" s="17"/>
    </row>
    <row r="29" spans="1:17" s="2" customFormat="1" ht="39" customHeight="1">
      <c r="A29" s="12">
        <v>24</v>
      </c>
      <c r="B29" s="12" t="s">
        <v>120</v>
      </c>
      <c r="C29" s="12" t="s">
        <v>121</v>
      </c>
      <c r="D29" s="13" t="s">
        <v>126</v>
      </c>
      <c r="E29" s="17" t="s">
        <v>127</v>
      </c>
      <c r="F29" s="17" t="s">
        <v>128</v>
      </c>
      <c r="G29" s="12">
        <v>6.32</v>
      </c>
      <c r="H29" s="12">
        <v>6.32</v>
      </c>
      <c r="I29" s="12"/>
      <c r="J29" s="12"/>
      <c r="K29" s="12">
        <v>2023</v>
      </c>
      <c r="L29" s="12">
        <v>2023</v>
      </c>
      <c r="M29" s="22">
        <v>2349.06</v>
      </c>
      <c r="N29" s="22">
        <v>1517</v>
      </c>
      <c r="O29" s="22">
        <v>1517</v>
      </c>
      <c r="P29" s="12" t="s">
        <v>129</v>
      </c>
      <c r="Q29" s="17"/>
    </row>
    <row r="30" spans="1:18" s="4" customFormat="1" ht="39" customHeight="1">
      <c r="A30" s="12">
        <v>25</v>
      </c>
      <c r="B30" s="12" t="s">
        <v>130</v>
      </c>
      <c r="C30" s="12" t="s">
        <v>131</v>
      </c>
      <c r="D30" s="13" t="s">
        <v>132</v>
      </c>
      <c r="E30" s="12" t="s">
        <v>133</v>
      </c>
      <c r="F30" s="12" t="s">
        <v>134</v>
      </c>
      <c r="G30" s="20">
        <v>13.198</v>
      </c>
      <c r="H30" s="20"/>
      <c r="I30" s="20">
        <v>13.198</v>
      </c>
      <c r="J30" s="20"/>
      <c r="K30" s="12" t="s">
        <v>25</v>
      </c>
      <c r="L30" s="12">
        <v>2023</v>
      </c>
      <c r="M30" s="22">
        <v>2912</v>
      </c>
      <c r="N30" s="27">
        <v>2405</v>
      </c>
      <c r="O30" s="27">
        <v>2405</v>
      </c>
      <c r="P30" s="12" t="s">
        <v>135</v>
      </c>
      <c r="Q30" s="17"/>
      <c r="R30" s="2"/>
    </row>
    <row r="31" spans="1:17" ht="39" customHeight="1">
      <c r="A31" s="12">
        <v>26</v>
      </c>
      <c r="B31" s="12" t="s">
        <v>136</v>
      </c>
      <c r="C31" s="12" t="s">
        <v>137</v>
      </c>
      <c r="D31" s="13" t="s">
        <v>138</v>
      </c>
      <c r="E31" s="18">
        <v>52600</v>
      </c>
      <c r="F31" s="18">
        <v>57675.341</v>
      </c>
      <c r="G31" s="12">
        <v>5.15</v>
      </c>
      <c r="H31" s="12"/>
      <c r="I31" s="12"/>
      <c r="J31" s="12">
        <v>5.15</v>
      </c>
      <c r="K31" s="12" t="s">
        <v>25</v>
      </c>
      <c r="L31" s="12">
        <v>2023</v>
      </c>
      <c r="M31" s="22">
        <v>649</v>
      </c>
      <c r="N31" s="22">
        <v>412</v>
      </c>
      <c r="O31" s="22">
        <v>412</v>
      </c>
      <c r="P31" s="12" t="s">
        <v>139</v>
      </c>
      <c r="Q31" s="17"/>
    </row>
    <row r="32" spans="1:17" ht="39" customHeight="1">
      <c r="A32" s="12">
        <v>27</v>
      </c>
      <c r="B32" s="12" t="s">
        <v>136</v>
      </c>
      <c r="C32" s="12" t="s">
        <v>140</v>
      </c>
      <c r="D32" s="13" t="s">
        <v>141</v>
      </c>
      <c r="E32" s="12" t="s">
        <v>142</v>
      </c>
      <c r="F32" s="12" t="s">
        <v>143</v>
      </c>
      <c r="G32" s="12">
        <v>18.18</v>
      </c>
      <c r="H32" s="12">
        <v>18.18</v>
      </c>
      <c r="I32" s="12"/>
      <c r="J32" s="12"/>
      <c r="K32" s="12" t="s">
        <v>25</v>
      </c>
      <c r="L32" s="12">
        <v>2023</v>
      </c>
      <c r="M32" s="22">
        <v>4419</v>
      </c>
      <c r="N32" s="22">
        <v>2243</v>
      </c>
      <c r="O32" s="22">
        <v>1800</v>
      </c>
      <c r="P32" s="12" t="s">
        <v>144</v>
      </c>
      <c r="Q32" s="17"/>
    </row>
    <row r="33" spans="1:17" ht="39" customHeight="1">
      <c r="A33" s="12">
        <v>28</v>
      </c>
      <c r="B33" s="12" t="s">
        <v>136</v>
      </c>
      <c r="C33" s="12" t="s">
        <v>145</v>
      </c>
      <c r="D33" s="13" t="s">
        <v>146</v>
      </c>
      <c r="E33" s="12" t="s">
        <v>147</v>
      </c>
      <c r="F33" s="12" t="s">
        <v>148</v>
      </c>
      <c r="G33" s="12">
        <v>17</v>
      </c>
      <c r="H33" s="12">
        <v>17</v>
      </c>
      <c r="I33" s="12"/>
      <c r="J33" s="12"/>
      <c r="K33" s="12" t="s">
        <v>25</v>
      </c>
      <c r="L33" s="12">
        <v>2023</v>
      </c>
      <c r="M33" s="22">
        <v>4883</v>
      </c>
      <c r="N33" s="27">
        <v>3400</v>
      </c>
      <c r="O33" s="22">
        <v>2700</v>
      </c>
      <c r="P33" s="12" t="s">
        <v>149</v>
      </c>
      <c r="Q33" s="17"/>
    </row>
    <row r="34" spans="1:17" ht="39" customHeight="1">
      <c r="A34" s="12">
        <v>29</v>
      </c>
      <c r="B34" s="12" t="s">
        <v>136</v>
      </c>
      <c r="C34" s="12" t="s">
        <v>145</v>
      </c>
      <c r="D34" s="13" t="s">
        <v>150</v>
      </c>
      <c r="E34" s="12" t="s">
        <v>148</v>
      </c>
      <c r="F34" s="12" t="s">
        <v>151</v>
      </c>
      <c r="G34" s="12">
        <v>17.032</v>
      </c>
      <c r="H34" s="12">
        <v>17.032</v>
      </c>
      <c r="I34" s="12"/>
      <c r="J34" s="12"/>
      <c r="K34" s="12" t="s">
        <v>25</v>
      </c>
      <c r="L34" s="12">
        <v>2023</v>
      </c>
      <c r="M34" s="22">
        <v>4936</v>
      </c>
      <c r="N34" s="27">
        <v>3380</v>
      </c>
      <c r="O34" s="22">
        <v>2700</v>
      </c>
      <c r="P34" s="12" t="s">
        <v>152</v>
      </c>
      <c r="Q34" s="17"/>
    </row>
    <row r="35" spans="1:17" ht="39" customHeight="1">
      <c r="A35" s="12">
        <v>30</v>
      </c>
      <c r="B35" s="12" t="s">
        <v>136</v>
      </c>
      <c r="C35" s="12" t="s">
        <v>153</v>
      </c>
      <c r="D35" s="13" t="s">
        <v>154</v>
      </c>
      <c r="E35" s="12" t="s">
        <v>155</v>
      </c>
      <c r="F35" s="12" t="s">
        <v>156</v>
      </c>
      <c r="G35" s="12">
        <v>7.91</v>
      </c>
      <c r="H35" s="12">
        <v>7.91</v>
      </c>
      <c r="I35" s="12"/>
      <c r="J35" s="12"/>
      <c r="K35" s="12" t="s">
        <v>25</v>
      </c>
      <c r="L35" s="12">
        <v>2023</v>
      </c>
      <c r="M35" s="22">
        <v>3872</v>
      </c>
      <c r="N35" s="22">
        <v>2218</v>
      </c>
      <c r="O35" s="22">
        <v>1800</v>
      </c>
      <c r="P35" s="12" t="s">
        <v>157</v>
      </c>
      <c r="Q35" s="17"/>
    </row>
    <row r="36" spans="1:17" ht="39" customHeight="1">
      <c r="A36" s="12">
        <v>31</v>
      </c>
      <c r="B36" s="12" t="s">
        <v>136</v>
      </c>
      <c r="C36" s="12" t="s">
        <v>153</v>
      </c>
      <c r="D36" s="13" t="s">
        <v>158</v>
      </c>
      <c r="E36" s="12" t="s">
        <v>156</v>
      </c>
      <c r="F36" s="12" t="s">
        <v>159</v>
      </c>
      <c r="G36" s="12">
        <v>9.75</v>
      </c>
      <c r="H36" s="12">
        <v>9.75</v>
      </c>
      <c r="I36" s="12"/>
      <c r="J36" s="12"/>
      <c r="K36" s="12" t="s">
        <v>25</v>
      </c>
      <c r="L36" s="12">
        <v>2023</v>
      </c>
      <c r="M36" s="22">
        <v>4304</v>
      </c>
      <c r="N36" s="22">
        <v>2810</v>
      </c>
      <c r="O36" s="22">
        <v>2241</v>
      </c>
      <c r="P36" s="12" t="s">
        <v>160</v>
      </c>
      <c r="Q36" s="17"/>
    </row>
    <row r="37" spans="1:17" ht="39" customHeight="1">
      <c r="A37" s="12">
        <v>32</v>
      </c>
      <c r="B37" s="12" t="s">
        <v>161</v>
      </c>
      <c r="C37" s="12" t="s">
        <v>162</v>
      </c>
      <c r="D37" s="13" t="s">
        <v>163</v>
      </c>
      <c r="E37" s="12" t="s">
        <v>164</v>
      </c>
      <c r="F37" s="20" t="s">
        <v>165</v>
      </c>
      <c r="G37" s="20">
        <v>4</v>
      </c>
      <c r="H37" s="20"/>
      <c r="I37" s="20">
        <v>4</v>
      </c>
      <c r="J37" s="21"/>
      <c r="K37" s="22">
        <v>2023</v>
      </c>
      <c r="L37" s="22">
        <v>2023</v>
      </c>
      <c r="M37" s="22">
        <v>679</v>
      </c>
      <c r="N37" s="22">
        <v>360</v>
      </c>
      <c r="O37" s="22">
        <v>360</v>
      </c>
      <c r="P37" s="12" t="s">
        <v>166</v>
      </c>
      <c r="Q37" s="31"/>
    </row>
    <row r="38" spans="1:17" ht="39" customHeight="1">
      <c r="A38" s="12">
        <v>33</v>
      </c>
      <c r="B38" s="12" t="s">
        <v>161</v>
      </c>
      <c r="C38" s="12" t="s">
        <v>162</v>
      </c>
      <c r="D38" s="13" t="s">
        <v>167</v>
      </c>
      <c r="E38" s="20" t="s">
        <v>168</v>
      </c>
      <c r="F38" s="20" t="s">
        <v>169</v>
      </c>
      <c r="G38" s="20">
        <v>6.7</v>
      </c>
      <c r="H38" s="20"/>
      <c r="I38" s="20">
        <v>6.7</v>
      </c>
      <c r="J38" s="21"/>
      <c r="K38" s="22">
        <v>2023</v>
      </c>
      <c r="L38" s="22">
        <v>2023</v>
      </c>
      <c r="M38" s="22">
        <v>824</v>
      </c>
      <c r="N38" s="22">
        <v>603</v>
      </c>
      <c r="O38" s="22">
        <v>603</v>
      </c>
      <c r="P38" s="12" t="s">
        <v>170</v>
      </c>
      <c r="Q38" s="31"/>
    </row>
    <row r="39" spans="1:17" ht="39" customHeight="1">
      <c r="A39" s="12">
        <v>34</v>
      </c>
      <c r="B39" s="12" t="s">
        <v>171</v>
      </c>
      <c r="C39" s="12" t="s">
        <v>172</v>
      </c>
      <c r="D39" s="13" t="s">
        <v>173</v>
      </c>
      <c r="E39" s="17" t="s">
        <v>174</v>
      </c>
      <c r="F39" s="17" t="s">
        <v>175</v>
      </c>
      <c r="G39" s="12">
        <v>19.911</v>
      </c>
      <c r="H39" s="12">
        <v>19.911</v>
      </c>
      <c r="I39" s="12"/>
      <c r="J39" s="12"/>
      <c r="K39" s="12">
        <v>2023</v>
      </c>
      <c r="L39" s="12">
        <v>2023</v>
      </c>
      <c r="M39" s="22">
        <v>3745</v>
      </c>
      <c r="N39" s="27">
        <v>2389</v>
      </c>
      <c r="O39" s="27">
        <v>2389</v>
      </c>
      <c r="P39" s="12" t="s">
        <v>176</v>
      </c>
      <c r="Q39" s="17"/>
    </row>
    <row r="40" spans="1:17" ht="39" customHeight="1">
      <c r="A40" s="12">
        <v>35</v>
      </c>
      <c r="B40" s="12" t="s">
        <v>171</v>
      </c>
      <c r="C40" s="12" t="s">
        <v>177</v>
      </c>
      <c r="D40" s="13" t="s">
        <v>178</v>
      </c>
      <c r="E40" s="19">
        <v>62854</v>
      </c>
      <c r="F40" s="19">
        <v>101622</v>
      </c>
      <c r="G40" s="12">
        <v>38.768</v>
      </c>
      <c r="H40" s="12"/>
      <c r="I40" s="12">
        <v>38.768</v>
      </c>
      <c r="J40" s="12"/>
      <c r="K40" s="12">
        <v>2023</v>
      </c>
      <c r="L40" s="12">
        <v>2023</v>
      </c>
      <c r="M40" s="22">
        <v>6659</v>
      </c>
      <c r="N40" s="22">
        <v>3489</v>
      </c>
      <c r="O40" s="22">
        <v>3489</v>
      </c>
      <c r="P40" s="12" t="s">
        <v>179</v>
      </c>
      <c r="Q40" s="17"/>
    </row>
    <row r="41" spans="1:17" ht="39" customHeight="1">
      <c r="A41" s="12">
        <v>36</v>
      </c>
      <c r="B41" s="12" t="s">
        <v>171</v>
      </c>
      <c r="C41" s="12" t="s">
        <v>180</v>
      </c>
      <c r="D41" s="13" t="s">
        <v>181</v>
      </c>
      <c r="E41" s="17" t="s">
        <v>182</v>
      </c>
      <c r="F41" s="17" t="s">
        <v>183</v>
      </c>
      <c r="G41" s="12">
        <v>10.18</v>
      </c>
      <c r="H41" s="12"/>
      <c r="I41" s="12">
        <v>10.18</v>
      </c>
      <c r="J41" s="12"/>
      <c r="K41" s="12">
        <v>2023</v>
      </c>
      <c r="L41" s="12">
        <v>2023</v>
      </c>
      <c r="M41" s="22">
        <v>1329</v>
      </c>
      <c r="N41" s="22">
        <v>1120</v>
      </c>
      <c r="O41" s="22">
        <v>1120</v>
      </c>
      <c r="P41" s="12" t="s">
        <v>184</v>
      </c>
      <c r="Q41" s="17"/>
    </row>
    <row r="42" spans="1:17" ht="39" customHeight="1">
      <c r="A42" s="12">
        <v>37</v>
      </c>
      <c r="B42" s="12" t="s">
        <v>171</v>
      </c>
      <c r="C42" s="12" t="s">
        <v>180</v>
      </c>
      <c r="D42" s="13" t="s">
        <v>185</v>
      </c>
      <c r="E42" s="12" t="s">
        <v>186</v>
      </c>
      <c r="F42" s="12" t="s">
        <v>187</v>
      </c>
      <c r="G42" s="12">
        <v>29.846</v>
      </c>
      <c r="H42" s="12"/>
      <c r="I42" s="12">
        <v>29.846</v>
      </c>
      <c r="J42" s="12"/>
      <c r="K42" s="12">
        <v>2023</v>
      </c>
      <c r="L42" s="12">
        <v>2023</v>
      </c>
      <c r="M42" s="22">
        <v>4988</v>
      </c>
      <c r="N42" s="27">
        <v>3661</v>
      </c>
      <c r="O42" s="27">
        <v>3661</v>
      </c>
      <c r="P42" s="12" t="s">
        <v>188</v>
      </c>
      <c r="Q42" s="17"/>
    </row>
    <row r="43" spans="1:17" ht="39" customHeight="1">
      <c r="A43" s="12">
        <v>38</v>
      </c>
      <c r="B43" s="12" t="s">
        <v>171</v>
      </c>
      <c r="C43" s="12" t="s">
        <v>180</v>
      </c>
      <c r="D43" s="13" t="s">
        <v>189</v>
      </c>
      <c r="E43" s="12" t="s">
        <v>190</v>
      </c>
      <c r="F43" s="12" t="s">
        <v>191</v>
      </c>
      <c r="G43" s="12">
        <v>12.367</v>
      </c>
      <c r="H43" s="12"/>
      <c r="I43" s="12">
        <v>12.367</v>
      </c>
      <c r="J43" s="12"/>
      <c r="K43" s="12">
        <v>2023</v>
      </c>
      <c r="L43" s="12">
        <v>2023</v>
      </c>
      <c r="M43" s="22">
        <v>1724</v>
      </c>
      <c r="N43" s="22">
        <v>1075</v>
      </c>
      <c r="O43" s="22">
        <v>1075</v>
      </c>
      <c r="P43" s="12" t="s">
        <v>192</v>
      </c>
      <c r="Q43" s="17"/>
    </row>
    <row r="44" spans="1:17" ht="39" customHeight="1">
      <c r="A44" s="12">
        <v>39</v>
      </c>
      <c r="B44" s="12" t="s">
        <v>193</v>
      </c>
      <c r="C44" s="12" t="s">
        <v>194</v>
      </c>
      <c r="D44" s="13" t="s">
        <v>195</v>
      </c>
      <c r="E44" s="12" t="s">
        <v>196</v>
      </c>
      <c r="F44" s="12" t="s">
        <v>197</v>
      </c>
      <c r="G44" s="12">
        <v>10.762</v>
      </c>
      <c r="H44" s="12"/>
      <c r="I44" s="12">
        <v>10.762</v>
      </c>
      <c r="J44" s="12"/>
      <c r="K44" s="12" t="s">
        <v>25</v>
      </c>
      <c r="L44" s="12">
        <v>2023</v>
      </c>
      <c r="M44" s="22">
        <v>1875</v>
      </c>
      <c r="N44" s="22">
        <v>969</v>
      </c>
      <c r="O44" s="22">
        <v>969</v>
      </c>
      <c r="P44" s="12" t="s">
        <v>198</v>
      </c>
      <c r="Q44" s="17"/>
    </row>
    <row r="45" spans="1:17" ht="39" customHeight="1">
      <c r="A45" s="12">
        <v>40</v>
      </c>
      <c r="B45" s="12" t="s">
        <v>193</v>
      </c>
      <c r="C45" s="12" t="s">
        <v>199</v>
      </c>
      <c r="D45" s="13" t="s">
        <v>200</v>
      </c>
      <c r="E45" s="17" t="s">
        <v>201</v>
      </c>
      <c r="F45" s="17" t="s">
        <v>202</v>
      </c>
      <c r="G45" s="12">
        <v>4.124</v>
      </c>
      <c r="H45" s="12"/>
      <c r="I45" s="12">
        <v>4.124</v>
      </c>
      <c r="J45" s="12"/>
      <c r="K45" s="12" t="s">
        <v>25</v>
      </c>
      <c r="L45" s="12">
        <v>2023</v>
      </c>
      <c r="M45" s="22">
        <v>853</v>
      </c>
      <c r="N45" s="22">
        <v>454</v>
      </c>
      <c r="O45" s="22">
        <v>454</v>
      </c>
      <c r="P45" s="12" t="s">
        <v>203</v>
      </c>
      <c r="Q45" s="17"/>
    </row>
    <row r="46" spans="1:17" ht="39" customHeight="1">
      <c r="A46" s="12">
        <v>41</v>
      </c>
      <c r="B46" s="12" t="s">
        <v>193</v>
      </c>
      <c r="C46" s="12" t="s">
        <v>199</v>
      </c>
      <c r="D46" s="13" t="s">
        <v>204</v>
      </c>
      <c r="E46" s="17" t="s">
        <v>205</v>
      </c>
      <c r="F46" s="17" t="s">
        <v>206</v>
      </c>
      <c r="G46" s="12">
        <v>9.531</v>
      </c>
      <c r="H46" s="12"/>
      <c r="I46" s="12">
        <v>3</v>
      </c>
      <c r="J46" s="12">
        <v>6.531</v>
      </c>
      <c r="K46" s="12" t="s">
        <v>25</v>
      </c>
      <c r="L46" s="12">
        <v>2023</v>
      </c>
      <c r="M46" s="22">
        <v>847</v>
      </c>
      <c r="N46" s="22">
        <v>572</v>
      </c>
      <c r="O46" s="22">
        <v>572</v>
      </c>
      <c r="P46" s="12" t="s">
        <v>207</v>
      </c>
      <c r="Q46" s="17"/>
    </row>
    <row r="47" spans="1:17" s="2" customFormat="1" ht="39" customHeight="1">
      <c r="A47" s="12">
        <v>42</v>
      </c>
      <c r="B47" s="12" t="s">
        <v>193</v>
      </c>
      <c r="C47" s="12" t="s">
        <v>208</v>
      </c>
      <c r="D47" s="13" t="s">
        <v>209</v>
      </c>
      <c r="E47" s="20" t="s">
        <v>210</v>
      </c>
      <c r="F47" s="20" t="s">
        <v>211</v>
      </c>
      <c r="G47" s="12">
        <v>30.5</v>
      </c>
      <c r="H47" s="12"/>
      <c r="I47" s="12">
        <v>30.5</v>
      </c>
      <c r="J47" s="12"/>
      <c r="K47" s="12" t="s">
        <v>25</v>
      </c>
      <c r="L47" s="12">
        <v>2023</v>
      </c>
      <c r="M47" s="22">
        <v>4923</v>
      </c>
      <c r="N47" s="22">
        <v>3660</v>
      </c>
      <c r="O47" s="22">
        <v>3660</v>
      </c>
      <c r="P47" s="12" t="s">
        <v>212</v>
      </c>
      <c r="Q47" s="17"/>
    </row>
    <row r="48" spans="1:17" ht="39" customHeight="1">
      <c r="A48" s="12">
        <v>43</v>
      </c>
      <c r="B48" s="12" t="s">
        <v>213</v>
      </c>
      <c r="C48" s="12" t="s">
        <v>214</v>
      </c>
      <c r="D48" s="13" t="s">
        <v>215</v>
      </c>
      <c r="E48" s="20" t="s">
        <v>216</v>
      </c>
      <c r="F48" s="20" t="s">
        <v>217</v>
      </c>
      <c r="G48" s="12">
        <v>9</v>
      </c>
      <c r="H48" s="12">
        <v>9</v>
      </c>
      <c r="I48" s="23"/>
      <c r="J48" s="21"/>
      <c r="K48" s="12">
        <v>2023</v>
      </c>
      <c r="L48" s="12">
        <v>2023</v>
      </c>
      <c r="M48" s="12">
        <v>3689</v>
      </c>
      <c r="N48" s="22">
        <v>2077</v>
      </c>
      <c r="O48" s="22">
        <v>2077</v>
      </c>
      <c r="P48" s="12" t="s">
        <v>218</v>
      </c>
      <c r="Q48" s="31"/>
    </row>
    <row r="49" spans="1:17" ht="39" customHeight="1">
      <c r="A49" s="12">
        <v>44</v>
      </c>
      <c r="B49" s="12" t="s">
        <v>213</v>
      </c>
      <c r="C49" s="12" t="s">
        <v>214</v>
      </c>
      <c r="D49" s="13" t="s">
        <v>219</v>
      </c>
      <c r="E49" s="20" t="s">
        <v>217</v>
      </c>
      <c r="F49" s="20" t="s">
        <v>220</v>
      </c>
      <c r="G49" s="12">
        <v>9</v>
      </c>
      <c r="H49" s="12">
        <v>9</v>
      </c>
      <c r="I49" s="23"/>
      <c r="J49" s="23"/>
      <c r="K49" s="12">
        <v>2023</v>
      </c>
      <c r="L49" s="12">
        <v>2023</v>
      </c>
      <c r="M49" s="12">
        <v>3198</v>
      </c>
      <c r="N49" s="22">
        <v>1890</v>
      </c>
      <c r="O49" s="22">
        <v>1890</v>
      </c>
      <c r="P49" s="12" t="s">
        <v>221</v>
      </c>
      <c r="Q49" s="31"/>
    </row>
    <row r="50" spans="1:17" ht="39" customHeight="1">
      <c r="A50" s="12">
        <v>45</v>
      </c>
      <c r="B50" s="12" t="s">
        <v>213</v>
      </c>
      <c r="C50" s="12" t="s">
        <v>214</v>
      </c>
      <c r="D50" s="13" t="s">
        <v>222</v>
      </c>
      <c r="E50" s="20" t="s">
        <v>220</v>
      </c>
      <c r="F50" s="20" t="s">
        <v>223</v>
      </c>
      <c r="G50" s="12">
        <v>7.01</v>
      </c>
      <c r="H50" s="12">
        <v>7.01</v>
      </c>
      <c r="I50" s="23"/>
      <c r="J50" s="21"/>
      <c r="K50" s="12">
        <v>2023</v>
      </c>
      <c r="L50" s="12">
        <v>2023</v>
      </c>
      <c r="M50" s="12">
        <v>2472</v>
      </c>
      <c r="N50" s="22">
        <v>1472</v>
      </c>
      <c r="O50" s="22">
        <v>1472</v>
      </c>
      <c r="P50" s="12" t="s">
        <v>224</v>
      </c>
      <c r="Q50" s="31"/>
    </row>
    <row r="51" ht="39.75" customHeight="1"/>
    <row r="52" ht="39.75" customHeight="1"/>
    <row r="53" ht="60" customHeight="1"/>
    <row r="54" ht="49.5" customHeight="1"/>
    <row r="55" ht="39.75" customHeight="1"/>
    <row r="56" ht="39.75" customHeight="1"/>
    <row r="57" ht="39.75" customHeight="1"/>
  </sheetData>
  <sheetProtection/>
  <autoFilter ref="A4:Q50"/>
  <mergeCells count="17">
    <mergeCell ref="A1:Q1"/>
    <mergeCell ref="A2:Q2"/>
    <mergeCell ref="G3:J3"/>
    <mergeCell ref="A5:D5"/>
    <mergeCell ref="A3:A4"/>
    <mergeCell ref="B3:B4"/>
    <mergeCell ref="C3:C4"/>
    <mergeCell ref="D3:D4"/>
    <mergeCell ref="E3:E4"/>
    <mergeCell ref="F3:F4"/>
    <mergeCell ref="K3:K4"/>
    <mergeCell ref="L3:L4"/>
    <mergeCell ref="M3:M4"/>
    <mergeCell ref="N3:N4"/>
    <mergeCell ref="O3:O4"/>
    <mergeCell ref="P3:P4"/>
    <mergeCell ref="Q3:Q4"/>
  </mergeCells>
  <printOptions horizontalCentered="1"/>
  <pageMargins left="0.38958333333333334" right="0.3104166666666667" top="0.7513888888888889" bottom="0.7513888888888889" header="0.3104166666666667" footer="0.3104166666666667"/>
  <pageSetup firstPageNumber="1" useFirstPageNumber="1" fitToHeight="0" fitToWidth="1" horizontalDpi="600" verticalDpi="600" orientation="landscape" paperSize="8"/>
  <headerFooter>
    <oddHeader>&amp;L&amp;"-"附件1-5</oddHeader>
    <oddFooter>&amp;C&amp;"-"第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曾秋伟</dc:creator>
  <cp:keywords/>
  <dc:description/>
  <cp:lastModifiedBy>greatwall</cp:lastModifiedBy>
  <cp:lastPrinted>2022-11-15T11:24:43Z</cp:lastPrinted>
  <dcterms:created xsi:type="dcterms:W3CDTF">2011-09-12T10:18:34Z</dcterms:created>
  <dcterms:modified xsi:type="dcterms:W3CDTF">2023-02-28T10:55:04Z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F023B6D1EF5C48CC953280F658CA58F7</vt:lpwstr>
  </property>
  <property fmtid="{D5CDD505-2E9C-101B-9397-08002B2CF9AE}" pid="4" name="퀀_generated_2.-2147483648">
    <vt:i4>2052</vt:i4>
  </property>
</Properties>
</file>