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安全提升工程工程" sheetId="1" r:id="rId1"/>
  </sheets>
  <definedNames>
    <definedName name="_xlnm.Print_Titles" localSheetId="0">'安全提升工程工程'!$2:$4</definedName>
  </definedNames>
  <calcPr fullCalcOnLoad="1"/>
</workbook>
</file>

<file path=xl/sharedStrings.xml><?xml version="1.0" encoding="utf-8"?>
<sst xmlns="http://schemas.openxmlformats.org/spreadsheetml/2006/main" count="230" uniqueCount="121">
  <si>
    <t>2023年普通国省道养护专项工程省补助计划表（公路安全提升工程）</t>
  </si>
  <si>
    <t xml:space="preserve">                                                                                                           单位：万元   </t>
  </si>
  <si>
    <t>序号</t>
  </si>
  <si>
    <t>地级以上市域</t>
  </si>
  <si>
    <t>所在县域</t>
  </si>
  <si>
    <t>项 目 名 称</t>
  </si>
  <si>
    <t>行政等级</t>
  </si>
  <si>
    <t>处治里程
（公里）</t>
  </si>
  <si>
    <t>技术等级标准</t>
  </si>
  <si>
    <t>开工年</t>
  </si>
  <si>
    <t>完工年</t>
  </si>
  <si>
    <t>总投资</t>
  </si>
  <si>
    <t>省补助
总额</t>
  </si>
  <si>
    <t>2023年省补助</t>
  </si>
  <si>
    <t>前期批复文号</t>
  </si>
  <si>
    <t>备注</t>
  </si>
  <si>
    <t xml:space="preserve">一级              </t>
  </si>
  <si>
    <t>二级</t>
  </si>
  <si>
    <t>三级及以下</t>
  </si>
  <si>
    <t>合计</t>
  </si>
  <si>
    <t>汕头</t>
  </si>
  <si>
    <t>潮阳区</t>
  </si>
  <si>
    <t>潮阳区省道S235线潮阳段平安村口建设工程</t>
  </si>
  <si>
    <t>省道</t>
  </si>
  <si>
    <t>潮阳区交安防〔2021〕7号</t>
  </si>
  <si>
    <t>河源</t>
  </si>
  <si>
    <t>东源县</t>
  </si>
  <si>
    <t>河源市东源县国道G205线K2716+261～K2784+500段公路安全提升工程</t>
  </si>
  <si>
    <t>国道</t>
  </si>
  <si>
    <t>粤公养函〔2022〕351号</t>
  </si>
  <si>
    <t>河源市东源县国道G236线K1156+350-K1178+461段公路安全提升工程</t>
  </si>
  <si>
    <t>河路养〔2022〕62号</t>
  </si>
  <si>
    <t>龙川县</t>
  </si>
  <si>
    <t>省道S238线公路安全提升工程</t>
  </si>
  <si>
    <t>河交函〔2021〕530号</t>
  </si>
  <si>
    <t>省道S238线K109+804-K116+130段公路安全提升工程</t>
  </si>
  <si>
    <t>河路养〔2022〕58号</t>
  </si>
  <si>
    <t>省道S341线K15+953-K23+361段公路安全提升工程</t>
  </si>
  <si>
    <t>河路养〔2022〕59号</t>
  </si>
  <si>
    <t>省道S511线公路安全提升工程</t>
  </si>
  <si>
    <t>河交函〔2021〕531号</t>
  </si>
  <si>
    <t>连平县</t>
  </si>
  <si>
    <t>河源市S253线K46+393～K61+889段公路安全提升工程</t>
  </si>
  <si>
    <t>河路农〔2021〕3号、河路农〔2021〕2号</t>
  </si>
  <si>
    <t>河源市S341线K205+767～K224+183段公路安全提升工程</t>
  </si>
  <si>
    <t>梅州</t>
  </si>
  <si>
    <t>梅江区</t>
  </si>
  <si>
    <t>梅州市梅江区国道G205线公路安全提升工程</t>
  </si>
  <si>
    <t>梅市路养〔2021〕120号</t>
  </si>
  <si>
    <t>梅县区</t>
  </si>
  <si>
    <t>梅州市梅县区国道G205线K2581+000-K2585+406、K2593+326-K2611+206段公路安全提升工程</t>
  </si>
  <si>
    <t>粤公养函〔2021〕306号、梅市交函〔2022〕1037号</t>
  </si>
  <si>
    <t>梅州市梅县区国道国道G206线梅县区段（桩号K2196+465～K2202+025、K2220+095～K2222+665、K2237+065～K2267+335、K2271+765～K2278+135段公路安全提升工程</t>
  </si>
  <si>
    <t>梅市路养〔2022〕140号</t>
  </si>
  <si>
    <t>梅州市梅县区省道S223线K26+030～K39+487、K74+843～K78+402、K83+773～K94+870段公路
安全提升工程</t>
  </si>
  <si>
    <t>梅市路养〔2021〕164号</t>
  </si>
  <si>
    <t>梅州市梅县区省道S224线K46+971～K70+781段公路安全提升工程</t>
  </si>
  <si>
    <t>粤公养函〔2022〕107号、梅市交函〔2022〕659号</t>
  </si>
  <si>
    <t>梅州市梅县区省道S227线K13+933～K38+598段公路安全提升工程</t>
  </si>
  <si>
    <t>梅市路〔2021〕163号</t>
  </si>
  <si>
    <t>梅州市梅县区省道S332线K41+420～K91+140段公路安全提升工程</t>
  </si>
  <si>
    <t>粤公养函〔2022〕7号、 梅市交函〔2022〕315号</t>
  </si>
  <si>
    <t>兴宁市</t>
  </si>
  <si>
    <t>梅州兴宁市国道G205线K2611+206～K2637+406段公路安全提升工程</t>
  </si>
  <si>
    <t>粤公养函〔2021〕307号、梅市交函〔2022〕1036号</t>
  </si>
  <si>
    <t>五华县</t>
  </si>
  <si>
    <t>梅州市五华县国道G205线K2652+636～K2680+966段公路安全提升工程</t>
  </si>
  <si>
    <t>粤公养函〔2021〕302号、梅市交函〔2022〕982号</t>
  </si>
  <si>
    <t>梅州市五华县省道S120线K289+787～K344+358段公路安全提升工程</t>
  </si>
  <si>
    <t>梅市路养〔2021〕140号</t>
  </si>
  <si>
    <t>惠州</t>
  </si>
  <si>
    <t>惠城区</t>
  </si>
  <si>
    <t>惠州市S120线K151+827～K153+080段公路安全提升工程</t>
  </si>
  <si>
    <t>惠城交路〔2021〕34号</t>
  </si>
  <si>
    <t>汕尾</t>
  </si>
  <si>
    <t>陆河县</t>
  </si>
  <si>
    <t>省道337线陆河县黄金坑至林布凹段公路安全提升工程</t>
  </si>
  <si>
    <t>汕交行函〔2022〕16号</t>
  </si>
  <si>
    <t>湛江</t>
  </si>
  <si>
    <t>麻章区</t>
  </si>
  <si>
    <t>湛江市S373线K61+685-K88+985段公路安全提升工程</t>
  </si>
  <si>
    <t>湛交基〔2022〕173号</t>
  </si>
  <si>
    <t>麻章区、遂溪县</t>
  </si>
  <si>
    <t>湛江市S545线K0+000-K18+544段公路安全提升工程</t>
  </si>
  <si>
    <t>坡头区</t>
  </si>
  <si>
    <t>湛江市G228线K6464+003-K6483+943段公路安全提升工程</t>
  </si>
  <si>
    <t>湛交基〔2022〕172号</t>
  </si>
  <si>
    <t>湛江市S286线（K69+839-K99+014、K108+499-K113+792）段公路安全提升工程</t>
  </si>
  <si>
    <t>雷州市</t>
  </si>
  <si>
    <t>湛江市G207线K4087+790-K4142+000段公路安全提升工程</t>
  </si>
  <si>
    <t>湛江市S289线K0+000-K49+757段公路安全提升工程</t>
  </si>
  <si>
    <t>廉江市、遂溪县</t>
  </si>
  <si>
    <t>湛江市G207线K4017+418-K4080+288段安全提升工程（平安公路创建）</t>
  </si>
  <si>
    <t>湛交基〔2022〕87号</t>
  </si>
  <si>
    <t>吴川市</t>
  </si>
  <si>
    <t>湛江市吴川市S373线K0+000-K15+556段安全提升工程</t>
  </si>
  <si>
    <t>粤公养函〔2022〕493号</t>
  </si>
  <si>
    <t>遂溪县</t>
  </si>
  <si>
    <t>湛江市S290线K0+000-K30+000段公路安全提升工程</t>
  </si>
  <si>
    <t>湛江市S375线K18+000-K38+400段公路安全提升工程</t>
  </si>
  <si>
    <t>肇庆</t>
  </si>
  <si>
    <t>高要、德庆、封开、鼎湖</t>
  </si>
  <si>
    <t>国道G321线肇庆K88+820～K247+984（大冲至广西交界）段公路安全提升工程</t>
  </si>
  <si>
    <t>粤公养函〔2021〕303号、肇交基函〔2022〕282 号</t>
  </si>
  <si>
    <t>高要区</t>
  </si>
  <si>
    <t>国道G324线肇庆K1077+425～K1157+175段（高要大顶岗至云浮交界段）公路安全提升工程</t>
  </si>
  <si>
    <t>粤公养函〔2021〕304号、肇交基函〔2022〕236 号</t>
  </si>
  <si>
    <t>潮州</t>
  </si>
  <si>
    <t>饶平县</t>
  </si>
  <si>
    <t>国道G228线汾水关至九溪桥路段施划路面标线工程</t>
  </si>
  <si>
    <t>饶交基〔2021〕5号</t>
  </si>
  <si>
    <t>国道G355线饶平段“一清一灯一带”及“平安村口”建设工程</t>
  </si>
  <si>
    <t>潮交养函〔2021〕146</t>
  </si>
  <si>
    <t>省道S221线饶平段安全设施精细化提升工程</t>
  </si>
  <si>
    <t>潮交养函〔2021〕147号</t>
  </si>
  <si>
    <t>省道S222线饶平段安全设施精细化提升工程</t>
  </si>
  <si>
    <t>省道S232线饶平段安全设施精细化提升工程</t>
  </si>
  <si>
    <t>省道S333线饶平段安全设施精细化提升工程</t>
  </si>
  <si>
    <t>省道S501线饶平段安全设施精细化提升工程</t>
  </si>
  <si>
    <t>省道S502线饶平段安全设施精细化提升工程</t>
  </si>
  <si>
    <t>省道S504线饶平段安全设施精细化提升工程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</si>
</sst>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.00_-;\-&quot;￥&quot;* #,##0.00_-;_-&quot;￥&quot;* &quot;-&quot;??_-;_-@_-"/>
    <numFmt numFmtId="177" formatCode="_-&quot;￥&quot;* #,##0_-;\-&quot;￥&quot;* #,##0_-;_-&quot;￥&quot;* &quot;-&quot;_-;_-@_-"/>
    <numFmt numFmtId="178" formatCode="0_);[Red]\(0\)"/>
    <numFmt numFmtId="179" formatCode="0_ "/>
    <numFmt numFmtId="180" formatCode="m&quot;月&quot;d&quot;日&quot;;@"/>
  </numFmts>
  <fonts count="46">
    <font>
      <sz val="12"/>
      <name val="宋体"/>
      <family val="0"/>
    </font>
    <font>
      <sz val="11"/>
      <name val="宋体"/>
      <family val="0"/>
    </font>
    <font>
      <sz val="16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0"/>
      <color indexed="8"/>
      <name val="Arial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sz val="12"/>
      <name val="Times New Roman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2"/>
      <color indexed="36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u val="single"/>
      <sz val="12"/>
      <color indexed="12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8"/>
      <color theme="3"/>
      <name val="Cambria"/>
      <family val="0"/>
    </font>
    <font>
      <b/>
      <sz val="11"/>
      <color theme="0"/>
      <name val="Calibri"/>
      <family val="0"/>
    </font>
    <font>
      <b/>
      <sz val="15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rgb="FFFA7D00"/>
      <name val="Calibri"/>
      <family val="0"/>
    </font>
    <font>
      <sz val="11"/>
      <color rgb="FF006100"/>
      <name val="Calibri"/>
      <family val="0"/>
    </font>
    <font>
      <b/>
      <sz val="13"/>
      <color theme="3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9C0006"/>
      <name val="Calibri"/>
      <family val="0"/>
    </font>
    <font>
      <sz val="11"/>
      <color rgb="FFFF00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  <font>
      <b/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5999900102615356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8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>
      <alignment vertical="center"/>
      <protection/>
    </xf>
    <xf numFmtId="0" fontId="18" fillId="0" borderId="0">
      <alignment/>
      <protection/>
    </xf>
    <xf numFmtId="0" fontId="9" fillId="0" borderId="0">
      <alignment vertical="top"/>
      <protection/>
    </xf>
    <xf numFmtId="0" fontId="27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8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6" fillId="0" borderId="0">
      <alignment vertical="center"/>
      <protection/>
    </xf>
    <xf numFmtId="0" fontId="27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0" fillId="14" borderId="1" applyNumberFormat="0" applyAlignment="0" applyProtection="0"/>
    <xf numFmtId="0" fontId="31" fillId="0" borderId="2" applyNumberFormat="0" applyFill="0" applyAlignment="0" applyProtection="0"/>
    <xf numFmtId="0" fontId="32" fillId="15" borderId="3" applyNumberFormat="0" applyAlignment="0" applyProtection="0"/>
    <xf numFmtId="0" fontId="24" fillId="0" borderId="0" applyNumberFormat="0" applyFill="0" applyBorder="0" applyAlignment="0" applyProtection="0"/>
    <xf numFmtId="0" fontId="33" fillId="16" borderId="4" applyNumberFormat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177" fontId="9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16" borderId="3" applyNumberFormat="0" applyAlignment="0" applyProtection="0"/>
    <xf numFmtId="0" fontId="27" fillId="19" borderId="0" applyNumberFormat="0" applyBorder="0" applyAlignment="0" applyProtection="0"/>
    <xf numFmtId="41" fontId="9" fillId="0" borderId="0" applyFont="0" applyFill="0" applyBorder="0" applyAlignment="0" applyProtection="0"/>
    <xf numFmtId="0" fontId="27" fillId="20" borderId="0" applyNumberFormat="0" applyBorder="0" applyAlignment="0" applyProtection="0"/>
    <xf numFmtId="0" fontId="9" fillId="21" borderId="6" applyNumberFormat="0" applyFont="0" applyAlignment="0" applyProtection="0"/>
    <xf numFmtId="0" fontId="37" fillId="22" borderId="0" applyNumberFormat="0" applyBorder="0" applyAlignment="0" applyProtection="0"/>
    <xf numFmtId="17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38" fillId="0" borderId="7" applyNumberFormat="0" applyFill="0" applyAlignment="0" applyProtection="0"/>
    <xf numFmtId="0" fontId="34" fillId="0" borderId="0" applyNumberFormat="0" applyFill="0" applyBorder="0" applyAlignment="0" applyProtection="0"/>
    <xf numFmtId="9" fontId="9" fillId="0" borderId="0" applyFont="0" applyFill="0" applyBorder="0" applyAlignment="0" applyProtection="0"/>
    <xf numFmtId="0" fontId="39" fillId="0" borderId="8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0" borderId="0">
      <alignment/>
      <protection/>
    </xf>
    <xf numFmtId="0" fontId="27" fillId="25" borderId="0" applyNumberFormat="0" applyBorder="0" applyAlignment="0" applyProtection="0"/>
    <xf numFmtId="0" fontId="40" fillId="0" borderId="9" applyNumberFormat="0" applyFill="0" applyAlignment="0" applyProtection="0"/>
    <xf numFmtId="0" fontId="27" fillId="26" borderId="0" applyNumberFormat="0" applyBorder="0" applyAlignment="0" applyProtection="0"/>
    <xf numFmtId="0" fontId="41" fillId="27" borderId="0" applyNumberFormat="0" applyBorder="0" applyAlignment="0" applyProtection="0"/>
    <xf numFmtId="0" fontId="28" fillId="2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6"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178" fontId="4" fillId="0" borderId="0" xfId="57" applyNumberFormat="1" applyFont="1" applyFill="1" applyAlignment="1">
      <alignment horizontal="center" vertical="center" wrapText="1"/>
      <protection/>
    </xf>
    <xf numFmtId="178" fontId="44" fillId="0" borderId="0" xfId="57" applyNumberFormat="1" applyFont="1" applyFill="1" applyBorder="1" applyAlignment="1">
      <alignment horizontal="right" vertical="center" wrapText="1"/>
      <protection/>
    </xf>
    <xf numFmtId="178" fontId="44" fillId="0" borderId="0" xfId="57" applyNumberFormat="1" applyFont="1" applyFill="1" applyBorder="1" applyAlignment="1">
      <alignment horizontal="center" vertical="center" wrapText="1"/>
      <protection/>
    </xf>
    <xf numFmtId="0" fontId="45" fillId="0" borderId="10" xfId="0" applyNumberFormat="1" applyFont="1" applyFill="1" applyBorder="1" applyAlignment="1">
      <alignment horizontal="center" vertical="center" wrapText="1"/>
    </xf>
    <xf numFmtId="0" fontId="44" fillId="0" borderId="10" xfId="0" applyNumberFormat="1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44" fillId="0" borderId="10" xfId="26" applyFont="1" applyFill="1" applyBorder="1" applyAlignment="1">
      <alignment horizontal="center" vertical="center" wrapText="1"/>
      <protection/>
    </xf>
    <xf numFmtId="0" fontId="45" fillId="0" borderId="10" xfId="16" applyNumberFormat="1" applyFont="1" applyFill="1" applyBorder="1" applyAlignment="1">
      <alignment horizontal="center" vertical="center" wrapText="1"/>
      <protection/>
    </xf>
    <xf numFmtId="178" fontId="45" fillId="0" borderId="10" xfId="16" applyNumberFormat="1" applyFont="1" applyFill="1" applyBorder="1" applyAlignment="1">
      <alignment horizontal="center" vertical="center" wrapText="1"/>
      <protection/>
    </xf>
    <xf numFmtId="178" fontId="44" fillId="0" borderId="10" xfId="0" applyNumberFormat="1" applyFont="1" applyFill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5" fillId="0" borderId="12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vertical="center" wrapText="1"/>
    </xf>
    <xf numFmtId="179" fontId="44" fillId="0" borderId="10" xfId="0" applyNumberFormat="1" applyFont="1" applyFill="1" applyBorder="1" applyAlignment="1">
      <alignment horizontal="center" vertical="center" wrapText="1"/>
    </xf>
    <xf numFmtId="180" fontId="44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44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/>
    </xf>
    <xf numFmtId="0" fontId="44" fillId="0" borderId="0" xfId="0" applyFont="1" applyFill="1" applyAlignment="1">
      <alignment vertical="center"/>
    </xf>
  </cellXfs>
  <cellStyles count="54">
    <cellStyle name="Normal" xfId="0"/>
    <cellStyle name="常规 10 2" xfId="15"/>
    <cellStyle name="普通_活用表_亿元表" xfId="16"/>
    <cellStyle name="_ET_STYLE_NoName_00_" xfId="17"/>
    <cellStyle name="强调文字颜色 6" xfId="18"/>
    <cellStyle name="20% - 强调文字颜色 5" xfId="19"/>
    <cellStyle name="20% - 强调文字颜色 4" xfId="20"/>
    <cellStyle name="强调文字颜色 4" xfId="21"/>
    <cellStyle name="60% - 强调文字颜色 6" xfId="22"/>
    <cellStyle name="40% - 强调文字颜色 3" xfId="23"/>
    <cellStyle name="强调文字颜色 3" xfId="24"/>
    <cellStyle name="60% - 强调文字颜色 2" xfId="25"/>
    <cellStyle name="常规 2" xfId="26"/>
    <cellStyle name="60% - 强调文字颜色 5" xfId="27"/>
    <cellStyle name="40% - 强调文字颜色 2" xfId="28"/>
    <cellStyle name="40% - 强调文字颜色 5" xfId="29"/>
    <cellStyle name="20% - 强调文字颜色 2" xfId="30"/>
    <cellStyle name="标题" xfId="31"/>
    <cellStyle name="Followed Hyperlink" xfId="32"/>
    <cellStyle name="检查单元格" xfId="33"/>
    <cellStyle name="标题 1" xfId="34"/>
    <cellStyle name="输入" xfId="35"/>
    <cellStyle name="Hyperlink" xfId="36"/>
    <cellStyle name="输出" xfId="37"/>
    <cellStyle name="40% - 强调文字颜色 6" xfId="38"/>
    <cellStyle name="20% - 强调文字颜色 3" xfId="39"/>
    <cellStyle name="Currency [0]" xfId="40"/>
    <cellStyle name="标题 3" xfId="41"/>
    <cellStyle name="解释性文本" xfId="42"/>
    <cellStyle name="计算" xfId="43"/>
    <cellStyle name="60% - 强调文字颜色 1" xfId="44"/>
    <cellStyle name="Comma [0]" xfId="45"/>
    <cellStyle name="60% - 强调文字颜色 3" xfId="46"/>
    <cellStyle name="注释" xfId="47"/>
    <cellStyle name="好" xfId="48"/>
    <cellStyle name="Currency" xfId="49"/>
    <cellStyle name="Comma" xfId="50"/>
    <cellStyle name="标题 2" xfId="51"/>
    <cellStyle name="标题 4" xfId="52"/>
    <cellStyle name="Percent" xfId="53"/>
    <cellStyle name="链接单元格" xfId="54"/>
    <cellStyle name="40% - 强调文字颜色 4" xfId="55"/>
    <cellStyle name="20% - 强调文字颜色 1" xfId="56"/>
    <cellStyle name="常规_Sheet1" xfId="57"/>
    <cellStyle name="强调文字颜色 5" xfId="58"/>
    <cellStyle name="汇总" xfId="59"/>
    <cellStyle name="强调文字颜色 2" xfId="60"/>
    <cellStyle name="差" xfId="61"/>
    <cellStyle name="20% - 强调文字颜色 6" xfId="62"/>
    <cellStyle name="警告文本" xfId="63"/>
    <cellStyle name="适中" xfId="64"/>
    <cellStyle name="强调文字颜色 1" xfId="65"/>
    <cellStyle name="60% - 强调文字颜色 4" xfId="66"/>
    <cellStyle name="40% - 强调文字颜色 1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F47"/>
  <sheetViews>
    <sheetView tabSelected="1" view="pageBreakPreview" zoomScale="115" zoomScaleNormal="115" zoomScaleSheetLayoutView="115" workbookViewId="0" topLeftCell="A1">
      <selection activeCell="P9" sqref="P9"/>
    </sheetView>
  </sheetViews>
  <sheetFormatPr defaultColWidth="8.75390625" defaultRowHeight="14.25"/>
  <cols>
    <col min="1" max="1" width="7.125" style="3" customWidth="1"/>
    <col min="2" max="2" width="8.875" style="3" customWidth="1"/>
    <col min="3" max="3" width="10.75390625" style="3" customWidth="1"/>
    <col min="4" max="4" width="43.00390625" style="4" customWidth="1"/>
    <col min="5" max="5" width="8.75390625" style="3" customWidth="1"/>
    <col min="6" max="6" width="9.25390625" style="3" customWidth="1"/>
    <col min="7" max="8" width="7.50390625" style="3" customWidth="1"/>
    <col min="9" max="9" width="8.75390625" style="3" customWidth="1"/>
    <col min="10" max="11" width="8.25390625" style="3" customWidth="1"/>
    <col min="12" max="14" width="9.125" style="3" customWidth="1"/>
    <col min="15" max="15" width="21.125" style="4" customWidth="1"/>
    <col min="16" max="16" width="10.25390625" style="3" customWidth="1"/>
    <col min="17" max="237" width="8.75390625" style="3" customWidth="1"/>
    <col min="238" max="16384" width="8.75390625" style="5" customWidth="1"/>
  </cols>
  <sheetData>
    <row r="1" spans="1:240" s="1" customFormat="1" ht="37.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  <c r="BS1" s="22"/>
      <c r="BT1" s="22"/>
      <c r="BU1" s="22"/>
      <c r="BV1" s="22"/>
      <c r="BW1" s="22"/>
      <c r="BX1" s="22"/>
      <c r="BY1" s="22"/>
      <c r="BZ1" s="22"/>
      <c r="CA1" s="22"/>
      <c r="CB1" s="22"/>
      <c r="CC1" s="22"/>
      <c r="CD1" s="22"/>
      <c r="CE1" s="22"/>
      <c r="CF1" s="22"/>
      <c r="CG1" s="22"/>
      <c r="CH1" s="22"/>
      <c r="CI1" s="22"/>
      <c r="CJ1" s="22"/>
      <c r="CK1" s="22"/>
      <c r="CL1" s="22"/>
      <c r="CM1" s="22"/>
      <c r="CN1" s="22"/>
      <c r="CO1" s="22"/>
      <c r="CP1" s="22"/>
      <c r="CQ1" s="22"/>
      <c r="CR1" s="22"/>
      <c r="CS1" s="22"/>
      <c r="CT1" s="22"/>
      <c r="CU1" s="22"/>
      <c r="CV1" s="22"/>
      <c r="CW1" s="22"/>
      <c r="CX1" s="22"/>
      <c r="CY1" s="22"/>
      <c r="CZ1" s="22"/>
      <c r="DA1" s="22"/>
      <c r="DB1" s="22"/>
      <c r="DC1" s="22"/>
      <c r="DD1" s="22"/>
      <c r="DE1" s="22"/>
      <c r="DF1" s="22"/>
      <c r="DG1" s="22"/>
      <c r="DH1" s="22"/>
      <c r="DI1" s="22"/>
      <c r="DJ1" s="22"/>
      <c r="DK1" s="22"/>
      <c r="DL1" s="22"/>
      <c r="DM1" s="22"/>
      <c r="DN1" s="22"/>
      <c r="DO1" s="22"/>
      <c r="DP1" s="22"/>
      <c r="DQ1" s="22"/>
      <c r="DR1" s="22"/>
      <c r="DS1" s="22"/>
      <c r="DT1" s="22"/>
      <c r="DU1" s="22"/>
      <c r="DV1" s="22"/>
      <c r="DW1" s="22"/>
      <c r="DX1" s="22"/>
      <c r="DY1" s="22"/>
      <c r="DZ1" s="22"/>
      <c r="EA1" s="22"/>
      <c r="EB1" s="22"/>
      <c r="EC1" s="22"/>
      <c r="ED1" s="22"/>
      <c r="EE1" s="22"/>
      <c r="EF1" s="22"/>
      <c r="EG1" s="22"/>
      <c r="EH1" s="22"/>
      <c r="EI1" s="22"/>
      <c r="EJ1" s="22"/>
      <c r="EK1" s="22"/>
      <c r="EL1" s="22"/>
      <c r="EM1" s="22"/>
      <c r="EN1" s="22"/>
      <c r="EO1" s="22"/>
      <c r="EP1" s="22"/>
      <c r="EQ1" s="22"/>
      <c r="ER1" s="22"/>
      <c r="ES1" s="22"/>
      <c r="ET1" s="22"/>
      <c r="EU1" s="22"/>
      <c r="EV1" s="22"/>
      <c r="EW1" s="22"/>
      <c r="EX1" s="22"/>
      <c r="EY1" s="22"/>
      <c r="EZ1" s="22"/>
      <c r="FA1" s="22"/>
      <c r="FB1" s="22"/>
      <c r="FC1" s="22"/>
      <c r="FD1" s="22"/>
      <c r="FE1" s="22"/>
      <c r="FF1" s="22"/>
      <c r="FG1" s="22"/>
      <c r="FH1" s="22"/>
      <c r="FI1" s="22"/>
      <c r="FJ1" s="22"/>
      <c r="FK1" s="22"/>
      <c r="FL1" s="22"/>
      <c r="FM1" s="22"/>
      <c r="FN1" s="22"/>
      <c r="FO1" s="22"/>
      <c r="FP1" s="22"/>
      <c r="FQ1" s="22"/>
      <c r="FR1" s="22"/>
      <c r="FS1" s="22"/>
      <c r="FT1" s="22"/>
      <c r="FU1" s="22"/>
      <c r="FV1" s="22"/>
      <c r="FW1" s="22"/>
      <c r="FX1" s="22"/>
      <c r="FY1" s="22"/>
      <c r="FZ1" s="22"/>
      <c r="GA1" s="22"/>
      <c r="GB1" s="22"/>
      <c r="GC1" s="22"/>
      <c r="GD1" s="22"/>
      <c r="GE1" s="22"/>
      <c r="GF1" s="22"/>
      <c r="GG1" s="22"/>
      <c r="GH1" s="22"/>
      <c r="GI1" s="22"/>
      <c r="GJ1" s="22"/>
      <c r="GK1" s="22"/>
      <c r="GL1" s="22"/>
      <c r="GM1" s="22"/>
      <c r="GN1" s="22"/>
      <c r="GO1" s="22"/>
      <c r="GP1" s="22"/>
      <c r="GQ1" s="22"/>
      <c r="GR1" s="22"/>
      <c r="GS1" s="22"/>
      <c r="GT1" s="22"/>
      <c r="GU1" s="22"/>
      <c r="GV1" s="22"/>
      <c r="GW1" s="22"/>
      <c r="GX1" s="22"/>
      <c r="GY1" s="22"/>
      <c r="GZ1" s="22"/>
      <c r="HA1" s="22"/>
      <c r="HB1" s="22"/>
      <c r="HC1" s="22"/>
      <c r="HD1" s="22"/>
      <c r="HE1" s="22"/>
      <c r="HF1" s="22"/>
      <c r="HG1" s="22"/>
      <c r="HH1" s="22"/>
      <c r="HI1" s="22"/>
      <c r="HJ1" s="22"/>
      <c r="HK1" s="22"/>
      <c r="HL1" s="22"/>
      <c r="HM1" s="22"/>
      <c r="HN1" s="22"/>
      <c r="HO1" s="22"/>
      <c r="HP1" s="22"/>
      <c r="HQ1" s="22"/>
      <c r="HR1" s="22"/>
      <c r="HS1" s="22"/>
      <c r="HT1" s="22"/>
      <c r="HU1" s="22"/>
      <c r="HV1" s="22"/>
      <c r="HW1" s="22"/>
      <c r="HX1" s="22"/>
      <c r="HY1" s="22"/>
      <c r="HZ1" s="22"/>
      <c r="IA1" s="22"/>
      <c r="IB1" s="22"/>
      <c r="IC1" s="22"/>
      <c r="ID1" s="24"/>
      <c r="IE1" s="24"/>
      <c r="IF1" s="24"/>
    </row>
    <row r="2" spans="1:240" s="2" customFormat="1" ht="18" customHeight="1">
      <c r="A2" s="7" t="s">
        <v>1</v>
      </c>
      <c r="B2" s="7"/>
      <c r="C2" s="7"/>
      <c r="D2" s="8"/>
      <c r="E2" s="7"/>
      <c r="F2" s="7"/>
      <c r="G2" s="7"/>
      <c r="H2" s="7"/>
      <c r="I2" s="7"/>
      <c r="J2" s="7"/>
      <c r="K2" s="7"/>
      <c r="L2" s="7"/>
      <c r="M2" s="7"/>
      <c r="N2" s="7"/>
      <c r="O2" s="8"/>
      <c r="P2" s="7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  <c r="BS2" s="23"/>
      <c r="BT2" s="23"/>
      <c r="BU2" s="23"/>
      <c r="BV2" s="23"/>
      <c r="BW2" s="23"/>
      <c r="BX2" s="23"/>
      <c r="BY2" s="23"/>
      <c r="BZ2" s="23"/>
      <c r="CA2" s="23"/>
      <c r="CB2" s="23"/>
      <c r="CC2" s="23"/>
      <c r="CD2" s="23"/>
      <c r="CE2" s="23"/>
      <c r="CF2" s="23"/>
      <c r="CG2" s="23"/>
      <c r="CH2" s="23"/>
      <c r="CI2" s="23"/>
      <c r="CJ2" s="23"/>
      <c r="CK2" s="23"/>
      <c r="CL2" s="23"/>
      <c r="CM2" s="23"/>
      <c r="CN2" s="23"/>
      <c r="CO2" s="23"/>
      <c r="CP2" s="23"/>
      <c r="CQ2" s="23"/>
      <c r="CR2" s="23"/>
      <c r="CS2" s="23"/>
      <c r="CT2" s="23"/>
      <c r="CU2" s="23"/>
      <c r="CV2" s="23"/>
      <c r="CW2" s="23"/>
      <c r="CX2" s="23"/>
      <c r="CY2" s="23"/>
      <c r="CZ2" s="23"/>
      <c r="DA2" s="23"/>
      <c r="DB2" s="23"/>
      <c r="DC2" s="23"/>
      <c r="DD2" s="23"/>
      <c r="DE2" s="23"/>
      <c r="DF2" s="23"/>
      <c r="DG2" s="23"/>
      <c r="DH2" s="23"/>
      <c r="DI2" s="23"/>
      <c r="DJ2" s="23"/>
      <c r="DK2" s="23"/>
      <c r="DL2" s="23"/>
      <c r="DM2" s="23"/>
      <c r="DN2" s="23"/>
      <c r="DO2" s="23"/>
      <c r="DP2" s="23"/>
      <c r="DQ2" s="23"/>
      <c r="DR2" s="23"/>
      <c r="DS2" s="23"/>
      <c r="DT2" s="23"/>
      <c r="DU2" s="23"/>
      <c r="DV2" s="23"/>
      <c r="DW2" s="23"/>
      <c r="DX2" s="23"/>
      <c r="DY2" s="23"/>
      <c r="DZ2" s="23"/>
      <c r="EA2" s="23"/>
      <c r="EB2" s="23"/>
      <c r="EC2" s="23"/>
      <c r="ED2" s="23"/>
      <c r="EE2" s="23"/>
      <c r="EF2" s="23"/>
      <c r="EG2" s="23"/>
      <c r="EH2" s="23"/>
      <c r="EI2" s="23"/>
      <c r="EJ2" s="23"/>
      <c r="EK2" s="23"/>
      <c r="EL2" s="23"/>
      <c r="EM2" s="23"/>
      <c r="EN2" s="23"/>
      <c r="EO2" s="23"/>
      <c r="EP2" s="23"/>
      <c r="EQ2" s="23"/>
      <c r="ER2" s="23"/>
      <c r="ES2" s="23"/>
      <c r="ET2" s="23"/>
      <c r="EU2" s="23"/>
      <c r="EV2" s="23"/>
      <c r="EW2" s="23"/>
      <c r="EX2" s="23"/>
      <c r="EY2" s="23"/>
      <c r="EZ2" s="23"/>
      <c r="FA2" s="23"/>
      <c r="FB2" s="23"/>
      <c r="FC2" s="23"/>
      <c r="FD2" s="23"/>
      <c r="FE2" s="23"/>
      <c r="FF2" s="23"/>
      <c r="FG2" s="23"/>
      <c r="FH2" s="23"/>
      <c r="FI2" s="23"/>
      <c r="FJ2" s="23"/>
      <c r="FK2" s="23"/>
      <c r="FL2" s="23"/>
      <c r="FM2" s="23"/>
      <c r="FN2" s="23"/>
      <c r="FO2" s="23"/>
      <c r="FP2" s="23"/>
      <c r="FQ2" s="23"/>
      <c r="FR2" s="23"/>
      <c r="FS2" s="23"/>
      <c r="FT2" s="23"/>
      <c r="FU2" s="23"/>
      <c r="FV2" s="23"/>
      <c r="FW2" s="23"/>
      <c r="FX2" s="23"/>
      <c r="FY2" s="23"/>
      <c r="FZ2" s="23"/>
      <c r="GA2" s="23"/>
      <c r="GB2" s="23"/>
      <c r="GC2" s="23"/>
      <c r="GD2" s="23"/>
      <c r="GE2" s="23"/>
      <c r="GF2" s="23"/>
      <c r="GG2" s="23"/>
      <c r="GH2" s="23"/>
      <c r="GI2" s="23"/>
      <c r="GJ2" s="23"/>
      <c r="GK2" s="23"/>
      <c r="GL2" s="23"/>
      <c r="GM2" s="23"/>
      <c r="GN2" s="23"/>
      <c r="GO2" s="23"/>
      <c r="GP2" s="23"/>
      <c r="GQ2" s="23"/>
      <c r="GR2" s="23"/>
      <c r="GS2" s="23"/>
      <c r="GT2" s="23"/>
      <c r="GU2" s="23"/>
      <c r="GV2" s="23"/>
      <c r="GW2" s="23"/>
      <c r="GX2" s="23"/>
      <c r="GY2" s="23"/>
      <c r="GZ2" s="23"/>
      <c r="HA2" s="23"/>
      <c r="HB2" s="23"/>
      <c r="HC2" s="23"/>
      <c r="HD2" s="23"/>
      <c r="HE2" s="23"/>
      <c r="HF2" s="23"/>
      <c r="HG2" s="23"/>
      <c r="HH2" s="23"/>
      <c r="HI2" s="23"/>
      <c r="HJ2" s="23"/>
      <c r="HK2" s="23"/>
      <c r="HL2" s="23"/>
      <c r="HM2" s="23"/>
      <c r="HN2" s="23"/>
      <c r="HO2" s="23"/>
      <c r="HP2" s="23"/>
      <c r="HQ2" s="23"/>
      <c r="HR2" s="23"/>
      <c r="HS2" s="23"/>
      <c r="HT2" s="23"/>
      <c r="HU2" s="23"/>
      <c r="HV2" s="23"/>
      <c r="HW2" s="23"/>
      <c r="HX2" s="23"/>
      <c r="HY2" s="23"/>
      <c r="HZ2" s="23"/>
      <c r="IA2" s="23"/>
      <c r="IB2" s="23"/>
      <c r="IC2" s="23"/>
      <c r="ID2" s="25"/>
      <c r="IE2" s="25"/>
      <c r="IF2" s="25"/>
    </row>
    <row r="3" spans="1:16" ht="39.75" customHeight="1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13" t="s">
        <v>8</v>
      </c>
      <c r="H3" s="13"/>
      <c r="I3" s="13"/>
      <c r="J3" s="9" t="s">
        <v>9</v>
      </c>
      <c r="K3" s="9" t="s">
        <v>10</v>
      </c>
      <c r="L3" s="9" t="s">
        <v>11</v>
      </c>
      <c r="M3" s="9" t="s">
        <v>12</v>
      </c>
      <c r="N3" s="13" t="s">
        <v>13</v>
      </c>
      <c r="O3" s="16" t="s">
        <v>14</v>
      </c>
      <c r="P3" s="17" t="s">
        <v>15</v>
      </c>
    </row>
    <row r="4" spans="1:16" ht="39.75" customHeight="1">
      <c r="A4" s="9"/>
      <c r="B4" s="9"/>
      <c r="C4" s="9"/>
      <c r="D4" s="9"/>
      <c r="E4" s="9"/>
      <c r="F4" s="9"/>
      <c r="G4" s="13" t="s">
        <v>16</v>
      </c>
      <c r="H4" s="13" t="s">
        <v>17</v>
      </c>
      <c r="I4" s="13" t="s">
        <v>18</v>
      </c>
      <c r="J4" s="9"/>
      <c r="K4" s="9"/>
      <c r="L4" s="9"/>
      <c r="M4" s="9"/>
      <c r="N4" s="13"/>
      <c r="O4" s="18"/>
      <c r="P4" s="17"/>
    </row>
    <row r="5" spans="1:16" ht="39.75" customHeight="1">
      <c r="A5" s="9" t="s">
        <v>19</v>
      </c>
      <c r="B5" s="9"/>
      <c r="C5" s="9"/>
      <c r="D5" s="10"/>
      <c r="E5" s="14"/>
      <c r="F5" s="14">
        <f>SUM(F6:F47)</f>
        <v>1387.792</v>
      </c>
      <c r="G5" s="14">
        <f>SUM(G6:G47)</f>
        <v>438.05299999999994</v>
      </c>
      <c r="H5" s="14">
        <f>SUM(H6:H47)</f>
        <v>701.4620000000002</v>
      </c>
      <c r="I5" s="14">
        <f>SUM(I6:I47)</f>
        <v>248.27699999999996</v>
      </c>
      <c r="J5" s="14"/>
      <c r="K5" s="14"/>
      <c r="L5" s="14">
        <f>SUM(L6:L47)</f>
        <v>23586.571399999997</v>
      </c>
      <c r="M5" s="14">
        <f>SUM(M6:M47)</f>
        <v>8848</v>
      </c>
      <c r="N5" s="14">
        <f>SUM(N6:N47)</f>
        <v>8848</v>
      </c>
      <c r="O5" s="11"/>
      <c r="P5" s="10"/>
    </row>
    <row r="6" spans="1:16" ht="34.5" customHeight="1">
      <c r="A6" s="11">
        <v>1</v>
      </c>
      <c r="B6" s="11" t="s">
        <v>20</v>
      </c>
      <c r="C6" s="11" t="s">
        <v>21</v>
      </c>
      <c r="D6" s="11" t="s">
        <v>22</v>
      </c>
      <c r="E6" s="15" t="s">
        <v>23</v>
      </c>
      <c r="F6" s="10">
        <v>26.6</v>
      </c>
      <c r="G6" s="10"/>
      <c r="H6" s="10"/>
      <c r="I6" s="10">
        <v>26.6</v>
      </c>
      <c r="J6" s="10">
        <v>2022</v>
      </c>
      <c r="K6" s="10">
        <v>2023</v>
      </c>
      <c r="L6" s="15">
        <v>66.5</v>
      </c>
      <c r="M6" s="15">
        <v>31</v>
      </c>
      <c r="N6" s="15">
        <v>31</v>
      </c>
      <c r="O6" s="11" t="s">
        <v>24</v>
      </c>
      <c r="P6" s="11"/>
    </row>
    <row r="7" spans="1:16" ht="34.5" customHeight="1">
      <c r="A7" s="11">
        <v>2</v>
      </c>
      <c r="B7" s="11" t="s">
        <v>25</v>
      </c>
      <c r="C7" s="11" t="s">
        <v>26</v>
      </c>
      <c r="D7" s="11" t="s">
        <v>27</v>
      </c>
      <c r="E7" s="15" t="s">
        <v>28</v>
      </c>
      <c r="F7" s="10">
        <v>68.239</v>
      </c>
      <c r="G7" s="10"/>
      <c r="H7" s="10">
        <v>68.239</v>
      </c>
      <c r="I7" s="10"/>
      <c r="J7" s="10">
        <v>2022</v>
      </c>
      <c r="K7" s="10">
        <v>2022</v>
      </c>
      <c r="L7" s="15">
        <v>4166.57</v>
      </c>
      <c r="M7" s="15">
        <v>1922</v>
      </c>
      <c r="N7" s="15">
        <v>1922</v>
      </c>
      <c r="O7" s="11" t="s">
        <v>29</v>
      </c>
      <c r="P7" s="11"/>
    </row>
    <row r="8" spans="1:16" ht="34.5" customHeight="1">
      <c r="A8" s="11">
        <v>3</v>
      </c>
      <c r="B8" s="11" t="s">
        <v>25</v>
      </c>
      <c r="C8" s="11" t="s">
        <v>26</v>
      </c>
      <c r="D8" s="11" t="s">
        <v>30</v>
      </c>
      <c r="E8" s="15" t="s">
        <v>28</v>
      </c>
      <c r="F8" s="10">
        <v>22.111</v>
      </c>
      <c r="G8" s="10"/>
      <c r="H8" s="10">
        <v>22.111</v>
      </c>
      <c r="I8" s="10"/>
      <c r="J8" s="10">
        <v>2022</v>
      </c>
      <c r="K8" s="10">
        <v>2022</v>
      </c>
      <c r="L8" s="15">
        <v>147.489</v>
      </c>
      <c r="M8" s="15">
        <v>67</v>
      </c>
      <c r="N8" s="15">
        <v>67</v>
      </c>
      <c r="O8" s="11" t="s">
        <v>31</v>
      </c>
      <c r="P8" s="19"/>
    </row>
    <row r="9" spans="1:16" ht="34.5" customHeight="1">
      <c r="A9" s="11">
        <v>4</v>
      </c>
      <c r="B9" s="11" t="s">
        <v>25</v>
      </c>
      <c r="C9" s="11" t="s">
        <v>32</v>
      </c>
      <c r="D9" s="11" t="s">
        <v>33</v>
      </c>
      <c r="E9" s="15" t="s">
        <v>23</v>
      </c>
      <c r="F9" s="10">
        <v>26.691</v>
      </c>
      <c r="G9" s="10"/>
      <c r="H9" s="10"/>
      <c r="I9" s="10">
        <v>26.691</v>
      </c>
      <c r="J9" s="10">
        <v>2023</v>
      </c>
      <c r="K9" s="10">
        <v>2023</v>
      </c>
      <c r="L9" s="15">
        <v>477.03</v>
      </c>
      <c r="M9" s="15">
        <v>98</v>
      </c>
      <c r="N9" s="15">
        <v>98</v>
      </c>
      <c r="O9" s="11" t="s">
        <v>34</v>
      </c>
      <c r="P9" s="11"/>
    </row>
    <row r="10" spans="1:16" ht="34.5" customHeight="1">
      <c r="A10" s="11">
        <v>5</v>
      </c>
      <c r="B10" s="11" t="s">
        <v>25</v>
      </c>
      <c r="C10" s="11" t="s">
        <v>32</v>
      </c>
      <c r="D10" s="11" t="s">
        <v>35</v>
      </c>
      <c r="E10" s="15" t="s">
        <v>23</v>
      </c>
      <c r="F10" s="10">
        <v>6.326</v>
      </c>
      <c r="G10" s="10"/>
      <c r="H10" s="10"/>
      <c r="I10" s="10">
        <v>6.326</v>
      </c>
      <c r="J10" s="10">
        <v>2023</v>
      </c>
      <c r="K10" s="10">
        <v>2023</v>
      </c>
      <c r="L10" s="15">
        <v>79.74</v>
      </c>
      <c r="M10" s="15">
        <v>18</v>
      </c>
      <c r="N10" s="15">
        <v>18</v>
      </c>
      <c r="O10" s="11" t="s">
        <v>36</v>
      </c>
      <c r="P10" s="11"/>
    </row>
    <row r="11" spans="1:16" ht="34.5" customHeight="1">
      <c r="A11" s="11">
        <v>6</v>
      </c>
      <c r="B11" s="11" t="s">
        <v>25</v>
      </c>
      <c r="C11" s="11" t="s">
        <v>32</v>
      </c>
      <c r="D11" s="11" t="s">
        <v>37</v>
      </c>
      <c r="E11" s="15" t="s">
        <v>23</v>
      </c>
      <c r="F11" s="10">
        <v>7.408</v>
      </c>
      <c r="G11" s="10"/>
      <c r="H11" s="10"/>
      <c r="I11" s="10">
        <v>7.408</v>
      </c>
      <c r="J11" s="10">
        <v>2023</v>
      </c>
      <c r="K11" s="10">
        <v>2023</v>
      </c>
      <c r="L11" s="15">
        <v>158.95</v>
      </c>
      <c r="M11" s="15">
        <v>46</v>
      </c>
      <c r="N11" s="15">
        <v>46</v>
      </c>
      <c r="O11" s="11" t="s">
        <v>38</v>
      </c>
      <c r="P11" s="11"/>
    </row>
    <row r="12" spans="1:16" ht="34.5" customHeight="1">
      <c r="A12" s="11">
        <v>7</v>
      </c>
      <c r="B12" s="11" t="s">
        <v>25</v>
      </c>
      <c r="C12" s="11" t="s">
        <v>32</v>
      </c>
      <c r="D12" s="11" t="s">
        <v>39</v>
      </c>
      <c r="E12" s="15" t="s">
        <v>23</v>
      </c>
      <c r="F12" s="10">
        <v>9.883</v>
      </c>
      <c r="G12" s="10"/>
      <c r="H12" s="10"/>
      <c r="I12" s="10">
        <v>9.883</v>
      </c>
      <c r="J12" s="10">
        <v>2023</v>
      </c>
      <c r="K12" s="10">
        <v>2023</v>
      </c>
      <c r="L12" s="15">
        <v>168.4</v>
      </c>
      <c r="M12" s="15">
        <v>38</v>
      </c>
      <c r="N12" s="15">
        <v>38</v>
      </c>
      <c r="O12" s="11" t="s">
        <v>40</v>
      </c>
      <c r="P12" s="11"/>
    </row>
    <row r="13" spans="1:16" ht="34.5" customHeight="1">
      <c r="A13" s="11">
        <v>8</v>
      </c>
      <c r="B13" s="11" t="s">
        <v>25</v>
      </c>
      <c r="C13" s="11" t="s">
        <v>41</v>
      </c>
      <c r="D13" s="11" t="s">
        <v>42</v>
      </c>
      <c r="E13" s="15" t="s">
        <v>23</v>
      </c>
      <c r="F13" s="10">
        <v>15.196</v>
      </c>
      <c r="G13" s="10"/>
      <c r="H13" s="10"/>
      <c r="I13" s="10">
        <v>15.196</v>
      </c>
      <c r="J13" s="10">
        <v>2022</v>
      </c>
      <c r="K13" s="10">
        <v>2023</v>
      </c>
      <c r="L13" s="15">
        <v>53.37</v>
      </c>
      <c r="M13" s="15">
        <v>10</v>
      </c>
      <c r="N13" s="15">
        <v>10</v>
      </c>
      <c r="O13" s="11" t="s">
        <v>43</v>
      </c>
      <c r="P13" s="19"/>
    </row>
    <row r="14" spans="1:16" ht="34.5" customHeight="1">
      <c r="A14" s="11">
        <v>9</v>
      </c>
      <c r="B14" s="11" t="s">
        <v>25</v>
      </c>
      <c r="C14" s="11" t="s">
        <v>41</v>
      </c>
      <c r="D14" s="11" t="s">
        <v>44</v>
      </c>
      <c r="E14" s="15" t="s">
        <v>23</v>
      </c>
      <c r="F14" s="10">
        <v>9</v>
      </c>
      <c r="G14" s="10"/>
      <c r="H14" s="10"/>
      <c r="I14" s="10">
        <v>9</v>
      </c>
      <c r="J14" s="10">
        <v>2022</v>
      </c>
      <c r="K14" s="10">
        <v>2023</v>
      </c>
      <c r="L14" s="15">
        <v>30.96</v>
      </c>
      <c r="M14" s="15">
        <v>6</v>
      </c>
      <c r="N14" s="15">
        <v>6</v>
      </c>
      <c r="O14" s="11" t="s">
        <v>43</v>
      </c>
      <c r="P14" s="19"/>
    </row>
    <row r="15" spans="1:16" ht="34.5" customHeight="1">
      <c r="A15" s="11">
        <v>10</v>
      </c>
      <c r="B15" s="11" t="s">
        <v>45</v>
      </c>
      <c r="C15" s="11" t="s">
        <v>46</v>
      </c>
      <c r="D15" s="11" t="s">
        <v>47</v>
      </c>
      <c r="E15" s="11" t="s">
        <v>28</v>
      </c>
      <c r="F15" s="11">
        <v>7.92</v>
      </c>
      <c r="G15" s="11">
        <v>7.92</v>
      </c>
      <c r="H15" s="11"/>
      <c r="I15" s="11"/>
      <c r="J15" s="11">
        <v>2021</v>
      </c>
      <c r="K15" s="11">
        <v>2022</v>
      </c>
      <c r="L15" s="11">
        <v>264</v>
      </c>
      <c r="M15" s="15">
        <v>66</v>
      </c>
      <c r="N15" s="20">
        <v>66</v>
      </c>
      <c r="O15" s="11" t="s">
        <v>48</v>
      </c>
      <c r="P15" s="19"/>
    </row>
    <row r="16" spans="1:16" ht="46.5" customHeight="1">
      <c r="A16" s="11">
        <v>11</v>
      </c>
      <c r="B16" s="11" t="s">
        <v>45</v>
      </c>
      <c r="C16" s="11" t="s">
        <v>49</v>
      </c>
      <c r="D16" s="11" t="s">
        <v>50</v>
      </c>
      <c r="E16" s="15" t="s">
        <v>28</v>
      </c>
      <c r="F16" s="10">
        <v>22.286</v>
      </c>
      <c r="G16" s="10">
        <v>8.086</v>
      </c>
      <c r="H16" s="10">
        <v>14.2</v>
      </c>
      <c r="I16" s="10"/>
      <c r="J16" s="10">
        <v>2023</v>
      </c>
      <c r="K16" s="10">
        <v>2024</v>
      </c>
      <c r="L16" s="15">
        <v>1187.6867</v>
      </c>
      <c r="M16" s="15">
        <v>220</v>
      </c>
      <c r="N16" s="15">
        <v>220</v>
      </c>
      <c r="O16" s="11" t="s">
        <v>51</v>
      </c>
      <c r="P16" s="19"/>
    </row>
    <row r="17" spans="1:16" ht="57.75" customHeight="1">
      <c r="A17" s="11">
        <v>12</v>
      </c>
      <c r="B17" s="11" t="s">
        <v>45</v>
      </c>
      <c r="C17" s="11" t="s">
        <v>49</v>
      </c>
      <c r="D17" s="11" t="s">
        <v>52</v>
      </c>
      <c r="E17" s="15" t="s">
        <v>28</v>
      </c>
      <c r="F17" s="10">
        <v>44.77</v>
      </c>
      <c r="G17" s="10"/>
      <c r="H17" s="10">
        <v>44.77</v>
      </c>
      <c r="I17" s="10"/>
      <c r="J17" s="10">
        <v>2023</v>
      </c>
      <c r="K17" s="10">
        <v>2024</v>
      </c>
      <c r="L17" s="15">
        <v>482.1434</v>
      </c>
      <c r="M17" s="15">
        <v>91</v>
      </c>
      <c r="N17" s="15">
        <v>91</v>
      </c>
      <c r="O17" s="11" t="s">
        <v>53</v>
      </c>
      <c r="P17" s="19"/>
    </row>
    <row r="18" spans="1:16" ht="49.5" customHeight="1">
      <c r="A18" s="11">
        <v>13</v>
      </c>
      <c r="B18" s="11" t="s">
        <v>45</v>
      </c>
      <c r="C18" s="11" t="s">
        <v>49</v>
      </c>
      <c r="D18" s="11" t="s">
        <v>54</v>
      </c>
      <c r="E18" s="15" t="s">
        <v>23</v>
      </c>
      <c r="F18" s="10">
        <v>28.113</v>
      </c>
      <c r="G18" s="10">
        <v>11.097</v>
      </c>
      <c r="H18" s="10">
        <v>3.559</v>
      </c>
      <c r="I18" s="10">
        <v>13.457</v>
      </c>
      <c r="J18" s="10">
        <v>2023</v>
      </c>
      <c r="K18" s="10">
        <v>2024</v>
      </c>
      <c r="L18" s="15">
        <v>339.2409</v>
      </c>
      <c r="M18" s="15">
        <v>65</v>
      </c>
      <c r="N18" s="15">
        <v>65</v>
      </c>
      <c r="O18" s="11" t="s">
        <v>55</v>
      </c>
      <c r="P18" s="19"/>
    </row>
    <row r="19" spans="1:16" ht="42.75" customHeight="1">
      <c r="A19" s="11">
        <v>14</v>
      </c>
      <c r="B19" s="10" t="s">
        <v>45</v>
      </c>
      <c r="C19" s="11" t="s">
        <v>49</v>
      </c>
      <c r="D19" s="10" t="s">
        <v>56</v>
      </c>
      <c r="E19" s="12" t="s">
        <v>23</v>
      </c>
      <c r="F19" s="10">
        <v>23.81</v>
      </c>
      <c r="G19" s="10">
        <v>5.91</v>
      </c>
      <c r="H19" s="10">
        <v>17.9</v>
      </c>
      <c r="I19" s="10"/>
      <c r="J19" s="11">
        <v>2023</v>
      </c>
      <c r="K19" s="11">
        <v>2024</v>
      </c>
      <c r="L19" s="11">
        <v>808.3</v>
      </c>
      <c r="M19" s="15">
        <v>399</v>
      </c>
      <c r="N19" s="20">
        <v>399</v>
      </c>
      <c r="O19" s="10" t="s">
        <v>57</v>
      </c>
      <c r="P19" s="19"/>
    </row>
    <row r="20" spans="1:16" ht="34.5" customHeight="1">
      <c r="A20" s="11">
        <v>15</v>
      </c>
      <c r="B20" s="12" t="s">
        <v>45</v>
      </c>
      <c r="C20" s="11" t="s">
        <v>49</v>
      </c>
      <c r="D20" s="12" t="s">
        <v>58</v>
      </c>
      <c r="E20" s="12" t="s">
        <v>23</v>
      </c>
      <c r="F20" s="12">
        <v>24.665</v>
      </c>
      <c r="G20" s="12"/>
      <c r="H20" s="12"/>
      <c r="I20" s="12">
        <v>24.665</v>
      </c>
      <c r="J20" s="12">
        <v>2023</v>
      </c>
      <c r="K20" s="12">
        <v>2024</v>
      </c>
      <c r="L20" s="12">
        <v>195.6143</v>
      </c>
      <c r="M20" s="15">
        <v>37</v>
      </c>
      <c r="N20" s="20">
        <v>37</v>
      </c>
      <c r="O20" s="12" t="s">
        <v>59</v>
      </c>
      <c r="P20" s="19"/>
    </row>
    <row r="21" spans="1:16" ht="42" customHeight="1">
      <c r="A21" s="11">
        <v>16</v>
      </c>
      <c r="B21" s="11" t="s">
        <v>45</v>
      </c>
      <c r="C21" s="11" t="s">
        <v>49</v>
      </c>
      <c r="D21" s="11" t="s">
        <v>60</v>
      </c>
      <c r="E21" s="11" t="s">
        <v>23</v>
      </c>
      <c r="F21" s="11">
        <v>49.72</v>
      </c>
      <c r="G21" s="11"/>
      <c r="H21" s="11">
        <v>49.72</v>
      </c>
      <c r="I21" s="11"/>
      <c r="J21" s="11">
        <v>2023</v>
      </c>
      <c r="K21" s="11">
        <v>2024</v>
      </c>
      <c r="L21" s="11">
        <v>753.6</v>
      </c>
      <c r="M21" s="15">
        <v>155</v>
      </c>
      <c r="N21" s="20">
        <v>155</v>
      </c>
      <c r="O21" s="11" t="s">
        <v>61</v>
      </c>
      <c r="P21" s="19"/>
    </row>
    <row r="22" spans="1:16" ht="45.75" customHeight="1">
      <c r="A22" s="11">
        <v>17</v>
      </c>
      <c r="B22" s="11" t="s">
        <v>45</v>
      </c>
      <c r="C22" s="11" t="s">
        <v>62</v>
      </c>
      <c r="D22" s="11" t="s">
        <v>63</v>
      </c>
      <c r="E22" s="11" t="s">
        <v>28</v>
      </c>
      <c r="F22" s="11">
        <v>26.2</v>
      </c>
      <c r="G22" s="11"/>
      <c r="H22" s="11">
        <v>26.2</v>
      </c>
      <c r="I22" s="11"/>
      <c r="J22" s="11">
        <v>2023</v>
      </c>
      <c r="K22" s="11">
        <v>2023</v>
      </c>
      <c r="L22" s="11">
        <v>896.46</v>
      </c>
      <c r="M22" s="15">
        <v>237</v>
      </c>
      <c r="N22" s="20">
        <v>237</v>
      </c>
      <c r="O22" s="11" t="s">
        <v>64</v>
      </c>
      <c r="P22" s="19"/>
    </row>
    <row r="23" spans="1:16" ht="48" customHeight="1">
      <c r="A23" s="11">
        <v>18</v>
      </c>
      <c r="B23" s="11" t="s">
        <v>45</v>
      </c>
      <c r="C23" s="11" t="s">
        <v>65</v>
      </c>
      <c r="D23" s="11" t="s">
        <v>66</v>
      </c>
      <c r="E23" s="11" t="s">
        <v>28</v>
      </c>
      <c r="F23" s="11">
        <v>28.33</v>
      </c>
      <c r="G23" s="11"/>
      <c r="H23" s="11">
        <v>28.33</v>
      </c>
      <c r="I23" s="11"/>
      <c r="J23" s="11">
        <v>2023</v>
      </c>
      <c r="K23" s="11">
        <v>2023</v>
      </c>
      <c r="L23" s="11">
        <v>1416.23</v>
      </c>
      <c r="M23" s="15">
        <v>321</v>
      </c>
      <c r="N23" s="20">
        <v>321</v>
      </c>
      <c r="O23" s="11" t="s">
        <v>67</v>
      </c>
      <c r="P23" s="19"/>
    </row>
    <row r="24" spans="1:16" ht="34.5" customHeight="1">
      <c r="A24" s="11">
        <v>19</v>
      </c>
      <c r="B24" s="11" t="s">
        <v>45</v>
      </c>
      <c r="C24" s="11" t="s">
        <v>65</v>
      </c>
      <c r="D24" s="11" t="s">
        <v>68</v>
      </c>
      <c r="E24" s="11" t="s">
        <v>23</v>
      </c>
      <c r="F24" s="11">
        <v>54.571</v>
      </c>
      <c r="G24" s="11"/>
      <c r="H24" s="11">
        <v>54.571</v>
      </c>
      <c r="I24" s="11"/>
      <c r="J24" s="11">
        <v>2023</v>
      </c>
      <c r="K24" s="11">
        <v>2023</v>
      </c>
      <c r="L24" s="11">
        <v>447.6893</v>
      </c>
      <c r="M24" s="15">
        <v>86</v>
      </c>
      <c r="N24" s="20">
        <v>86</v>
      </c>
      <c r="O24" s="11" t="s">
        <v>69</v>
      </c>
      <c r="P24" s="19"/>
    </row>
    <row r="25" spans="1:16" ht="34.5" customHeight="1">
      <c r="A25" s="11">
        <v>20</v>
      </c>
      <c r="B25" s="11" t="s">
        <v>70</v>
      </c>
      <c r="C25" s="11" t="s">
        <v>71</v>
      </c>
      <c r="D25" s="11" t="s">
        <v>72</v>
      </c>
      <c r="E25" s="15" t="s">
        <v>23</v>
      </c>
      <c r="F25" s="10">
        <v>1.253</v>
      </c>
      <c r="G25" s="10">
        <v>1.253</v>
      </c>
      <c r="H25" s="10"/>
      <c r="I25" s="10"/>
      <c r="J25" s="10">
        <v>2022</v>
      </c>
      <c r="K25" s="10">
        <v>2023</v>
      </c>
      <c r="L25" s="15">
        <v>26.641</v>
      </c>
      <c r="M25" s="15">
        <v>12</v>
      </c>
      <c r="N25" s="15">
        <v>12</v>
      </c>
      <c r="O25" s="11" t="s">
        <v>73</v>
      </c>
      <c r="P25" s="19"/>
    </row>
    <row r="26" spans="1:16" ht="34.5" customHeight="1">
      <c r="A26" s="11">
        <v>21</v>
      </c>
      <c r="B26" s="11" t="s">
        <v>74</v>
      </c>
      <c r="C26" s="11" t="s">
        <v>75</v>
      </c>
      <c r="D26" s="11" t="s">
        <v>76</v>
      </c>
      <c r="E26" s="15" t="s">
        <v>23</v>
      </c>
      <c r="F26" s="10">
        <v>24.303</v>
      </c>
      <c r="G26" s="10"/>
      <c r="H26" s="10"/>
      <c r="I26" s="10">
        <v>24.303</v>
      </c>
      <c r="J26" s="10">
        <v>2023</v>
      </c>
      <c r="K26" s="10">
        <v>2023</v>
      </c>
      <c r="L26" s="15">
        <v>445</v>
      </c>
      <c r="M26" s="15">
        <v>212</v>
      </c>
      <c r="N26" s="15">
        <v>212</v>
      </c>
      <c r="O26" s="11" t="s">
        <v>77</v>
      </c>
      <c r="P26" s="19"/>
    </row>
    <row r="27" spans="1:16" ht="34.5" customHeight="1">
      <c r="A27" s="11">
        <v>22</v>
      </c>
      <c r="B27" s="11" t="s">
        <v>78</v>
      </c>
      <c r="C27" s="11" t="s">
        <v>79</v>
      </c>
      <c r="D27" s="11" t="s">
        <v>80</v>
      </c>
      <c r="E27" s="11" t="s">
        <v>23</v>
      </c>
      <c r="F27" s="11">
        <v>27.3</v>
      </c>
      <c r="G27" s="11"/>
      <c r="H27" s="11">
        <v>27.3</v>
      </c>
      <c r="I27" s="11"/>
      <c r="J27" s="11">
        <v>2023</v>
      </c>
      <c r="K27" s="11">
        <v>2023</v>
      </c>
      <c r="L27" s="11">
        <v>146.6962</v>
      </c>
      <c r="M27" s="15">
        <v>68</v>
      </c>
      <c r="N27" s="20">
        <v>68</v>
      </c>
      <c r="O27" s="11" t="s">
        <v>81</v>
      </c>
      <c r="P27" s="19"/>
    </row>
    <row r="28" spans="1:16" ht="34.5" customHeight="1">
      <c r="A28" s="11">
        <v>23</v>
      </c>
      <c r="B28" s="11" t="s">
        <v>78</v>
      </c>
      <c r="C28" s="11" t="s">
        <v>82</v>
      </c>
      <c r="D28" s="11" t="s">
        <v>83</v>
      </c>
      <c r="E28" s="11" t="s">
        <v>23</v>
      </c>
      <c r="F28" s="11">
        <v>16.55</v>
      </c>
      <c r="G28" s="11"/>
      <c r="H28" s="11">
        <v>16.55</v>
      </c>
      <c r="I28" s="11"/>
      <c r="J28" s="11">
        <v>2023</v>
      </c>
      <c r="K28" s="11">
        <v>2023</v>
      </c>
      <c r="L28" s="11">
        <v>75.1651</v>
      </c>
      <c r="M28" s="15">
        <v>35</v>
      </c>
      <c r="N28" s="20">
        <v>35</v>
      </c>
      <c r="O28" s="11" t="s">
        <v>81</v>
      </c>
      <c r="P28" s="19"/>
    </row>
    <row r="29" spans="1:16" ht="34.5" customHeight="1">
      <c r="A29" s="11">
        <v>24</v>
      </c>
      <c r="B29" s="11" t="s">
        <v>78</v>
      </c>
      <c r="C29" s="11" t="s">
        <v>84</v>
      </c>
      <c r="D29" s="11" t="s">
        <v>85</v>
      </c>
      <c r="E29" s="15" t="s">
        <v>28</v>
      </c>
      <c r="F29" s="10">
        <v>19.94</v>
      </c>
      <c r="G29" s="10">
        <v>19.94</v>
      </c>
      <c r="H29" s="10"/>
      <c r="I29" s="10"/>
      <c r="J29" s="10">
        <v>2023</v>
      </c>
      <c r="K29" s="10">
        <v>2023</v>
      </c>
      <c r="L29" s="15">
        <v>387.262</v>
      </c>
      <c r="M29" s="15">
        <v>177</v>
      </c>
      <c r="N29" s="15">
        <v>177</v>
      </c>
      <c r="O29" s="11" t="s">
        <v>86</v>
      </c>
      <c r="P29" s="19"/>
    </row>
    <row r="30" spans="1:16" ht="34.5" customHeight="1">
      <c r="A30" s="11">
        <v>25</v>
      </c>
      <c r="B30" s="11" t="s">
        <v>78</v>
      </c>
      <c r="C30" s="11" t="s">
        <v>84</v>
      </c>
      <c r="D30" s="11" t="s">
        <v>87</v>
      </c>
      <c r="E30" s="15" t="s">
        <v>23</v>
      </c>
      <c r="F30" s="10">
        <v>34.468</v>
      </c>
      <c r="G30" s="10"/>
      <c r="H30" s="10">
        <v>34.468</v>
      </c>
      <c r="I30" s="10"/>
      <c r="J30" s="10">
        <v>2023</v>
      </c>
      <c r="K30" s="10">
        <v>2023</v>
      </c>
      <c r="L30" s="15">
        <v>163.9563</v>
      </c>
      <c r="M30" s="15">
        <v>75</v>
      </c>
      <c r="N30" s="15">
        <v>75</v>
      </c>
      <c r="O30" s="11" t="s">
        <v>81</v>
      </c>
      <c r="P30" s="19"/>
    </row>
    <row r="31" spans="1:16" ht="34.5" customHeight="1">
      <c r="A31" s="11">
        <v>26</v>
      </c>
      <c r="B31" s="11" t="s">
        <v>78</v>
      </c>
      <c r="C31" s="11" t="s">
        <v>88</v>
      </c>
      <c r="D31" s="11" t="s">
        <v>89</v>
      </c>
      <c r="E31" s="15" t="s">
        <v>28</v>
      </c>
      <c r="F31" s="10">
        <v>54.21</v>
      </c>
      <c r="G31" s="10">
        <v>54.21</v>
      </c>
      <c r="H31" s="10"/>
      <c r="I31" s="10"/>
      <c r="J31" s="10">
        <v>2023</v>
      </c>
      <c r="K31" s="10">
        <v>2023</v>
      </c>
      <c r="L31" s="15">
        <v>428.7345</v>
      </c>
      <c r="M31" s="15">
        <v>199</v>
      </c>
      <c r="N31" s="15">
        <v>199</v>
      </c>
      <c r="O31" s="11" t="s">
        <v>86</v>
      </c>
      <c r="P31" s="19"/>
    </row>
    <row r="32" spans="1:16" ht="34.5" customHeight="1">
      <c r="A32" s="11">
        <v>27</v>
      </c>
      <c r="B32" s="11" t="s">
        <v>78</v>
      </c>
      <c r="C32" s="11" t="s">
        <v>88</v>
      </c>
      <c r="D32" s="11" t="s">
        <v>90</v>
      </c>
      <c r="E32" s="15" t="s">
        <v>23</v>
      </c>
      <c r="F32" s="10">
        <v>49.757</v>
      </c>
      <c r="G32" s="10"/>
      <c r="H32" s="10">
        <v>49.757</v>
      </c>
      <c r="I32" s="10"/>
      <c r="J32" s="10">
        <v>2023</v>
      </c>
      <c r="K32" s="10">
        <v>2023</v>
      </c>
      <c r="L32" s="15">
        <v>471.2179</v>
      </c>
      <c r="M32" s="15">
        <v>222</v>
      </c>
      <c r="N32" s="15">
        <v>222</v>
      </c>
      <c r="O32" s="11" t="s">
        <v>81</v>
      </c>
      <c r="P32" s="19"/>
    </row>
    <row r="33" spans="1:16" ht="34.5" customHeight="1">
      <c r="A33" s="11">
        <v>28</v>
      </c>
      <c r="B33" s="11" t="s">
        <v>78</v>
      </c>
      <c r="C33" s="11" t="s">
        <v>91</v>
      </c>
      <c r="D33" s="11" t="s">
        <v>92</v>
      </c>
      <c r="E33" s="15" t="s">
        <v>28</v>
      </c>
      <c r="F33" s="10">
        <v>62.87</v>
      </c>
      <c r="G33" s="10">
        <v>62.87</v>
      </c>
      <c r="H33" s="10"/>
      <c r="I33" s="10"/>
      <c r="J33" s="10">
        <v>2022</v>
      </c>
      <c r="K33" s="10">
        <v>2022</v>
      </c>
      <c r="L33" s="15">
        <v>491.6713</v>
      </c>
      <c r="M33" s="15">
        <v>238</v>
      </c>
      <c r="N33" s="15">
        <v>238</v>
      </c>
      <c r="O33" s="21" t="s">
        <v>93</v>
      </c>
      <c r="P33" s="19"/>
    </row>
    <row r="34" spans="1:16" ht="34.5" customHeight="1">
      <c r="A34" s="11">
        <v>29</v>
      </c>
      <c r="B34" s="11" t="s">
        <v>78</v>
      </c>
      <c r="C34" s="11" t="s">
        <v>94</v>
      </c>
      <c r="D34" s="11" t="s">
        <v>95</v>
      </c>
      <c r="E34" s="15" t="s">
        <v>23</v>
      </c>
      <c r="F34" s="10">
        <v>15.556</v>
      </c>
      <c r="G34" s="10"/>
      <c r="H34" s="10">
        <v>15.556</v>
      </c>
      <c r="I34" s="10"/>
      <c r="J34" s="10">
        <v>2023</v>
      </c>
      <c r="K34" s="10">
        <v>2023</v>
      </c>
      <c r="L34" s="15">
        <v>680.75</v>
      </c>
      <c r="M34" s="15">
        <v>423</v>
      </c>
      <c r="N34" s="15">
        <v>423</v>
      </c>
      <c r="O34" s="21" t="s">
        <v>96</v>
      </c>
      <c r="P34" s="11"/>
    </row>
    <row r="35" spans="1:16" ht="34.5" customHeight="1">
      <c r="A35" s="11">
        <v>30</v>
      </c>
      <c r="B35" s="11" t="s">
        <v>78</v>
      </c>
      <c r="C35" s="11" t="s">
        <v>97</v>
      </c>
      <c r="D35" s="11" t="s">
        <v>98</v>
      </c>
      <c r="E35" s="11" t="s">
        <v>23</v>
      </c>
      <c r="F35" s="11">
        <v>30</v>
      </c>
      <c r="G35" s="11"/>
      <c r="H35" s="11">
        <v>30</v>
      </c>
      <c r="I35" s="11"/>
      <c r="J35" s="11">
        <v>2023</v>
      </c>
      <c r="K35" s="11">
        <v>2023</v>
      </c>
      <c r="L35" s="11">
        <v>173.314</v>
      </c>
      <c r="M35" s="15">
        <v>81</v>
      </c>
      <c r="N35" s="20">
        <v>81</v>
      </c>
      <c r="O35" s="11" t="s">
        <v>81</v>
      </c>
      <c r="P35" s="19"/>
    </row>
    <row r="36" spans="1:16" ht="34.5" customHeight="1">
      <c r="A36" s="11">
        <v>31</v>
      </c>
      <c r="B36" s="11" t="s">
        <v>78</v>
      </c>
      <c r="C36" s="11" t="s">
        <v>97</v>
      </c>
      <c r="D36" s="11" t="s">
        <v>99</v>
      </c>
      <c r="E36" s="11" t="s">
        <v>23</v>
      </c>
      <c r="F36" s="11">
        <v>20.4</v>
      </c>
      <c r="G36" s="11"/>
      <c r="H36" s="11">
        <v>20.4</v>
      </c>
      <c r="I36" s="11"/>
      <c r="J36" s="11">
        <v>2023</v>
      </c>
      <c r="K36" s="11">
        <v>2023</v>
      </c>
      <c r="L36" s="11">
        <v>37.2531</v>
      </c>
      <c r="M36" s="15">
        <v>18</v>
      </c>
      <c r="N36" s="20">
        <v>18</v>
      </c>
      <c r="O36" s="11" t="s">
        <v>81</v>
      </c>
      <c r="P36" s="19"/>
    </row>
    <row r="37" spans="1:16" ht="39" customHeight="1">
      <c r="A37" s="11">
        <v>32</v>
      </c>
      <c r="B37" s="11" t="s">
        <v>100</v>
      </c>
      <c r="C37" s="11" t="s">
        <v>101</v>
      </c>
      <c r="D37" s="11" t="s">
        <v>102</v>
      </c>
      <c r="E37" s="11" t="s">
        <v>28</v>
      </c>
      <c r="F37" s="11">
        <v>159.164</v>
      </c>
      <c r="G37" s="11">
        <v>159.164</v>
      </c>
      <c r="H37" s="11"/>
      <c r="I37" s="11"/>
      <c r="J37" s="11">
        <v>2022</v>
      </c>
      <c r="K37" s="11">
        <v>2022</v>
      </c>
      <c r="L37" s="11">
        <v>3907</v>
      </c>
      <c r="M37" s="15">
        <v>1780</v>
      </c>
      <c r="N37" s="20">
        <v>1780</v>
      </c>
      <c r="O37" s="11" t="s">
        <v>103</v>
      </c>
      <c r="P37" s="19"/>
    </row>
    <row r="38" spans="1:16" ht="45.75" customHeight="1">
      <c r="A38" s="11">
        <v>33</v>
      </c>
      <c r="B38" s="11" t="s">
        <v>100</v>
      </c>
      <c r="C38" s="11" t="s">
        <v>104</v>
      </c>
      <c r="D38" s="11" t="s">
        <v>105</v>
      </c>
      <c r="E38" s="11" t="s">
        <v>28</v>
      </c>
      <c r="F38" s="11">
        <v>79.75</v>
      </c>
      <c r="G38" s="11">
        <v>35.911</v>
      </c>
      <c r="H38" s="11">
        <v>33.109</v>
      </c>
      <c r="I38" s="11">
        <v>10.73</v>
      </c>
      <c r="J38" s="11">
        <v>2022</v>
      </c>
      <c r="K38" s="11">
        <v>2022</v>
      </c>
      <c r="L38" s="11">
        <v>2026.38</v>
      </c>
      <c r="M38" s="15">
        <v>894</v>
      </c>
      <c r="N38" s="20">
        <v>894</v>
      </c>
      <c r="O38" s="11" t="s">
        <v>106</v>
      </c>
      <c r="P38" s="19"/>
    </row>
    <row r="39" spans="1:16" ht="34.5" customHeight="1">
      <c r="A39" s="11">
        <v>34</v>
      </c>
      <c r="B39" s="11" t="s">
        <v>107</v>
      </c>
      <c r="C39" s="11" t="s">
        <v>108</v>
      </c>
      <c r="D39" s="11" t="s">
        <v>109</v>
      </c>
      <c r="E39" s="15" t="s">
        <v>28</v>
      </c>
      <c r="F39" s="10">
        <v>25.01</v>
      </c>
      <c r="G39" s="10">
        <v>25.01</v>
      </c>
      <c r="H39" s="10"/>
      <c r="I39" s="10"/>
      <c r="J39" s="10">
        <v>2021</v>
      </c>
      <c r="K39" s="10">
        <v>2021</v>
      </c>
      <c r="L39" s="15">
        <v>219.2464</v>
      </c>
      <c r="M39" s="15">
        <v>49</v>
      </c>
      <c r="N39" s="15">
        <v>49</v>
      </c>
      <c r="O39" s="11" t="s">
        <v>110</v>
      </c>
      <c r="P39" s="19"/>
    </row>
    <row r="40" spans="1:16" ht="34.5" customHeight="1">
      <c r="A40" s="11">
        <v>35</v>
      </c>
      <c r="B40" s="11" t="s">
        <v>107</v>
      </c>
      <c r="C40" s="11" t="s">
        <v>108</v>
      </c>
      <c r="D40" s="11" t="s">
        <v>111</v>
      </c>
      <c r="E40" s="15" t="s">
        <v>28</v>
      </c>
      <c r="F40" s="10">
        <v>52.34</v>
      </c>
      <c r="G40" s="10"/>
      <c r="H40" s="10">
        <v>52.34</v>
      </c>
      <c r="I40" s="10"/>
      <c r="J40" s="10">
        <v>2021</v>
      </c>
      <c r="K40" s="10">
        <v>2022</v>
      </c>
      <c r="L40" s="15">
        <v>438.32</v>
      </c>
      <c r="M40" s="15">
        <v>105</v>
      </c>
      <c r="N40" s="15">
        <v>105</v>
      </c>
      <c r="O40" s="11" t="s">
        <v>112</v>
      </c>
      <c r="P40" s="19"/>
    </row>
    <row r="41" spans="1:16" ht="34.5" customHeight="1">
      <c r="A41" s="11">
        <v>36</v>
      </c>
      <c r="B41" s="11" t="s">
        <v>107</v>
      </c>
      <c r="C41" s="11" t="s">
        <v>108</v>
      </c>
      <c r="D41" s="11" t="s">
        <v>113</v>
      </c>
      <c r="E41" s="11" t="s">
        <v>23</v>
      </c>
      <c r="F41" s="11">
        <v>5.98</v>
      </c>
      <c r="G41" s="11"/>
      <c r="H41" s="11">
        <v>5.98</v>
      </c>
      <c r="I41" s="11"/>
      <c r="J41" s="11">
        <v>2021</v>
      </c>
      <c r="K41" s="11">
        <v>2022</v>
      </c>
      <c r="L41" s="11">
        <v>37.9</v>
      </c>
      <c r="M41" s="15">
        <v>10</v>
      </c>
      <c r="N41" s="20">
        <v>10</v>
      </c>
      <c r="O41" s="11" t="s">
        <v>114</v>
      </c>
      <c r="P41" s="19"/>
    </row>
    <row r="42" spans="1:16" ht="34.5" customHeight="1">
      <c r="A42" s="11">
        <v>37</v>
      </c>
      <c r="B42" s="11" t="s">
        <v>107</v>
      </c>
      <c r="C42" s="11" t="s">
        <v>108</v>
      </c>
      <c r="D42" s="11" t="s">
        <v>115</v>
      </c>
      <c r="E42" s="15" t="s">
        <v>23</v>
      </c>
      <c r="F42" s="10">
        <v>83.598</v>
      </c>
      <c r="G42" s="10">
        <v>23.554</v>
      </c>
      <c r="H42" s="10">
        <v>35.849</v>
      </c>
      <c r="I42" s="10">
        <v>24.195</v>
      </c>
      <c r="J42" s="10">
        <v>2021</v>
      </c>
      <c r="K42" s="10">
        <v>2022</v>
      </c>
      <c r="L42" s="15">
        <v>497.9</v>
      </c>
      <c r="M42" s="15">
        <v>126</v>
      </c>
      <c r="N42" s="15">
        <v>126</v>
      </c>
      <c r="O42" s="11" t="s">
        <v>114</v>
      </c>
      <c r="P42" s="19"/>
    </row>
    <row r="43" spans="1:16" ht="34.5" customHeight="1">
      <c r="A43" s="11">
        <v>38</v>
      </c>
      <c r="B43" s="11" t="s">
        <v>107</v>
      </c>
      <c r="C43" s="11" t="s">
        <v>108</v>
      </c>
      <c r="D43" s="11" t="s">
        <v>116</v>
      </c>
      <c r="E43" s="15" t="s">
        <v>23</v>
      </c>
      <c r="F43" s="10">
        <v>40.835</v>
      </c>
      <c r="G43" s="10"/>
      <c r="H43" s="10">
        <v>13.115</v>
      </c>
      <c r="I43" s="10">
        <v>27.72</v>
      </c>
      <c r="J43" s="10">
        <v>2021</v>
      </c>
      <c r="K43" s="10">
        <v>2022</v>
      </c>
      <c r="L43" s="15">
        <v>246.62</v>
      </c>
      <c r="M43" s="15">
        <v>62</v>
      </c>
      <c r="N43" s="15">
        <v>62</v>
      </c>
      <c r="O43" s="11" t="s">
        <v>114</v>
      </c>
      <c r="P43" s="19"/>
    </row>
    <row r="44" spans="1:16" ht="34.5" customHeight="1">
      <c r="A44" s="11">
        <v>39</v>
      </c>
      <c r="B44" s="11" t="s">
        <v>107</v>
      </c>
      <c r="C44" s="11" t="s">
        <v>108</v>
      </c>
      <c r="D44" s="11" t="s">
        <v>117</v>
      </c>
      <c r="E44" s="15" t="s">
        <v>23</v>
      </c>
      <c r="F44" s="10">
        <v>11.2</v>
      </c>
      <c r="G44" s="10"/>
      <c r="H44" s="10">
        <v>11.2</v>
      </c>
      <c r="I44" s="10"/>
      <c r="J44" s="10">
        <v>2021</v>
      </c>
      <c r="K44" s="10">
        <v>2022</v>
      </c>
      <c r="L44" s="15">
        <v>149.83</v>
      </c>
      <c r="M44" s="15">
        <v>41</v>
      </c>
      <c r="N44" s="15">
        <v>41</v>
      </c>
      <c r="O44" s="11" t="s">
        <v>114</v>
      </c>
      <c r="P44" s="19"/>
    </row>
    <row r="45" spans="1:16" ht="34.5" customHeight="1">
      <c r="A45" s="11">
        <v>40</v>
      </c>
      <c r="B45" s="11" t="s">
        <v>107</v>
      </c>
      <c r="C45" s="11" t="s">
        <v>108</v>
      </c>
      <c r="D45" s="11" t="s">
        <v>118</v>
      </c>
      <c r="E45" s="15" t="s">
        <v>23</v>
      </c>
      <c r="F45" s="10">
        <v>11.13</v>
      </c>
      <c r="G45" s="10"/>
      <c r="H45" s="10">
        <v>11.13</v>
      </c>
      <c r="I45" s="10"/>
      <c r="J45" s="10">
        <v>2021</v>
      </c>
      <c r="K45" s="10">
        <v>2022</v>
      </c>
      <c r="L45" s="15">
        <v>119.23</v>
      </c>
      <c r="M45" s="15">
        <v>35</v>
      </c>
      <c r="N45" s="15">
        <v>35</v>
      </c>
      <c r="O45" s="11" t="s">
        <v>114</v>
      </c>
      <c r="P45" s="19"/>
    </row>
    <row r="46" spans="1:16" ht="34.5" customHeight="1">
      <c r="A46" s="11">
        <v>41</v>
      </c>
      <c r="B46" s="11" t="s">
        <v>107</v>
      </c>
      <c r="C46" s="11" t="s">
        <v>108</v>
      </c>
      <c r="D46" s="11" t="s">
        <v>119</v>
      </c>
      <c r="E46" s="15" t="s">
        <v>23</v>
      </c>
      <c r="F46" s="10">
        <v>47.095</v>
      </c>
      <c r="G46" s="10">
        <v>23.128</v>
      </c>
      <c r="H46" s="10">
        <v>11.544</v>
      </c>
      <c r="I46" s="10">
        <v>12.423</v>
      </c>
      <c r="J46" s="10">
        <v>2021</v>
      </c>
      <c r="K46" s="10">
        <v>2022</v>
      </c>
      <c r="L46" s="15">
        <v>217.39</v>
      </c>
      <c r="M46" s="15">
        <v>57</v>
      </c>
      <c r="N46" s="15">
        <v>57</v>
      </c>
      <c r="O46" s="11" t="s">
        <v>114</v>
      </c>
      <c r="P46" s="19"/>
    </row>
    <row r="47" spans="1:16" ht="34.5" customHeight="1">
      <c r="A47" s="11">
        <v>42</v>
      </c>
      <c r="B47" s="11" t="s">
        <v>107</v>
      </c>
      <c r="C47" s="11" t="s">
        <v>108</v>
      </c>
      <c r="D47" s="11" t="s">
        <v>120</v>
      </c>
      <c r="E47" s="15" t="s">
        <v>23</v>
      </c>
      <c r="F47" s="10">
        <v>13.244</v>
      </c>
      <c r="G47" s="10"/>
      <c r="H47" s="10">
        <v>3.564</v>
      </c>
      <c r="I47" s="10">
        <v>9.68</v>
      </c>
      <c r="J47" s="10">
        <v>2021</v>
      </c>
      <c r="K47" s="10">
        <v>2022</v>
      </c>
      <c r="L47" s="15">
        <v>59.12</v>
      </c>
      <c r="M47" s="15">
        <v>16</v>
      </c>
      <c r="N47" s="15">
        <v>16</v>
      </c>
      <c r="O47" s="11" t="s">
        <v>114</v>
      </c>
      <c r="P47" s="19"/>
    </row>
  </sheetData>
  <sheetProtection/>
  <mergeCells count="17">
    <mergeCell ref="A1:P1"/>
    <mergeCell ref="A2:P2"/>
    <mergeCell ref="G3:I3"/>
    <mergeCell ref="A5:C5"/>
    <mergeCell ref="A3:A4"/>
    <mergeCell ref="B3:B4"/>
    <mergeCell ref="C3:C4"/>
    <mergeCell ref="D3:D4"/>
    <mergeCell ref="E3:E4"/>
    <mergeCell ref="F3:F4"/>
    <mergeCell ref="J3:J4"/>
    <mergeCell ref="K3:K4"/>
    <mergeCell ref="L3:L4"/>
    <mergeCell ref="M3:M4"/>
    <mergeCell ref="N3:N4"/>
    <mergeCell ref="O3:O4"/>
    <mergeCell ref="P3:P4"/>
  </mergeCells>
  <printOptions horizontalCentered="1"/>
  <pageMargins left="0.38958333333333334" right="0.3104166666666667" top="0.7513888888888889" bottom="0.7513888888888889" header="0.3104166666666667" footer="0.3104166666666667"/>
  <pageSetup firstPageNumber="1" useFirstPageNumber="1" fitToHeight="0" fitToWidth="1" horizontalDpi="600" verticalDpi="600" orientation="landscape" paperSize="8"/>
  <headerFooter>
    <oddHeader>&amp;L&amp;"-"附件1-6</oddHeader>
    <oddFooter>&amp;C&amp;"-"第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曾秋伟</dc:creator>
  <cp:keywords/>
  <dc:description/>
  <cp:lastModifiedBy>greatwall</cp:lastModifiedBy>
  <cp:lastPrinted>2022-09-09T17:00:01Z</cp:lastPrinted>
  <dcterms:created xsi:type="dcterms:W3CDTF">2011-09-07T10:18:34Z</dcterms:created>
  <dcterms:modified xsi:type="dcterms:W3CDTF">2023-02-28T10:56:33Z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2052-11.8.2.10125</vt:lpwstr>
  </property>
  <property fmtid="{D5CDD505-2E9C-101B-9397-08002B2CF9AE}" pid="3" name="I">
    <vt:lpwstr>FA16434FB52C4897A5BF8055A12BF5C8</vt:lpwstr>
  </property>
  <property fmtid="{D5CDD505-2E9C-101B-9397-08002B2CF9AE}" pid="4" name="퀀_generated_2.-2147483648">
    <vt:i4>2052</vt:i4>
  </property>
</Properties>
</file>