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2676" windowWidth="25417" windowHeight="10216"/>
  </bookViews>
  <sheets>
    <sheet name="河源市紫金县县道X171线K11+910-K12+190段" sheetId="1" r:id="rId1"/>
  </sheets>
  <definedNames>
    <definedName name="_xlnm.Print_Area" localSheetId="0">'河源市紫金县县道X171线K11+910-K12+190段'!$A$1:$G$46</definedName>
    <definedName name="_xlnm.Print_Titles" localSheetId="0">'河源市紫金县县道X171线K11+910-K12+190段'!$3:$4</definedName>
  </definedNames>
  <calcPr calcId="144525"/>
  <oleSize ref="A1:K49"/>
</workbook>
</file>

<file path=xl/sharedStrings.xml><?xml version="1.0" encoding="utf-8"?>
<sst xmlns="http://schemas.openxmlformats.org/spreadsheetml/2006/main" count="70" uniqueCount="68">
  <si>
    <t>项</t>
  </si>
  <si>
    <t>目</t>
  </si>
  <si>
    <t>节</t>
  </si>
  <si>
    <t>工程或费用名称</t>
  </si>
  <si>
    <t>方案设计</t>
  </si>
  <si>
    <t>概算（万元）</t>
  </si>
  <si>
    <t>第一部分 建筑安装工程费</t>
  </si>
  <si>
    <t>临时工程</t>
  </si>
  <si>
    <t>专项费用</t>
  </si>
  <si>
    <t>施工场地建设费</t>
  </si>
  <si>
    <t>安全生产费</t>
  </si>
  <si>
    <t>建设项目管理费</t>
  </si>
  <si>
    <t>建设单位（业主）管理费</t>
  </si>
  <si>
    <t>建设项目信息化费</t>
  </si>
  <si>
    <t>工程监理费</t>
  </si>
  <si>
    <t>设计文件审查费</t>
  </si>
  <si>
    <t>竣（交）工验收试验检测费</t>
  </si>
  <si>
    <t>建设项目前期工作费</t>
  </si>
  <si>
    <t>GD30303</t>
  </si>
  <si>
    <t>工程保险费</t>
  </si>
  <si>
    <t>第四部分 预备费</t>
  </si>
  <si>
    <t>GD10104</t>
  </si>
  <si>
    <t>其他临时工程</t>
  </si>
  <si>
    <t>GD10207</t>
  </si>
  <si>
    <t>路基防护与加固工程</t>
  </si>
  <si>
    <t>路基工程</t>
  </si>
  <si>
    <t>GD1010401</t>
  </si>
  <si>
    <t>GD10201</t>
  </si>
  <si>
    <t>临时供电及电信设施</t>
  </si>
  <si>
    <t>场地清理</t>
  </si>
  <si>
    <t>第三部分 工程建设其他费用</t>
  </si>
  <si>
    <t>勘察设计费</t>
  </si>
  <si>
    <t>GD30305</t>
  </si>
  <si>
    <t>第二部分 土地使用及拆迁补偿费</t>
  </si>
  <si>
    <t>公路基本造价</t>
  </si>
  <si>
    <t>保通临时安全设施</t>
  </si>
  <si>
    <t>LJ0101</t>
  </si>
  <si>
    <t>清理与掘除</t>
  </si>
  <si>
    <t>GD10202</t>
  </si>
  <si>
    <t>路基挖方</t>
  </si>
  <si>
    <t>LJ0201</t>
  </si>
  <si>
    <t>挖土方</t>
  </si>
  <si>
    <t>LJ0202</t>
  </si>
  <si>
    <t>挖石方</t>
  </si>
  <si>
    <t>GD10206</t>
  </si>
  <si>
    <t>排水工程</t>
  </si>
  <si>
    <t>LJ0601</t>
  </si>
  <si>
    <t>边沟</t>
  </si>
  <si>
    <t>LJ0603</t>
  </si>
  <si>
    <t>截水沟</t>
  </si>
  <si>
    <t>LJ0604</t>
  </si>
  <si>
    <t>急流槽</t>
  </si>
  <si>
    <t>GD1020702</t>
  </si>
  <si>
    <t>高边坡防护与加固</t>
  </si>
  <si>
    <t>土地使用费</t>
  </si>
  <si>
    <t>永久征用土地</t>
  </si>
  <si>
    <t>临时用地</t>
  </si>
  <si>
    <t>拆迁补偿费</t>
  </si>
  <si>
    <t>GD20203</t>
  </si>
  <si>
    <t>其他拆迁费</t>
  </si>
  <si>
    <t>概算编制费</t>
  </si>
  <si>
    <t>GD30306</t>
  </si>
  <si>
    <t>测量费</t>
  </si>
  <si>
    <t>基本预备费</t>
  </si>
  <si>
    <t>附件</t>
    <phoneticPr fontId="5" type="noConversion"/>
  </si>
  <si>
    <t>审查意见</t>
    <phoneticPr fontId="5" type="noConversion"/>
  </si>
  <si>
    <t>增（＋）减（－）金额（万元）</t>
    <phoneticPr fontId="5" type="noConversion"/>
  </si>
  <si>
    <r>
      <t>河源市紫金县县道X171线K11+910-</t>
    </r>
    <r>
      <rPr>
        <sz val="16"/>
        <color theme="1"/>
        <rFont val="方正小标宋简体"/>
        <family val="3"/>
        <charset val="134"/>
      </rPr>
      <t>K12+190段重点水毁修复工程方案设计概算审查表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</si>
</sst>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00_ "/>
  </numFmts>
  <fonts count="13" x14ac:knownFonts="1">
    <font>
      <sz val="12"/>
      <color rgb="FF000000"/>
      <name val="宋体"/>
      <charset val="134"/>
    </font>
    <font>
      <sz val="12"/>
      <name val="仿宋_GB2312"/>
      <family val="3"/>
      <charset val="134"/>
    </font>
    <font>
      <sz val="10"/>
      <color rgb="FF000000"/>
      <name val="Arial"/>
      <family val="2"/>
    </font>
    <font>
      <b/>
      <sz val="16"/>
      <color theme="1"/>
      <name val="方正小标宋简体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b/>
      <sz val="12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6"/>
      <color rgb="FF000000"/>
      <name val="黑体"/>
      <family val="3"/>
      <charset val="134"/>
    </font>
    <font>
      <sz val="16"/>
      <color theme="1"/>
      <name val="方正小标宋简体"/>
      <family val="4"/>
      <charset val="134"/>
    </font>
    <font>
      <sz val="16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top"/>
    </xf>
    <xf numFmtId="0" fontId="3" fillId="2" borderId="0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>
      <alignment vertical="center"/>
    </xf>
    <xf numFmtId="0" fontId="6" fillId="2" borderId="0" xfId="0" applyFont="1" applyFill="1" applyBorder="1" applyAlignment="1">
      <alignment vertical="top"/>
    </xf>
    <xf numFmtId="176" fontId="6" fillId="2" borderId="0" xfId="0" applyNumberFormat="1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 shrinkToFit="1"/>
    </xf>
    <xf numFmtId="0" fontId="9" fillId="2" borderId="4" xfId="1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/>
    </xf>
    <xf numFmtId="177" fontId="1" fillId="2" borderId="4" xfId="0" applyNumberFormat="1" applyFont="1" applyFill="1" applyBorder="1" applyAlignment="1">
      <alignment horizontal="center" vertical="center"/>
    </xf>
    <xf numFmtId="177" fontId="1" fillId="2" borderId="8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 shrinkToFit="1"/>
    </xf>
    <xf numFmtId="177" fontId="8" fillId="2" borderId="4" xfId="0" applyNumberFormat="1" applyFont="1" applyFill="1" applyBorder="1" applyAlignment="1">
      <alignment horizontal="center" vertical="center"/>
    </xf>
    <xf numFmtId="177" fontId="8" fillId="2" borderId="8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176" fontId="8" fillId="2" borderId="4" xfId="0" applyNumberFormat="1" applyFont="1" applyFill="1" applyBorder="1" applyAlignment="1">
      <alignment horizontal="center" vertical="center"/>
    </xf>
    <xf numFmtId="176" fontId="8" fillId="2" borderId="8" xfId="0" applyNumberFormat="1" applyFont="1" applyFill="1" applyBorder="1" applyAlignment="1">
      <alignment horizontal="center" vertical="center"/>
    </xf>
    <xf numFmtId="176" fontId="8" fillId="2" borderId="6" xfId="0" applyNumberFormat="1" applyFont="1" applyFill="1" applyBorder="1" applyAlignment="1">
      <alignment horizontal="center" vertical="center"/>
    </xf>
    <xf numFmtId="176" fontId="8" fillId="2" borderId="9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11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49"/>
  <sheetViews>
    <sheetView tabSelected="1" zoomScale="113" zoomScaleNormal="113" zoomScaleSheetLayoutView="100" workbookViewId="0"/>
  </sheetViews>
  <sheetFormatPr defaultColWidth="10" defaultRowHeight="12.75" customHeight="1" x14ac:dyDescent="0.25"/>
  <cols>
    <col min="1" max="1" width="6.88671875" style="1" customWidth="1"/>
    <col min="2" max="2" width="10.21875" style="1" customWidth="1"/>
    <col min="3" max="3" width="12" style="1" customWidth="1"/>
    <col min="4" max="4" width="34.33203125" style="2" customWidth="1"/>
    <col min="5" max="5" width="16.6640625" style="3" customWidth="1"/>
    <col min="6" max="6" width="17.109375" style="3" customWidth="1"/>
    <col min="7" max="7" width="18" style="3" customWidth="1"/>
    <col min="8" max="8" width="10" style="1" customWidth="1"/>
    <col min="9" max="16384" width="10" style="1"/>
  </cols>
  <sheetData>
    <row r="1" spans="1:11" ht="25" customHeight="1" x14ac:dyDescent="0.25">
      <c r="A1" s="35" t="s">
        <v>64</v>
      </c>
    </row>
    <row r="2" spans="1:11" s="5" customFormat="1" ht="35.15" customHeight="1" thickBot="1" x14ac:dyDescent="0.3">
      <c r="A2" s="36" t="s">
        <v>67</v>
      </c>
      <c r="B2" s="37"/>
      <c r="C2" s="37"/>
      <c r="D2" s="37"/>
      <c r="E2" s="37"/>
      <c r="F2" s="37"/>
      <c r="G2" s="37"/>
      <c r="H2" s="4"/>
      <c r="I2" s="4"/>
      <c r="J2" s="4"/>
      <c r="K2" s="4"/>
    </row>
    <row r="3" spans="1:11" s="6" customFormat="1" ht="25" customHeight="1" x14ac:dyDescent="0.25">
      <c r="A3" s="29" t="s">
        <v>0</v>
      </c>
      <c r="B3" s="31" t="s">
        <v>1</v>
      </c>
      <c r="C3" s="31" t="s">
        <v>2</v>
      </c>
      <c r="D3" s="31" t="s">
        <v>3</v>
      </c>
      <c r="E3" s="12" t="s">
        <v>4</v>
      </c>
      <c r="F3" s="12" t="s">
        <v>65</v>
      </c>
      <c r="G3" s="33" t="s">
        <v>66</v>
      </c>
    </row>
    <row r="4" spans="1:11" s="6" customFormat="1" ht="25" customHeight="1" x14ac:dyDescent="0.25">
      <c r="A4" s="30"/>
      <c r="B4" s="32"/>
      <c r="C4" s="32"/>
      <c r="D4" s="32"/>
      <c r="E4" s="13" t="s">
        <v>5</v>
      </c>
      <c r="F4" s="13" t="s">
        <v>5</v>
      </c>
      <c r="G4" s="34"/>
    </row>
    <row r="5" spans="1:11" s="7" customFormat="1" ht="20.05" customHeight="1" x14ac:dyDescent="0.25">
      <c r="A5" s="14"/>
      <c r="B5" s="15"/>
      <c r="C5" s="15"/>
      <c r="D5" s="13" t="s">
        <v>6</v>
      </c>
      <c r="E5" s="25">
        <v>277.04079999999999</v>
      </c>
      <c r="F5" s="25">
        <v>260.49150000000003</v>
      </c>
      <c r="G5" s="26">
        <f>F5-E5</f>
        <v>-16.54929999999996</v>
      </c>
      <c r="I5" s="8"/>
    </row>
    <row r="6" spans="1:11" s="7" customFormat="1" ht="20.05" customHeight="1" x14ac:dyDescent="0.25">
      <c r="A6" s="19">
        <v>101</v>
      </c>
      <c r="B6" s="15"/>
      <c r="C6" s="15"/>
      <c r="D6" s="16" t="s">
        <v>7</v>
      </c>
      <c r="E6" s="17">
        <v>12.932</v>
      </c>
      <c r="F6" s="17">
        <v>7.1446000000000005</v>
      </c>
      <c r="G6" s="18">
        <v>-5.7873999999999999</v>
      </c>
      <c r="I6" s="8"/>
    </row>
    <row r="7" spans="1:11" s="7" customFormat="1" ht="20.05" customHeight="1" x14ac:dyDescent="0.25">
      <c r="A7" s="19"/>
      <c r="B7" s="16">
        <v>10105</v>
      </c>
      <c r="C7" s="16"/>
      <c r="D7" s="16" t="s">
        <v>35</v>
      </c>
      <c r="E7" s="17">
        <v>10.362300000000001</v>
      </c>
      <c r="F7" s="17">
        <v>4.5749000000000004</v>
      </c>
      <c r="G7" s="18">
        <v>-5.7874000000000008</v>
      </c>
      <c r="I7" s="8"/>
    </row>
    <row r="8" spans="1:11" s="7" customFormat="1" ht="20.05" customHeight="1" x14ac:dyDescent="0.25">
      <c r="A8" s="19"/>
      <c r="B8" s="16"/>
      <c r="C8" s="16">
        <v>1010101</v>
      </c>
      <c r="D8" s="16" t="s">
        <v>35</v>
      </c>
      <c r="E8" s="17">
        <v>10.362300000000001</v>
      </c>
      <c r="F8" s="17">
        <v>4.5749000000000004</v>
      </c>
      <c r="G8" s="18">
        <v>-5.7874000000000008</v>
      </c>
      <c r="I8" s="8"/>
    </row>
    <row r="9" spans="1:11" s="7" customFormat="1" ht="20.05" customHeight="1" x14ac:dyDescent="0.25">
      <c r="A9" s="19"/>
      <c r="B9" s="16" t="s">
        <v>21</v>
      </c>
      <c r="C9" s="16"/>
      <c r="D9" s="16" t="s">
        <v>22</v>
      </c>
      <c r="E9" s="17">
        <v>2.5697000000000001</v>
      </c>
      <c r="F9" s="17">
        <v>2.5697000000000001</v>
      </c>
      <c r="G9" s="18">
        <v>0</v>
      </c>
      <c r="H9" s="8"/>
      <c r="I9" s="8"/>
    </row>
    <row r="10" spans="1:11" s="7" customFormat="1" ht="20.05" customHeight="1" x14ac:dyDescent="0.25">
      <c r="A10" s="19"/>
      <c r="B10" s="16"/>
      <c r="C10" s="16" t="s">
        <v>26</v>
      </c>
      <c r="D10" s="16" t="s">
        <v>28</v>
      </c>
      <c r="E10" s="17">
        <v>2.5697000000000001</v>
      </c>
      <c r="F10" s="17">
        <v>2.5697000000000001</v>
      </c>
      <c r="G10" s="18">
        <v>0</v>
      </c>
      <c r="H10" s="8"/>
      <c r="I10" s="8"/>
    </row>
    <row r="11" spans="1:11" s="7" customFormat="1" ht="20.05" customHeight="1" x14ac:dyDescent="0.25">
      <c r="A11" s="19">
        <v>102</v>
      </c>
      <c r="B11" s="15"/>
      <c r="C11" s="15"/>
      <c r="D11" s="16" t="s">
        <v>25</v>
      </c>
      <c r="E11" s="17">
        <v>248.81700000000001</v>
      </c>
      <c r="F11" s="17">
        <v>238.9282</v>
      </c>
      <c r="G11" s="18">
        <v>-9.8888000000000034</v>
      </c>
      <c r="I11" s="8"/>
    </row>
    <row r="12" spans="1:11" s="7" customFormat="1" ht="20.05" customHeight="1" x14ac:dyDescent="0.25">
      <c r="A12" s="19"/>
      <c r="B12" s="16" t="s">
        <v>27</v>
      </c>
      <c r="C12" s="16"/>
      <c r="D12" s="16" t="s">
        <v>29</v>
      </c>
      <c r="E12" s="17">
        <v>1.6538000000000002</v>
      </c>
      <c r="F12" s="17">
        <v>1.6538000000000002</v>
      </c>
      <c r="G12" s="18">
        <v>0</v>
      </c>
      <c r="I12" s="8"/>
    </row>
    <row r="13" spans="1:11" s="7" customFormat="1" ht="20.05" customHeight="1" x14ac:dyDescent="0.25">
      <c r="A13" s="19"/>
      <c r="B13" s="16"/>
      <c r="C13" s="16" t="s">
        <v>36</v>
      </c>
      <c r="D13" s="16" t="s">
        <v>37</v>
      </c>
      <c r="E13" s="17">
        <v>1.6538000000000002</v>
      </c>
      <c r="F13" s="17">
        <v>1.6538000000000002</v>
      </c>
      <c r="G13" s="18">
        <v>0</v>
      </c>
      <c r="I13" s="8"/>
    </row>
    <row r="14" spans="1:11" s="7" customFormat="1" ht="20.05" customHeight="1" x14ac:dyDescent="0.25">
      <c r="A14" s="19"/>
      <c r="B14" s="16" t="s">
        <v>38</v>
      </c>
      <c r="C14" s="16"/>
      <c r="D14" s="16" t="s">
        <v>39</v>
      </c>
      <c r="E14" s="17">
        <v>22.084600000000002</v>
      </c>
      <c r="F14" s="17">
        <v>22.084600000000002</v>
      </c>
      <c r="G14" s="18">
        <v>0</v>
      </c>
      <c r="I14" s="8"/>
    </row>
    <row r="15" spans="1:11" s="7" customFormat="1" ht="20.05" customHeight="1" x14ac:dyDescent="0.25">
      <c r="A15" s="19"/>
      <c r="B15" s="16"/>
      <c r="C15" s="16" t="s">
        <v>40</v>
      </c>
      <c r="D15" s="16" t="s">
        <v>41</v>
      </c>
      <c r="E15" s="17">
        <v>5.1478000000000002</v>
      </c>
      <c r="F15" s="17">
        <v>5.1478000000000002</v>
      </c>
      <c r="G15" s="18">
        <v>0</v>
      </c>
      <c r="H15" s="8"/>
      <c r="I15" s="8"/>
    </row>
    <row r="16" spans="1:11" s="7" customFormat="1" ht="20.05" customHeight="1" x14ac:dyDescent="0.25">
      <c r="A16" s="19"/>
      <c r="B16" s="16"/>
      <c r="C16" s="16" t="s">
        <v>42</v>
      </c>
      <c r="D16" s="16" t="s">
        <v>43</v>
      </c>
      <c r="E16" s="17">
        <v>16.936800000000002</v>
      </c>
      <c r="F16" s="17">
        <v>16.936800000000002</v>
      </c>
      <c r="G16" s="18">
        <v>0</v>
      </c>
      <c r="H16" s="8"/>
      <c r="I16" s="8"/>
    </row>
    <row r="17" spans="1:9" s="7" customFormat="1" ht="20.05" customHeight="1" x14ac:dyDescent="0.25">
      <c r="A17" s="19"/>
      <c r="B17" s="16" t="s">
        <v>44</v>
      </c>
      <c r="C17" s="16"/>
      <c r="D17" s="16" t="s">
        <v>45</v>
      </c>
      <c r="E17" s="17">
        <v>28.899600000000003</v>
      </c>
      <c r="F17" s="17">
        <v>27.9251</v>
      </c>
      <c r="G17" s="18">
        <v>-0.97450000000000259</v>
      </c>
      <c r="H17" s="8"/>
      <c r="I17" s="8"/>
    </row>
    <row r="18" spans="1:9" s="7" customFormat="1" ht="20.05" customHeight="1" x14ac:dyDescent="0.25">
      <c r="A18" s="19"/>
      <c r="B18" s="16"/>
      <c r="C18" s="16" t="s">
        <v>46</v>
      </c>
      <c r="D18" s="16" t="s">
        <v>47</v>
      </c>
      <c r="E18" s="17">
        <v>8.571200000000001</v>
      </c>
      <c r="F18" s="17">
        <v>8.2458000000000009</v>
      </c>
      <c r="G18" s="18">
        <v>-0.32540000000000013</v>
      </c>
      <c r="I18" s="8"/>
    </row>
    <row r="19" spans="1:9" s="7" customFormat="1" ht="20.05" customHeight="1" x14ac:dyDescent="0.25">
      <c r="A19" s="19"/>
      <c r="B19" s="16"/>
      <c r="C19" s="16" t="s">
        <v>48</v>
      </c>
      <c r="D19" s="16" t="s">
        <v>49</v>
      </c>
      <c r="E19" s="17">
        <v>15.5968</v>
      </c>
      <c r="F19" s="17">
        <v>14.947700000000001</v>
      </c>
      <c r="G19" s="18">
        <v>-0.6490999999999989</v>
      </c>
      <c r="I19" s="8"/>
    </row>
    <row r="20" spans="1:9" s="7" customFormat="1" ht="20.05" customHeight="1" x14ac:dyDescent="0.25">
      <c r="A20" s="19"/>
      <c r="B20" s="16"/>
      <c r="C20" s="16" t="s">
        <v>50</v>
      </c>
      <c r="D20" s="16" t="s">
        <v>51</v>
      </c>
      <c r="E20" s="17">
        <v>4.7316000000000003</v>
      </c>
      <c r="F20" s="17">
        <v>4.7316000000000003</v>
      </c>
      <c r="G20" s="18">
        <v>0</v>
      </c>
      <c r="I20" s="8"/>
    </row>
    <row r="21" spans="1:9" s="7" customFormat="1" ht="20.05" customHeight="1" x14ac:dyDescent="0.25">
      <c r="A21" s="19"/>
      <c r="B21" s="16" t="s">
        <v>23</v>
      </c>
      <c r="C21" s="16"/>
      <c r="D21" s="16" t="s">
        <v>24</v>
      </c>
      <c r="E21" s="17">
        <v>196.179</v>
      </c>
      <c r="F21" s="17">
        <v>187.2647</v>
      </c>
      <c r="G21" s="18">
        <v>-8.9142999999999972</v>
      </c>
      <c r="H21" s="8"/>
      <c r="I21" s="8"/>
    </row>
    <row r="22" spans="1:9" s="7" customFormat="1" ht="20.05" customHeight="1" x14ac:dyDescent="0.25">
      <c r="A22" s="19"/>
      <c r="B22" s="16"/>
      <c r="C22" s="16" t="s">
        <v>52</v>
      </c>
      <c r="D22" s="16" t="s">
        <v>53</v>
      </c>
      <c r="E22" s="17">
        <v>196.179</v>
      </c>
      <c r="F22" s="17">
        <v>187.2647</v>
      </c>
      <c r="G22" s="18">
        <v>-8.9142999999999972</v>
      </c>
      <c r="I22" s="8"/>
    </row>
    <row r="23" spans="1:9" s="7" customFormat="1" ht="20.05" customHeight="1" x14ac:dyDescent="0.25">
      <c r="A23" s="19">
        <v>110</v>
      </c>
      <c r="B23" s="15"/>
      <c r="C23" s="15"/>
      <c r="D23" s="16" t="s">
        <v>8</v>
      </c>
      <c r="E23" s="17">
        <v>15.2918</v>
      </c>
      <c r="F23" s="17">
        <v>14.418700000000001</v>
      </c>
      <c r="G23" s="18">
        <v>-0.8730999999999991</v>
      </c>
      <c r="I23" s="8"/>
    </row>
    <row r="24" spans="1:9" s="7" customFormat="1" ht="20.05" customHeight="1" x14ac:dyDescent="0.25">
      <c r="A24" s="19"/>
      <c r="B24" s="16">
        <v>11001</v>
      </c>
      <c r="C24" s="16"/>
      <c r="D24" s="16" t="s">
        <v>9</v>
      </c>
      <c r="E24" s="17">
        <v>11.197600000000001</v>
      </c>
      <c r="F24" s="17">
        <v>10.569100000000001</v>
      </c>
      <c r="G24" s="18">
        <v>-0.62850000000000072</v>
      </c>
      <c r="I24" s="8"/>
    </row>
    <row r="25" spans="1:9" s="7" customFormat="1" ht="20.05" customHeight="1" x14ac:dyDescent="0.25">
      <c r="A25" s="19"/>
      <c r="B25" s="16">
        <v>11002</v>
      </c>
      <c r="C25" s="16"/>
      <c r="D25" s="16" t="s">
        <v>10</v>
      </c>
      <c r="E25" s="17">
        <v>4.0941999999999998</v>
      </c>
      <c r="F25" s="17">
        <v>3.8496000000000001</v>
      </c>
      <c r="G25" s="18">
        <v>-0.24459999999999971</v>
      </c>
      <c r="I25" s="8"/>
    </row>
    <row r="26" spans="1:9" s="7" customFormat="1" ht="20.05" customHeight="1" x14ac:dyDescent="0.25">
      <c r="A26" s="19"/>
      <c r="B26" s="16"/>
      <c r="C26" s="16"/>
      <c r="D26" s="13" t="s">
        <v>33</v>
      </c>
      <c r="E26" s="22">
        <v>17.987300000000001</v>
      </c>
      <c r="F26" s="22">
        <v>18.447600000000001</v>
      </c>
      <c r="G26" s="23">
        <v>0.46030000000000015</v>
      </c>
      <c r="H26" s="8"/>
      <c r="I26" s="8"/>
    </row>
    <row r="27" spans="1:9" s="7" customFormat="1" ht="20.05" customHeight="1" x14ac:dyDescent="0.25">
      <c r="A27" s="19">
        <v>201</v>
      </c>
      <c r="B27" s="15"/>
      <c r="C27" s="15"/>
      <c r="D27" s="16" t="s">
        <v>54</v>
      </c>
      <c r="E27" s="17">
        <v>11.837300000000001</v>
      </c>
      <c r="F27" s="17">
        <v>12.297600000000001</v>
      </c>
      <c r="G27" s="18">
        <v>0.46030000000000015</v>
      </c>
      <c r="I27" s="8"/>
    </row>
    <row r="28" spans="1:9" s="7" customFormat="1" ht="20.05" customHeight="1" x14ac:dyDescent="0.25">
      <c r="A28" s="19"/>
      <c r="B28" s="16">
        <v>20101</v>
      </c>
      <c r="C28" s="16"/>
      <c r="D28" s="16" t="s">
        <v>55</v>
      </c>
      <c r="E28" s="17">
        <v>10.901300000000001</v>
      </c>
      <c r="F28" s="17">
        <v>11.361600000000001</v>
      </c>
      <c r="G28" s="18">
        <v>0.46030000000000015</v>
      </c>
      <c r="I28" s="8"/>
    </row>
    <row r="29" spans="1:9" s="7" customFormat="1" ht="20.05" customHeight="1" x14ac:dyDescent="0.25">
      <c r="A29" s="19"/>
      <c r="B29" s="16">
        <v>20102</v>
      </c>
      <c r="C29" s="16"/>
      <c r="D29" s="16" t="s">
        <v>56</v>
      </c>
      <c r="E29" s="17">
        <v>0.93600000000000005</v>
      </c>
      <c r="F29" s="17">
        <v>0.93600000000000005</v>
      </c>
      <c r="G29" s="18">
        <v>0</v>
      </c>
      <c r="H29" s="8"/>
      <c r="I29" s="8"/>
    </row>
    <row r="30" spans="1:9" s="7" customFormat="1" ht="20.05" customHeight="1" x14ac:dyDescent="0.25">
      <c r="A30" s="19">
        <v>202</v>
      </c>
      <c r="B30" s="15"/>
      <c r="C30" s="15"/>
      <c r="D30" s="16" t="s">
        <v>57</v>
      </c>
      <c r="E30" s="17">
        <v>6.15</v>
      </c>
      <c r="F30" s="17">
        <v>6.15</v>
      </c>
      <c r="G30" s="18">
        <v>0</v>
      </c>
      <c r="I30" s="8"/>
    </row>
    <row r="31" spans="1:9" s="7" customFormat="1" ht="20.05" customHeight="1" x14ac:dyDescent="0.25">
      <c r="A31" s="19"/>
      <c r="B31" s="16" t="s">
        <v>58</v>
      </c>
      <c r="C31" s="16"/>
      <c r="D31" s="16" t="s">
        <v>59</v>
      </c>
      <c r="E31" s="17">
        <v>6.15</v>
      </c>
      <c r="F31" s="17">
        <v>6.15</v>
      </c>
      <c r="G31" s="18">
        <v>0</v>
      </c>
      <c r="I31" s="8"/>
    </row>
    <row r="32" spans="1:9" s="7" customFormat="1" ht="20.05" customHeight="1" x14ac:dyDescent="0.25">
      <c r="A32" s="19"/>
      <c r="B32" s="16"/>
      <c r="C32" s="16"/>
      <c r="D32" s="13" t="s">
        <v>30</v>
      </c>
      <c r="E32" s="22">
        <v>24.621600000000001</v>
      </c>
      <c r="F32" s="22">
        <v>23.246400000000001</v>
      </c>
      <c r="G32" s="23">
        <v>-1.3751999999999995</v>
      </c>
      <c r="I32" s="8"/>
    </row>
    <row r="33" spans="1:9" s="7" customFormat="1" ht="20.05" customHeight="1" x14ac:dyDescent="0.25">
      <c r="A33" s="19">
        <v>301</v>
      </c>
      <c r="B33" s="15"/>
      <c r="C33" s="15"/>
      <c r="D33" s="16" t="s">
        <v>11</v>
      </c>
      <c r="E33" s="17">
        <v>16.773900000000001</v>
      </c>
      <c r="F33" s="17">
        <v>15.825700000000001</v>
      </c>
      <c r="G33" s="18">
        <v>-0.94819999999999993</v>
      </c>
      <c r="I33" s="8"/>
    </row>
    <row r="34" spans="1:9" s="7" customFormat="1" ht="20.05" customHeight="1" x14ac:dyDescent="0.25">
      <c r="A34" s="19"/>
      <c r="B34" s="16">
        <v>30101</v>
      </c>
      <c r="C34" s="16"/>
      <c r="D34" s="16" t="s">
        <v>12</v>
      </c>
      <c r="E34" s="17">
        <v>10.9336</v>
      </c>
      <c r="F34" s="17">
        <v>10.3192</v>
      </c>
      <c r="G34" s="18">
        <v>-0.61439999999999984</v>
      </c>
      <c r="I34" s="8"/>
    </row>
    <row r="35" spans="1:9" s="7" customFormat="1" ht="20.05" customHeight="1" x14ac:dyDescent="0.25">
      <c r="A35" s="19"/>
      <c r="B35" s="16">
        <v>30102</v>
      </c>
      <c r="C35" s="16"/>
      <c r="D35" s="16" t="s">
        <v>13</v>
      </c>
      <c r="E35" s="17">
        <v>1.3504</v>
      </c>
      <c r="F35" s="17">
        <v>1.2745</v>
      </c>
      <c r="G35" s="18">
        <v>-7.5900000000000079E-2</v>
      </c>
      <c r="I35" s="8"/>
    </row>
    <row r="36" spans="1:9" s="7" customFormat="1" ht="20.05" customHeight="1" x14ac:dyDescent="0.25">
      <c r="A36" s="19"/>
      <c r="B36" s="16">
        <v>30103</v>
      </c>
      <c r="C36" s="16"/>
      <c r="D36" s="16" t="s">
        <v>14</v>
      </c>
      <c r="E36" s="17">
        <v>4.1556000000000006</v>
      </c>
      <c r="F36" s="17">
        <v>3.9074</v>
      </c>
      <c r="G36" s="18">
        <v>-0.24820000000000064</v>
      </c>
      <c r="H36" s="8"/>
      <c r="I36" s="8"/>
    </row>
    <row r="37" spans="1:9" s="7" customFormat="1" ht="20.05" customHeight="1" x14ac:dyDescent="0.25">
      <c r="A37" s="19"/>
      <c r="B37" s="16">
        <v>30104</v>
      </c>
      <c r="C37" s="16"/>
      <c r="D37" s="16" t="s">
        <v>15</v>
      </c>
      <c r="E37" s="17">
        <v>0.17330000000000001</v>
      </c>
      <c r="F37" s="17">
        <v>0.1636</v>
      </c>
      <c r="G37" s="18">
        <v>-9.7000000000000142E-3</v>
      </c>
      <c r="I37" s="8"/>
    </row>
    <row r="38" spans="1:9" s="7" customFormat="1" ht="20.05" customHeight="1" x14ac:dyDescent="0.25">
      <c r="A38" s="19"/>
      <c r="B38" s="16">
        <v>30105</v>
      </c>
      <c r="C38" s="16"/>
      <c r="D38" s="16" t="s">
        <v>16</v>
      </c>
      <c r="E38" s="17">
        <v>0.161</v>
      </c>
      <c r="F38" s="17">
        <v>0.161</v>
      </c>
      <c r="G38" s="18">
        <v>0</v>
      </c>
      <c r="I38" s="8"/>
    </row>
    <row r="39" spans="1:9" s="7" customFormat="1" ht="20.05" customHeight="1" x14ac:dyDescent="0.25">
      <c r="A39" s="19">
        <v>303</v>
      </c>
      <c r="B39" s="15"/>
      <c r="C39" s="15"/>
      <c r="D39" s="16" t="s">
        <v>17</v>
      </c>
      <c r="E39" s="17">
        <v>6.7395000000000005</v>
      </c>
      <c r="F39" s="17">
        <v>6.3787000000000003</v>
      </c>
      <c r="G39" s="18">
        <v>-0.36080000000000023</v>
      </c>
      <c r="I39" s="8"/>
    </row>
    <row r="40" spans="1:9" s="7" customFormat="1" ht="20.05" customHeight="1" x14ac:dyDescent="0.25">
      <c r="A40" s="19"/>
      <c r="B40" s="16" t="s">
        <v>18</v>
      </c>
      <c r="C40" s="16"/>
      <c r="D40" s="16" t="s">
        <v>31</v>
      </c>
      <c r="E40" s="17">
        <v>5.5407999999999999</v>
      </c>
      <c r="F40" s="17">
        <v>5.2098000000000004</v>
      </c>
      <c r="G40" s="18">
        <v>-0.33099999999999952</v>
      </c>
      <c r="I40" s="8"/>
    </row>
    <row r="41" spans="1:9" s="7" customFormat="1" ht="20.05" customHeight="1" x14ac:dyDescent="0.25">
      <c r="A41" s="19"/>
      <c r="B41" s="16" t="s">
        <v>32</v>
      </c>
      <c r="C41" s="16"/>
      <c r="D41" s="16" t="s">
        <v>60</v>
      </c>
      <c r="E41" s="17">
        <v>0.51870000000000005</v>
      </c>
      <c r="F41" s="17">
        <v>0.4889</v>
      </c>
      <c r="G41" s="18">
        <v>-2.9800000000000049E-2</v>
      </c>
      <c r="I41" s="8"/>
    </row>
    <row r="42" spans="1:9" s="7" customFormat="1" ht="20.05" customHeight="1" x14ac:dyDescent="0.25">
      <c r="A42" s="19"/>
      <c r="B42" s="16" t="s">
        <v>61</v>
      </c>
      <c r="C42" s="16"/>
      <c r="D42" s="16" t="s">
        <v>62</v>
      </c>
      <c r="E42" s="17">
        <v>0.68</v>
      </c>
      <c r="F42" s="17">
        <v>0.68</v>
      </c>
      <c r="G42" s="18">
        <v>0</v>
      </c>
      <c r="I42" s="8"/>
    </row>
    <row r="43" spans="1:9" s="7" customFormat="1" ht="20.05" customHeight="1" x14ac:dyDescent="0.25">
      <c r="A43" s="19">
        <v>308</v>
      </c>
      <c r="B43" s="15"/>
      <c r="C43" s="15"/>
      <c r="D43" s="16" t="s">
        <v>19</v>
      </c>
      <c r="E43" s="17">
        <v>1.1082000000000001</v>
      </c>
      <c r="F43" s="17">
        <v>1.042</v>
      </c>
      <c r="G43" s="18">
        <v>-6.6200000000000037E-2</v>
      </c>
      <c r="I43" s="8"/>
    </row>
    <row r="44" spans="1:9" s="7" customFormat="1" ht="20.05" customHeight="1" x14ac:dyDescent="0.25">
      <c r="A44" s="19"/>
      <c r="B44" s="16"/>
      <c r="C44" s="16"/>
      <c r="D44" s="13" t="s">
        <v>20</v>
      </c>
      <c r="E44" s="22">
        <v>15.9825</v>
      </c>
      <c r="F44" s="22">
        <v>0</v>
      </c>
      <c r="G44" s="23">
        <v>-15.9825</v>
      </c>
      <c r="I44" s="8"/>
    </row>
    <row r="45" spans="1:9" s="7" customFormat="1" ht="20.05" customHeight="1" x14ac:dyDescent="0.25">
      <c r="A45" s="19">
        <v>401</v>
      </c>
      <c r="B45" s="15"/>
      <c r="C45" s="15"/>
      <c r="D45" s="16" t="s">
        <v>63</v>
      </c>
      <c r="E45" s="17">
        <v>15.9825</v>
      </c>
      <c r="F45" s="17">
        <v>0</v>
      </c>
      <c r="G45" s="18">
        <v>-15.9825</v>
      </c>
      <c r="I45" s="8"/>
    </row>
    <row r="46" spans="1:9" s="7" customFormat="1" ht="20.05" customHeight="1" thickBot="1" x14ac:dyDescent="0.3">
      <c r="A46" s="20"/>
      <c r="B46" s="21"/>
      <c r="C46" s="21"/>
      <c r="D46" s="24" t="s">
        <v>34</v>
      </c>
      <c r="E46" s="27">
        <v>335.63220000000001</v>
      </c>
      <c r="F46" s="27">
        <v>302.19</v>
      </c>
      <c r="G46" s="28">
        <f>F46-E46</f>
        <v>-33.442200000000014</v>
      </c>
      <c r="I46" s="8"/>
    </row>
    <row r="47" spans="1:9" s="9" customFormat="1" ht="12.75" customHeight="1" x14ac:dyDescent="0.25">
      <c r="D47" s="10"/>
      <c r="E47" s="11"/>
      <c r="F47" s="11"/>
      <c r="G47" s="11"/>
    </row>
    <row r="48" spans="1:9" s="9" customFormat="1" ht="12.75" customHeight="1" x14ac:dyDescent="0.25">
      <c r="D48" s="10"/>
      <c r="E48" s="11"/>
      <c r="F48" s="11"/>
      <c r="G48" s="11"/>
    </row>
    <row r="49" spans="4:7" s="9" customFormat="1" ht="12.75" customHeight="1" x14ac:dyDescent="0.25">
      <c r="D49" s="10"/>
      <c r="E49" s="11"/>
      <c r="F49" s="11"/>
      <c r="G49" s="11"/>
    </row>
  </sheetData>
  <mergeCells count="6">
    <mergeCell ref="A2:G2"/>
    <mergeCell ref="A3:A4"/>
    <mergeCell ref="B3:B4"/>
    <mergeCell ref="C3:C4"/>
    <mergeCell ref="D3:D4"/>
    <mergeCell ref="G3:G4"/>
  </mergeCells>
  <phoneticPr fontId="5" type="noConversion"/>
  <printOptions horizontalCentered="1"/>
  <pageMargins left="0.59055118110236227" right="0.39370078740157483" top="0.59055118110236227" bottom="0.59055118110236227" header="0.19685039370078741" footer="0.19685039370078741"/>
  <pageSetup paperSize="9" scale="75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河源市紫金县县道X171线K11+910-K12+190段</vt:lpstr>
      <vt:lpstr>'河源市紫金县县道X171线K11+910-K12+190段'!Print_Area</vt:lpstr>
      <vt:lpstr>'河源市紫金县县道X171线K11+910-K12+190段'!Print_Titles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徐俊</cp:lastModifiedBy>
  <cp:lastPrinted>2023-03-13T01:52:07Z</cp:lastPrinted>
  <dcterms:created xsi:type="dcterms:W3CDTF">2022-08-30T06:46:00Z</dcterms:created>
  <dcterms:modified xsi:type="dcterms:W3CDTF">2023-03-13T01:52:08Z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1B78C85C76D04B7185CC2125C28AA1EB</vt:lpwstr>
  </property>
  <property fmtid="{D5CDD505-2E9C-101B-9397-08002B2CF9AE}" pid="3" name="KSOProductBuildVer">
    <vt:lpwstr>2052-11.1.0.11830</vt:lpwstr>
  </property>
</Properties>
</file>