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河源市龙川县县道X800线K1+450-K1+640段" sheetId="1" r:id="rId1"/>
  </sheets>
  <definedNames>
    <definedName name="_xlnm.Print_Titles" localSheetId="0">'河源市龙川县县道X800线K1+450-K1+640段'!$3:$4</definedName>
  </definedNames>
  <calcPr calcId="144525"/>
  <oleSize ref="A1:H64"/>
</workbook>
</file>

<file path=xl/sharedStrings.xml><?xml version="1.0" encoding="utf-8"?>
<sst xmlns="http://schemas.openxmlformats.org/spreadsheetml/2006/main" count="104" uniqueCount="102">
  <si>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</si>
  <si>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</si>
  <si>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</si>
  <si>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</si>
  <si>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</si>
  <si>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</si>
  <si>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</si>
  <si>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101</t>
  </si>
  <si>
    <t>临时工程</t>
  </si>
  <si>
    <t>GD10104</t>
  </si>
  <si>
    <t>其他临时工程</t>
  </si>
  <si>
    <t>GD1010401</t>
  </si>
  <si>
    <t>临时供电及电信设施</t>
  </si>
  <si>
    <t>10105</t>
  </si>
  <si>
    <t>保通临时安全设施</t>
  </si>
  <si>
    <t>1010501</t>
  </si>
  <si>
    <t>1010502</t>
  </si>
  <si>
    <t>交通管制费</t>
  </si>
  <si>
    <t>102</t>
  </si>
  <si>
    <t>路基工程</t>
  </si>
  <si>
    <t>GD10201</t>
  </si>
  <si>
    <t>场地清理</t>
  </si>
  <si>
    <t>LJ0101</t>
  </si>
  <si>
    <t>清理与掘除</t>
  </si>
  <si>
    <t>LJ0103</t>
  </si>
  <si>
    <t>拆除旧建筑物、构筑物（旧边沟
）</t>
  </si>
  <si>
    <t>GD10202</t>
  </si>
  <si>
    <t>路基挖方</t>
  </si>
  <si>
    <t>LJ0201</t>
  </si>
  <si>
    <t>挖土方</t>
  </si>
  <si>
    <t>GD10206</t>
  </si>
  <si>
    <t>排水工程</t>
  </si>
  <si>
    <t>LJ0601</t>
  </si>
  <si>
    <t>边沟</t>
  </si>
  <si>
    <t>LJ0603</t>
  </si>
  <si>
    <t>截水沟</t>
  </si>
  <si>
    <t>LJ0604</t>
  </si>
  <si>
    <t>急流槽</t>
  </si>
  <si>
    <t>LJ0607</t>
  </si>
  <si>
    <t>其他排水工程</t>
  </si>
  <si>
    <t>GD10207</t>
  </si>
  <si>
    <t>路基防护与加固工程</t>
  </si>
  <si>
    <t>GD1020702</t>
  </si>
  <si>
    <t>高边坡防护与加固</t>
  </si>
  <si>
    <t>108</t>
  </si>
  <si>
    <t>绿化及环境保护工程</t>
  </si>
  <si>
    <t>10801</t>
  </si>
  <si>
    <t>主线绿化及环境保护工程</t>
  </si>
  <si>
    <t>GD1080101</t>
  </si>
  <si>
    <t>路基两侧绿化工程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</si>
  <si>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</si>
  <si>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</si>
  <si>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</si>
  <si>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</si>
  <si>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</si>
  <si>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</si>
  <si>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</si>
  <si>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</si>
  <si>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</si>
  <si>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20101</t>
  </si>
  <si>
    <t>永久征用土地</t>
  </si>
  <si>
    <t>20102</t>
  </si>
  <si>
    <t>临时用地</t>
  </si>
  <si>
    <t>202</t>
  </si>
  <si>
    <t>拆迁补偿费</t>
  </si>
  <si>
    <t>GD20203</t>
  </si>
  <si>
    <t>其他拆迁费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</si>
  <si>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</si>
  <si>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</si>
  <si>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</si>
  <si>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</si>
  <si>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</si>
  <si>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</si>
  <si>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</si>
  <si>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</si>
  <si>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</si>
  <si>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</si>
  <si>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</si>
  <si>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</si>
  <si>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</si>
  <si>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</si>
  <si>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</si>
  <si>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GD30303</t>
  </si>
  <si>
    <t>勘察设计费</t>
  </si>
  <si>
    <t>GD30304</t>
  </si>
  <si>
    <t>招标文件及标底编制费</t>
  </si>
  <si>
    <t>GD30305</t>
  </si>
  <si>
    <t>工程造价咨询服务费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</si>
  <si>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</si>
  <si>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</si>
  <si>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</si>
  <si>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</si>
  <si>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</si>
  <si>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</si>
  <si>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</si>
  <si>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</si>
  <si>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</si>
  <si>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</si>
  <si>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t>河源市龙川县县道X800线K1+450-K1+640段重点水毁修复工程方案设计概算审查表</t>
    <phoneticPr fontId="6" type="noConversion"/>
  </si>
  <si>
    <t>附件</t>
    <phoneticPr fontId="6" type="noConversion"/>
  </si>
  <si>
    <t>审查意见</t>
    <phoneticPr fontId="6" type="noConversion"/>
  </si>
  <si>
    <t>增（＋）减（－）金额（万元）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</si>
</sst>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"/>
  </numFmts>
  <fonts count="11" x14ac:knownFonts="1">
    <font>
      <sz val="12"/>
      <color rgb="FF000000"/>
      <name val="宋体"/>
      <charset val="134"/>
    </font>
    <font>
      <sz val="12"/>
      <name val="仿宋_GB2312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>
      <alignment vertical="center"/>
    </xf>
    <xf numFmtId="177" fontId="2" fillId="0" borderId="0" xfId="0" applyNumberFormat="1" applyFont="1" applyFill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113" zoomScaleNormal="113" zoomScaleSheetLayoutView="115" workbookViewId="0"/>
  </sheetViews>
  <sheetFormatPr defaultColWidth="10" defaultRowHeight="12.75" customHeight="1" x14ac:dyDescent="0.25"/>
  <cols>
    <col min="1" max="1" width="6.88671875" style="3" customWidth="1"/>
    <col min="2" max="2" width="11.33203125" style="3" customWidth="1"/>
    <col min="3" max="3" width="13.44140625" style="3" customWidth="1"/>
    <col min="4" max="4" width="32.77734375" style="4" customWidth="1"/>
    <col min="5" max="7" width="18.6640625" style="5" customWidth="1"/>
    <col min="8" max="8" width="10" style="3" customWidth="1"/>
    <col min="9" max="16384" width="10" style="3"/>
  </cols>
  <sheetData>
    <row r="1" spans="1:8" ht="25" customHeight="1" x14ac:dyDescent="0.25">
      <c r="A1" s="30" t="s">
        <v>99</v>
      </c>
    </row>
    <row r="2" spans="1:8" s="1" customFormat="1" ht="35.15" customHeight="1" x14ac:dyDescent="0.25">
      <c r="A2" s="31" t="s">
        <v>98</v>
      </c>
      <c r="B2" s="31"/>
      <c r="C2" s="31"/>
      <c r="D2" s="31"/>
      <c r="E2" s="31"/>
      <c r="F2" s="31"/>
      <c r="G2" s="31"/>
      <c r="H2" s="6"/>
    </row>
    <row r="3" spans="1:8" customFormat="1" ht="25" customHeight="1" x14ac:dyDescent="0.25">
      <c r="A3" s="24" t="s">
        <v>0</v>
      </c>
      <c r="B3" s="26" t="s">
        <v>1</v>
      </c>
      <c r="C3" s="26" t="s">
        <v>2</v>
      </c>
      <c r="D3" s="26" t="s">
        <v>3</v>
      </c>
      <c r="E3" s="8" t="s">
        <v>4</v>
      </c>
      <c r="F3" s="8" t="s">
        <v>100</v>
      </c>
      <c r="G3" s="28" t="s">
        <v>101</v>
      </c>
    </row>
    <row r="4" spans="1:8" customFormat="1" ht="25" customHeight="1" x14ac:dyDescent="0.25">
      <c r="A4" s="25"/>
      <c r="B4" s="27"/>
      <c r="C4" s="27"/>
      <c r="D4" s="27"/>
      <c r="E4" s="9" t="s">
        <v>5</v>
      </c>
      <c r="F4" s="9" t="s">
        <v>5</v>
      </c>
      <c r="G4" s="29"/>
    </row>
    <row r="5" spans="1:8" s="2" customFormat="1" ht="20.05" customHeight="1" x14ac:dyDescent="0.25">
      <c r="A5" s="10"/>
      <c r="B5" s="11"/>
      <c r="C5" s="11"/>
      <c r="D5" s="9" t="s">
        <v>6</v>
      </c>
      <c r="E5" s="22">
        <v>392.09</v>
      </c>
      <c r="F5" s="22">
        <v>372.29</v>
      </c>
      <c r="G5" s="20">
        <f t="shared" ref="G5:G36" si="0">F5-E5</f>
        <v>-19.799999999999955</v>
      </c>
    </row>
    <row r="6" spans="1:8" s="2" customFormat="1" ht="20.05" customHeight="1" x14ac:dyDescent="0.25">
      <c r="A6" s="10" t="s">
        <v>7</v>
      </c>
      <c r="B6" s="11"/>
      <c r="C6" s="11"/>
      <c r="D6" s="12" t="s">
        <v>8</v>
      </c>
      <c r="E6" s="13">
        <v>22.835100000000001</v>
      </c>
      <c r="F6" s="13">
        <v>9.9573</v>
      </c>
      <c r="G6" s="14">
        <f t="shared" si="0"/>
        <v>-12.877800000000001</v>
      </c>
    </row>
    <row r="7" spans="1:8" s="2" customFormat="1" ht="20.05" customHeight="1" x14ac:dyDescent="0.25">
      <c r="A7" s="10"/>
      <c r="B7" s="11" t="s">
        <v>9</v>
      </c>
      <c r="C7" s="11"/>
      <c r="D7" s="12" t="s">
        <v>10</v>
      </c>
      <c r="E7" s="13">
        <v>2.5528</v>
      </c>
      <c r="F7" s="13">
        <v>2.5528</v>
      </c>
      <c r="G7" s="14">
        <f t="shared" si="0"/>
        <v>0</v>
      </c>
    </row>
    <row r="8" spans="1:8" s="2" customFormat="1" ht="20.05" customHeight="1" x14ac:dyDescent="0.25">
      <c r="A8" s="10"/>
      <c r="B8" s="11"/>
      <c r="C8" s="11" t="s">
        <v>11</v>
      </c>
      <c r="D8" s="12" t="s">
        <v>12</v>
      </c>
      <c r="E8" s="13">
        <v>2.5528</v>
      </c>
      <c r="F8" s="13">
        <v>2.5528</v>
      </c>
      <c r="G8" s="14">
        <f t="shared" si="0"/>
        <v>0</v>
      </c>
    </row>
    <row r="9" spans="1:8" s="2" customFormat="1" ht="20.05" customHeight="1" x14ac:dyDescent="0.25">
      <c r="A9" s="10"/>
      <c r="B9" s="11" t="s">
        <v>13</v>
      </c>
      <c r="C9" s="11"/>
      <c r="D9" s="12" t="s">
        <v>14</v>
      </c>
      <c r="E9" s="13">
        <v>20.282299999999999</v>
      </c>
      <c r="F9" s="13">
        <v>7.4044999999999996</v>
      </c>
      <c r="G9" s="14">
        <f t="shared" si="0"/>
        <v>-12.877800000000001</v>
      </c>
    </row>
    <row r="10" spans="1:8" s="2" customFormat="1" ht="20.05" customHeight="1" x14ac:dyDescent="0.25">
      <c r="A10" s="10"/>
      <c r="B10" s="11"/>
      <c r="C10" s="11" t="s">
        <v>15</v>
      </c>
      <c r="D10" s="12" t="s">
        <v>14</v>
      </c>
      <c r="E10" s="13">
        <v>12.282299999999999</v>
      </c>
      <c r="F10" s="13">
        <v>7.4044999999999996</v>
      </c>
      <c r="G10" s="14">
        <f t="shared" si="0"/>
        <v>-4.8777999999999997</v>
      </c>
    </row>
    <row r="11" spans="1:8" s="2" customFormat="1" ht="20.05" customHeight="1" x14ac:dyDescent="0.25">
      <c r="A11" s="10"/>
      <c r="B11" s="11"/>
      <c r="C11" s="11" t="s">
        <v>16</v>
      </c>
      <c r="D11" s="12" t="s">
        <v>17</v>
      </c>
      <c r="E11" s="13">
        <v>8</v>
      </c>
      <c r="F11" s="13">
        <v>0</v>
      </c>
      <c r="G11" s="14">
        <f t="shared" si="0"/>
        <v>-8</v>
      </c>
    </row>
    <row r="12" spans="1:8" s="2" customFormat="1" ht="20.05" customHeight="1" x14ac:dyDescent="0.25">
      <c r="A12" s="10" t="s">
        <v>18</v>
      </c>
      <c r="B12" s="11"/>
      <c r="C12" s="11"/>
      <c r="D12" s="12" t="s">
        <v>19</v>
      </c>
      <c r="E12" s="13">
        <v>341.02850000000001</v>
      </c>
      <c r="F12" s="13">
        <v>337.36829999999998</v>
      </c>
      <c r="G12" s="14">
        <f t="shared" si="0"/>
        <v>-3.6602000000000317</v>
      </c>
      <c r="H12" s="7"/>
    </row>
    <row r="13" spans="1:8" s="2" customFormat="1" ht="20.05" customHeight="1" x14ac:dyDescent="0.25">
      <c r="A13" s="10"/>
      <c r="B13" s="11" t="s">
        <v>20</v>
      </c>
      <c r="C13" s="11"/>
      <c r="D13" s="12" t="s">
        <v>21</v>
      </c>
      <c r="E13" s="13">
        <v>4.8536000000000001</v>
      </c>
      <c r="F13" s="13">
        <v>2.0445000000000002</v>
      </c>
      <c r="G13" s="14">
        <f t="shared" si="0"/>
        <v>-2.8090999999999999</v>
      </c>
      <c r="H13" s="7"/>
    </row>
    <row r="14" spans="1:8" s="2" customFormat="1" ht="20.05" customHeight="1" x14ac:dyDescent="0.25">
      <c r="A14" s="10"/>
      <c r="B14" s="11"/>
      <c r="C14" s="11" t="s">
        <v>22</v>
      </c>
      <c r="D14" s="12" t="s">
        <v>23</v>
      </c>
      <c r="E14" s="13">
        <v>0.69410000000000005</v>
      </c>
      <c r="F14" s="13">
        <v>0.69410000000000005</v>
      </c>
      <c r="G14" s="14">
        <f t="shared" si="0"/>
        <v>0</v>
      </c>
      <c r="H14" s="7"/>
    </row>
    <row r="15" spans="1:8" s="2" customFormat="1" ht="20.05" customHeight="1" x14ac:dyDescent="0.25">
      <c r="A15" s="10"/>
      <c r="B15" s="11"/>
      <c r="C15" s="11" t="s">
        <v>24</v>
      </c>
      <c r="D15" s="12" t="s">
        <v>25</v>
      </c>
      <c r="E15" s="13">
        <v>4.1595000000000004</v>
      </c>
      <c r="F15" s="13">
        <v>1.3504</v>
      </c>
      <c r="G15" s="14">
        <f t="shared" si="0"/>
        <v>-2.8091000000000004</v>
      </c>
    </row>
    <row r="16" spans="1:8" s="2" customFormat="1" ht="20.05" customHeight="1" x14ac:dyDescent="0.25">
      <c r="A16" s="10"/>
      <c r="B16" s="11" t="s">
        <v>26</v>
      </c>
      <c r="C16" s="11"/>
      <c r="D16" s="12" t="s">
        <v>27</v>
      </c>
      <c r="E16" s="13">
        <v>84.274100000000004</v>
      </c>
      <c r="F16" s="13">
        <v>84.274100000000004</v>
      </c>
      <c r="G16" s="14">
        <f t="shared" si="0"/>
        <v>0</v>
      </c>
    </row>
    <row r="17" spans="1:8" s="2" customFormat="1" ht="20.05" customHeight="1" x14ac:dyDescent="0.25">
      <c r="A17" s="10"/>
      <c r="B17" s="11"/>
      <c r="C17" s="11" t="s">
        <v>28</v>
      </c>
      <c r="D17" s="12" t="s">
        <v>29</v>
      </c>
      <c r="E17" s="13">
        <v>84.274100000000004</v>
      </c>
      <c r="F17" s="13">
        <v>84.274100000000004</v>
      </c>
      <c r="G17" s="14">
        <f t="shared" si="0"/>
        <v>0</v>
      </c>
    </row>
    <row r="18" spans="1:8" s="2" customFormat="1" ht="20.05" customHeight="1" x14ac:dyDescent="0.25">
      <c r="A18" s="10"/>
      <c r="B18" s="11" t="s">
        <v>30</v>
      </c>
      <c r="C18" s="11"/>
      <c r="D18" s="12" t="s">
        <v>31</v>
      </c>
      <c r="E18" s="13">
        <v>73.979799999999997</v>
      </c>
      <c r="F18" s="13">
        <v>88.7273</v>
      </c>
      <c r="G18" s="14">
        <f t="shared" si="0"/>
        <v>14.747500000000002</v>
      </c>
      <c r="H18" s="7"/>
    </row>
    <row r="19" spans="1:8" s="2" customFormat="1" ht="20.05" customHeight="1" x14ac:dyDescent="0.25">
      <c r="A19" s="10"/>
      <c r="B19" s="11"/>
      <c r="C19" s="11" t="s">
        <v>32</v>
      </c>
      <c r="D19" s="12" t="s">
        <v>33</v>
      </c>
      <c r="E19" s="13">
        <v>8.5508000000000006</v>
      </c>
      <c r="F19" s="13">
        <v>8.5508000000000006</v>
      </c>
      <c r="G19" s="14">
        <f t="shared" si="0"/>
        <v>0</v>
      </c>
      <c r="H19" s="7"/>
    </row>
    <row r="20" spans="1:8" s="2" customFormat="1" ht="20.05" customHeight="1" x14ac:dyDescent="0.25">
      <c r="A20" s="10"/>
      <c r="B20" s="11"/>
      <c r="C20" s="11" t="s">
        <v>34</v>
      </c>
      <c r="D20" s="12" t="s">
        <v>35</v>
      </c>
      <c r="E20" s="13">
        <v>56.273099999999999</v>
      </c>
      <c r="F20" s="13">
        <v>56.273099999999999</v>
      </c>
      <c r="G20" s="14">
        <f t="shared" si="0"/>
        <v>0</v>
      </c>
      <c r="H20" s="7"/>
    </row>
    <row r="21" spans="1:8" s="2" customFormat="1" ht="20.05" customHeight="1" x14ac:dyDescent="0.25">
      <c r="A21" s="10"/>
      <c r="B21" s="11"/>
      <c r="C21" s="11" t="s">
        <v>36</v>
      </c>
      <c r="D21" s="12" t="s">
        <v>37</v>
      </c>
      <c r="E21" s="13">
        <v>9.1559000000000008</v>
      </c>
      <c r="F21" s="13">
        <v>9.1559000000000008</v>
      </c>
      <c r="G21" s="14">
        <f t="shared" si="0"/>
        <v>0</v>
      </c>
    </row>
    <row r="22" spans="1:8" s="2" customFormat="1" ht="20.05" customHeight="1" x14ac:dyDescent="0.25">
      <c r="A22" s="10"/>
      <c r="B22" s="11"/>
      <c r="C22" s="11" t="s">
        <v>38</v>
      </c>
      <c r="D22" s="12" t="s">
        <v>39</v>
      </c>
      <c r="E22" s="13">
        <v>0</v>
      </c>
      <c r="F22" s="13">
        <v>14.7475</v>
      </c>
      <c r="G22" s="14">
        <f t="shared" si="0"/>
        <v>14.7475</v>
      </c>
    </row>
    <row r="23" spans="1:8" s="2" customFormat="1" ht="20.05" customHeight="1" x14ac:dyDescent="0.25">
      <c r="A23" s="10"/>
      <c r="B23" s="11" t="s">
        <v>40</v>
      </c>
      <c r="C23" s="11"/>
      <c r="D23" s="12" t="s">
        <v>41</v>
      </c>
      <c r="E23" s="13">
        <v>177.92099999999999</v>
      </c>
      <c r="F23" s="13">
        <v>162.32239999999999</v>
      </c>
      <c r="G23" s="14">
        <f t="shared" si="0"/>
        <v>-15.598600000000005</v>
      </c>
    </row>
    <row r="24" spans="1:8" s="2" customFormat="1" ht="20.05" customHeight="1" x14ac:dyDescent="0.25">
      <c r="A24" s="10"/>
      <c r="B24" s="11"/>
      <c r="C24" s="11" t="s">
        <v>42</v>
      </c>
      <c r="D24" s="12" t="s">
        <v>43</v>
      </c>
      <c r="E24" s="13">
        <v>177.92099999999999</v>
      </c>
      <c r="F24" s="13">
        <v>162.32239999999999</v>
      </c>
      <c r="G24" s="14">
        <f t="shared" si="0"/>
        <v>-15.598600000000005</v>
      </c>
    </row>
    <row r="25" spans="1:8" s="2" customFormat="1" ht="20.05" customHeight="1" x14ac:dyDescent="0.25">
      <c r="A25" s="10" t="s">
        <v>44</v>
      </c>
      <c r="B25" s="11"/>
      <c r="C25" s="11"/>
      <c r="D25" s="12" t="s">
        <v>45</v>
      </c>
      <c r="E25" s="13">
        <v>5.4316000000000004</v>
      </c>
      <c r="F25" s="13">
        <v>3.3433999999999999</v>
      </c>
      <c r="G25" s="14">
        <f t="shared" si="0"/>
        <v>-2.0882000000000005</v>
      </c>
    </row>
    <row r="26" spans="1:8" s="2" customFormat="1" ht="20.05" customHeight="1" x14ac:dyDescent="0.25">
      <c r="A26" s="10"/>
      <c r="B26" s="11" t="s">
        <v>46</v>
      </c>
      <c r="C26" s="11"/>
      <c r="D26" s="12" t="s">
        <v>47</v>
      </c>
      <c r="E26" s="13">
        <v>5.4316000000000004</v>
      </c>
      <c r="F26" s="13">
        <v>3.3433999999999999</v>
      </c>
      <c r="G26" s="14">
        <f t="shared" si="0"/>
        <v>-2.0882000000000005</v>
      </c>
    </row>
    <row r="27" spans="1:8" s="2" customFormat="1" ht="20.05" customHeight="1" x14ac:dyDescent="0.25">
      <c r="A27" s="10"/>
      <c r="B27" s="11"/>
      <c r="C27" s="11" t="s">
        <v>48</v>
      </c>
      <c r="D27" s="12" t="s">
        <v>49</v>
      </c>
      <c r="E27" s="13">
        <v>5.4316000000000004</v>
      </c>
      <c r="F27" s="13">
        <v>3.3433999999999999</v>
      </c>
      <c r="G27" s="14">
        <f t="shared" si="0"/>
        <v>-2.0882000000000005</v>
      </c>
    </row>
    <row r="28" spans="1:8" s="2" customFormat="1" ht="20.05" customHeight="1" x14ac:dyDescent="0.25">
      <c r="A28" s="10" t="s">
        <v>50</v>
      </c>
      <c r="B28" s="11"/>
      <c r="C28" s="11"/>
      <c r="D28" s="12" t="s">
        <v>51</v>
      </c>
      <c r="E28" s="13">
        <v>22.7989</v>
      </c>
      <c r="F28" s="13">
        <v>21.6173</v>
      </c>
      <c r="G28" s="14">
        <f t="shared" si="0"/>
        <v>-1.1815999999999995</v>
      </c>
    </row>
    <row r="29" spans="1:8" s="2" customFormat="1" ht="20.05" customHeight="1" x14ac:dyDescent="0.25">
      <c r="A29" s="10"/>
      <c r="B29" s="11" t="s">
        <v>52</v>
      </c>
      <c r="C29" s="11"/>
      <c r="D29" s="12" t="s">
        <v>53</v>
      </c>
      <c r="E29" s="13">
        <v>17.0044</v>
      </c>
      <c r="F29" s="13">
        <v>16.115500000000001</v>
      </c>
      <c r="G29" s="14">
        <f t="shared" si="0"/>
        <v>-0.88889999999999958</v>
      </c>
    </row>
    <row r="30" spans="1:8" s="2" customFormat="1" ht="20.05" customHeight="1" x14ac:dyDescent="0.25">
      <c r="A30" s="10"/>
      <c r="B30" s="11" t="s">
        <v>54</v>
      </c>
      <c r="C30" s="11"/>
      <c r="D30" s="12" t="s">
        <v>55</v>
      </c>
      <c r="E30" s="13">
        <v>5.7945000000000002</v>
      </c>
      <c r="F30" s="13">
        <v>5.5018000000000002</v>
      </c>
      <c r="G30" s="14">
        <f t="shared" si="0"/>
        <v>-0.29269999999999996</v>
      </c>
    </row>
    <row r="31" spans="1:8" s="2" customFormat="1" ht="20.05" customHeight="1" x14ac:dyDescent="0.25">
      <c r="A31" s="10"/>
      <c r="B31" s="11"/>
      <c r="C31" s="11"/>
      <c r="D31" s="9" t="s">
        <v>56</v>
      </c>
      <c r="E31" s="17">
        <v>10.618</v>
      </c>
      <c r="F31" s="17">
        <v>33.286799999999999</v>
      </c>
      <c r="G31" s="18">
        <f t="shared" si="0"/>
        <v>22.668799999999997</v>
      </c>
    </row>
    <row r="32" spans="1:8" s="2" customFormat="1" ht="20.05" customHeight="1" x14ac:dyDescent="0.25">
      <c r="A32" s="10" t="s">
        <v>57</v>
      </c>
      <c r="B32" s="11"/>
      <c r="C32" s="11"/>
      <c r="D32" s="12" t="s">
        <v>58</v>
      </c>
      <c r="E32" s="13">
        <v>6.1680000000000001</v>
      </c>
      <c r="F32" s="13">
        <v>28.8368</v>
      </c>
      <c r="G32" s="14">
        <f t="shared" si="0"/>
        <v>22.668800000000001</v>
      </c>
    </row>
    <row r="33" spans="1:7" s="2" customFormat="1" ht="20.05" customHeight="1" x14ac:dyDescent="0.25">
      <c r="A33" s="10"/>
      <c r="B33" s="11" t="s">
        <v>59</v>
      </c>
      <c r="C33" s="11"/>
      <c r="D33" s="12" t="s">
        <v>60</v>
      </c>
      <c r="E33" s="13">
        <v>4.968</v>
      </c>
      <c r="F33" s="13">
        <v>27.636800000000001</v>
      </c>
      <c r="G33" s="14">
        <f t="shared" si="0"/>
        <v>22.668800000000001</v>
      </c>
    </row>
    <row r="34" spans="1:7" s="2" customFormat="1" ht="20.05" customHeight="1" x14ac:dyDescent="0.25">
      <c r="A34" s="10"/>
      <c r="B34" s="11" t="s">
        <v>61</v>
      </c>
      <c r="C34" s="11"/>
      <c r="D34" s="12" t="s">
        <v>62</v>
      </c>
      <c r="E34" s="13">
        <v>1.2</v>
      </c>
      <c r="F34" s="13">
        <v>1.2</v>
      </c>
      <c r="G34" s="14">
        <f t="shared" si="0"/>
        <v>0</v>
      </c>
    </row>
    <row r="35" spans="1:7" s="2" customFormat="1" ht="20.05" customHeight="1" x14ac:dyDescent="0.25">
      <c r="A35" s="10" t="s">
        <v>63</v>
      </c>
      <c r="B35" s="11"/>
      <c r="C35" s="11"/>
      <c r="D35" s="12" t="s">
        <v>64</v>
      </c>
      <c r="E35" s="13">
        <v>4.45</v>
      </c>
      <c r="F35" s="13">
        <v>4.45</v>
      </c>
      <c r="G35" s="14">
        <f t="shared" si="0"/>
        <v>0</v>
      </c>
    </row>
    <row r="36" spans="1:7" s="2" customFormat="1" ht="20.05" customHeight="1" x14ac:dyDescent="0.25">
      <c r="A36" s="10"/>
      <c r="B36" s="11" t="s">
        <v>65</v>
      </c>
      <c r="C36" s="11"/>
      <c r="D36" s="12" t="s">
        <v>66</v>
      </c>
      <c r="E36" s="13">
        <v>4.45</v>
      </c>
      <c r="F36" s="13">
        <v>4.45</v>
      </c>
      <c r="G36" s="14">
        <f t="shared" si="0"/>
        <v>0</v>
      </c>
    </row>
    <row r="37" spans="1:7" s="2" customFormat="1" ht="20.05" customHeight="1" x14ac:dyDescent="0.25">
      <c r="A37" s="10"/>
      <c r="B37" s="11"/>
      <c r="C37" s="11"/>
      <c r="D37" s="9" t="s">
        <v>67</v>
      </c>
      <c r="E37" s="17">
        <v>50.266399999999997</v>
      </c>
      <c r="F37" s="17">
        <v>56.799700000000001</v>
      </c>
      <c r="G37" s="18">
        <f t="shared" ref="G37:G53" si="1">F37-E37</f>
        <v>6.5333000000000041</v>
      </c>
    </row>
    <row r="38" spans="1:7" s="2" customFormat="1" ht="20.05" customHeight="1" x14ac:dyDescent="0.25">
      <c r="A38" s="10" t="s">
        <v>68</v>
      </c>
      <c r="B38" s="11"/>
      <c r="C38" s="11"/>
      <c r="D38" s="12" t="s">
        <v>69</v>
      </c>
      <c r="E38" s="13">
        <v>29.2437</v>
      </c>
      <c r="F38" s="13">
        <v>27.721599999999999</v>
      </c>
      <c r="G38" s="14">
        <f t="shared" si="1"/>
        <v>-1.5221000000000018</v>
      </c>
    </row>
    <row r="39" spans="1:7" s="2" customFormat="1" ht="20.05" customHeight="1" x14ac:dyDescent="0.25">
      <c r="A39" s="10"/>
      <c r="B39" s="11" t="s">
        <v>70</v>
      </c>
      <c r="C39" s="11"/>
      <c r="D39" s="12" t="s">
        <v>71</v>
      </c>
      <c r="E39" s="13">
        <v>16.582899999999999</v>
      </c>
      <c r="F39" s="13">
        <v>15.7165</v>
      </c>
      <c r="G39" s="14">
        <f t="shared" si="1"/>
        <v>-0.86639999999999873</v>
      </c>
    </row>
    <row r="40" spans="1:7" s="2" customFormat="1" ht="20.05" customHeight="1" x14ac:dyDescent="0.25">
      <c r="A40" s="10"/>
      <c r="B40" s="11" t="s">
        <v>72</v>
      </c>
      <c r="C40" s="11"/>
      <c r="D40" s="12" t="s">
        <v>73</v>
      </c>
      <c r="E40" s="13">
        <v>2.0480999999999998</v>
      </c>
      <c r="F40" s="13">
        <v>1.9411</v>
      </c>
      <c r="G40" s="14">
        <f t="shared" si="1"/>
        <v>-0.10699999999999976</v>
      </c>
    </row>
    <row r="41" spans="1:7" s="2" customFormat="1" ht="20.05" customHeight="1" x14ac:dyDescent="0.25">
      <c r="A41" s="10"/>
      <c r="B41" s="11" t="s">
        <v>74</v>
      </c>
      <c r="C41" s="11"/>
      <c r="D41" s="12" t="s">
        <v>75</v>
      </c>
      <c r="E41" s="13">
        <v>10.240600000000001</v>
      </c>
      <c r="F41" s="13">
        <v>9.7056000000000004</v>
      </c>
      <c r="G41" s="14">
        <f t="shared" si="1"/>
        <v>-0.53500000000000014</v>
      </c>
    </row>
    <row r="42" spans="1:7" s="2" customFormat="1" ht="20.05" customHeight="1" x14ac:dyDescent="0.25">
      <c r="A42" s="10"/>
      <c r="B42" s="11" t="s">
        <v>76</v>
      </c>
      <c r="C42" s="11"/>
      <c r="D42" s="12" t="s">
        <v>77</v>
      </c>
      <c r="E42" s="13">
        <v>0.26279999999999998</v>
      </c>
      <c r="F42" s="13">
        <v>0.24909999999999999</v>
      </c>
      <c r="G42" s="14">
        <f t="shared" si="1"/>
        <v>-1.369999999999999E-2</v>
      </c>
    </row>
    <row r="43" spans="1:7" s="2" customFormat="1" ht="20.05" customHeight="1" x14ac:dyDescent="0.25">
      <c r="A43" s="10"/>
      <c r="B43" s="11" t="s">
        <v>78</v>
      </c>
      <c r="C43" s="11"/>
      <c r="D43" s="12" t="s">
        <v>79</v>
      </c>
      <c r="E43" s="13">
        <v>0.10929999999999999</v>
      </c>
      <c r="F43" s="13">
        <v>0.10929999999999999</v>
      </c>
      <c r="G43" s="14">
        <f t="shared" si="1"/>
        <v>0</v>
      </c>
    </row>
    <row r="44" spans="1:7" s="2" customFormat="1" ht="20.05" customHeight="1" x14ac:dyDescent="0.25">
      <c r="A44" s="10" t="s">
        <v>80</v>
      </c>
      <c r="B44" s="11"/>
      <c r="C44" s="11"/>
      <c r="D44" s="12" t="s">
        <v>81</v>
      </c>
      <c r="E44" s="13">
        <v>19.4543</v>
      </c>
      <c r="F44" s="13">
        <v>17.797499999999999</v>
      </c>
      <c r="G44" s="14">
        <f t="shared" si="1"/>
        <v>-1.6568000000000005</v>
      </c>
    </row>
    <row r="45" spans="1:7" s="2" customFormat="1" ht="20.05" customHeight="1" x14ac:dyDescent="0.25">
      <c r="A45" s="10"/>
      <c r="B45" s="11" t="s">
        <v>82</v>
      </c>
      <c r="C45" s="11"/>
      <c r="D45" s="12" t="s">
        <v>83</v>
      </c>
      <c r="E45" s="13">
        <v>15.6838</v>
      </c>
      <c r="F45" s="13">
        <v>14.891500000000001</v>
      </c>
      <c r="G45" s="14">
        <f t="shared" si="1"/>
        <v>-0.79229999999999912</v>
      </c>
    </row>
    <row r="46" spans="1:7" s="2" customFormat="1" ht="20.05" customHeight="1" x14ac:dyDescent="0.25">
      <c r="A46" s="10"/>
      <c r="B46" s="11" t="s">
        <v>84</v>
      </c>
      <c r="C46" s="11"/>
      <c r="D46" s="12" t="s">
        <v>85</v>
      </c>
      <c r="E46" s="13">
        <v>3.0447000000000002</v>
      </c>
      <c r="F46" s="13">
        <v>2.9060000000000001</v>
      </c>
      <c r="G46" s="14">
        <f t="shared" si="1"/>
        <v>-0.13870000000000005</v>
      </c>
    </row>
    <row r="47" spans="1:7" s="2" customFormat="1" ht="20.05" customHeight="1" x14ac:dyDescent="0.25">
      <c r="A47" s="10"/>
      <c r="B47" s="11" t="s">
        <v>86</v>
      </c>
      <c r="C47" s="11"/>
      <c r="D47" s="12" t="s">
        <v>87</v>
      </c>
      <c r="E47" s="13">
        <v>0.7258</v>
      </c>
      <c r="F47" s="13">
        <v>0</v>
      </c>
      <c r="G47" s="14">
        <f t="shared" si="1"/>
        <v>-0.7258</v>
      </c>
    </row>
    <row r="48" spans="1:7" s="2" customFormat="1" ht="20.05" customHeight="1" x14ac:dyDescent="0.25">
      <c r="A48" s="10" t="s">
        <v>88</v>
      </c>
      <c r="B48" s="11"/>
      <c r="C48" s="11"/>
      <c r="D48" s="12" t="s">
        <v>89</v>
      </c>
      <c r="E48" s="13">
        <v>0</v>
      </c>
      <c r="F48" s="13">
        <v>9.7914999999999992</v>
      </c>
      <c r="G48" s="14">
        <f t="shared" si="1"/>
        <v>9.7914999999999992</v>
      </c>
    </row>
    <row r="49" spans="1:7" s="2" customFormat="1" ht="20.05" customHeight="1" x14ac:dyDescent="0.25">
      <c r="A49" s="10"/>
      <c r="B49" s="11" t="s">
        <v>90</v>
      </c>
      <c r="C49" s="11"/>
      <c r="D49" s="12" t="s">
        <v>91</v>
      </c>
      <c r="E49" s="13">
        <v>0</v>
      </c>
      <c r="F49" s="13">
        <v>9.7914999999999992</v>
      </c>
      <c r="G49" s="14">
        <f t="shared" si="1"/>
        <v>9.7914999999999992</v>
      </c>
    </row>
    <row r="50" spans="1:7" s="2" customFormat="1" ht="20.05" customHeight="1" x14ac:dyDescent="0.25">
      <c r="A50" s="10" t="s">
        <v>92</v>
      </c>
      <c r="B50" s="11"/>
      <c r="C50" s="11"/>
      <c r="D50" s="12" t="s">
        <v>93</v>
      </c>
      <c r="E50" s="13">
        <v>1.5684</v>
      </c>
      <c r="F50" s="13">
        <v>1.4891000000000001</v>
      </c>
      <c r="G50" s="14">
        <f t="shared" si="1"/>
        <v>-7.9299999999999926E-2</v>
      </c>
    </row>
    <row r="51" spans="1:7" s="2" customFormat="1" ht="20.05" customHeight="1" x14ac:dyDescent="0.25">
      <c r="A51" s="10"/>
      <c r="B51" s="11"/>
      <c r="C51" s="11"/>
      <c r="D51" s="9" t="s">
        <v>94</v>
      </c>
      <c r="E51" s="17">
        <v>22.648900000000001</v>
      </c>
      <c r="F51" s="17">
        <v>0</v>
      </c>
      <c r="G51" s="18">
        <f t="shared" si="1"/>
        <v>-22.648900000000001</v>
      </c>
    </row>
    <row r="52" spans="1:7" s="2" customFormat="1" ht="20.05" customHeight="1" x14ac:dyDescent="0.25">
      <c r="A52" s="10" t="s">
        <v>95</v>
      </c>
      <c r="B52" s="11"/>
      <c r="C52" s="11"/>
      <c r="D52" s="12" t="s">
        <v>96</v>
      </c>
      <c r="E52" s="13">
        <v>22.648900000000001</v>
      </c>
      <c r="F52" s="13">
        <v>0</v>
      </c>
      <c r="G52" s="14">
        <f t="shared" si="1"/>
        <v>-22.648900000000001</v>
      </c>
    </row>
    <row r="53" spans="1:7" s="2" customFormat="1" ht="20.05" customHeight="1" x14ac:dyDescent="0.25">
      <c r="A53" s="15"/>
      <c r="B53" s="16"/>
      <c r="C53" s="16"/>
      <c r="D53" s="19" t="s">
        <v>97</v>
      </c>
      <c r="E53" s="23">
        <v>475.63</v>
      </c>
      <c r="F53" s="23">
        <v>462.37</v>
      </c>
      <c r="G53" s="21">
        <f t="shared" si="1"/>
        <v>-13.259999999999991</v>
      </c>
    </row>
    <row r="54" spans="1:7" ht="20.05" customHeight="1" x14ac:dyDescent="0.25"/>
    <row r="55" spans="1:7" ht="20.05" customHeight="1" x14ac:dyDescent="0.25"/>
    <row r="56" spans="1:7" ht="20.05" customHeight="1" x14ac:dyDescent="0.25"/>
    <row r="57" spans="1:7" ht="20.05" customHeight="1" x14ac:dyDescent="0.25"/>
    <row r="58" spans="1:7" ht="20.05" customHeight="1" x14ac:dyDescent="0.25"/>
    <row r="59" spans="1:7" ht="20.05" customHeight="1" x14ac:dyDescent="0.25"/>
    <row r="60" spans="1:7" ht="20.05" customHeight="1" x14ac:dyDescent="0.25"/>
    <row r="61" spans="1:7" ht="20.05" customHeight="1" x14ac:dyDescent="0.25"/>
    <row r="62" spans="1:7" ht="20.05" customHeight="1" x14ac:dyDescent="0.25"/>
    <row r="63" spans="1:7" ht="20.05" customHeight="1" x14ac:dyDescent="0.25"/>
    <row r="64" spans="1:7" ht="20.05" customHeight="1" x14ac:dyDescent="0.25"/>
  </sheetData>
  <mergeCells count="6"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39370078740157483" top="0.6692913385826772" bottom="0.6692913385826772" header="0.19685039370078741" footer="0.19685039370078741"/>
  <pageSetup paperSize="9" scale="7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河源市龙川县县道X800线K1+450-K1+640段</vt:lpstr>
      <vt:lpstr>'河源市龙川县县道X800线K1+450-K1+640段'!Print_Titles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2023-03-27T08:10:33Z</cp:lastPrinted>
  <dcterms:created xsi:type="dcterms:W3CDTF">2022-08-30T06:46:00Z</dcterms:created>
  <dcterms:modified xsi:type="dcterms:W3CDTF">2023-03-27T08:10:35Z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