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75" windowHeight="8310"/>
  </bookViews>
  <sheets>
    <sheet name="村道C288线蕉岭中华大桥危旧桥梁改造工程方案设计概算审查表" sheetId="1" r:id="rId1"/>
  </sheets>
  <definedNames>
    <definedName name="_xlnm.Print_Area" localSheetId="0">村道C288线蕉岭中华大桥危旧桥梁改造工程方案设计概算审查表!$A$1:$G$20</definedName>
  </definedNames>
  <calcPr calcId="144525"/>
</workbook>
</file>

<file path=xl/sharedStrings.xml><?xml version="1.0" encoding="utf-8"?>
<sst xmlns="http://schemas.openxmlformats.org/spreadsheetml/2006/main" count="38" uniqueCount="34">
  <si>
    <t>附件2</t>
  </si>
  <si>
    <t>村道C288线蕉岭中华大桥危旧桥梁改造工程方案设计概算审查表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</si>
  <si>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</si>
  <si>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</si>
  <si>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</si>
  <si>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</si>
  <si>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</si>
  <si>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</si>
  <si>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</si>
  <si>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</si>
  <si>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</si>
  <si>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</si>
  <si>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</si>
  <si>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</si>
  <si>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路基工程（含拆除旧桥）</t>
  </si>
  <si>
    <t>三</t>
  </si>
  <si>
    <t>路面工程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</si>
  <si>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</si>
  <si>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</si>
  <si>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</si>
  <si>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</si>
  <si>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</si>
  <si>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</si>
  <si>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</si>
  <si>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</si>
  <si>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</si>
  <si>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</si>
  <si>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五</t>
  </si>
  <si>
    <t>联合试运转费</t>
  </si>
  <si>
    <t>工程保通管理费</t>
  </si>
  <si>
    <t>八</t>
  </si>
  <si>
    <t>工程保险费</t>
  </si>
  <si>
    <t>第四部分 预备费</t>
  </si>
  <si>
    <t>概算总金额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</si>
</sst>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2"/>
      <name val="仿宋_GB2312"/>
      <charset val="134"/>
    </font>
    <font>
      <sz val="15"/>
      <color theme="1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00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11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1" borderId="16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27" fillId="21" borderId="1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3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view="pageBreakPreview" zoomScale="113" zoomScaleNormal="100" workbookViewId="0">
      <selection activeCell="A1" sqref="A1"/>
    </sheetView>
  </sheetViews>
  <sheetFormatPr defaultColWidth="10" defaultRowHeight="12.75" customHeight="1"/>
  <cols>
    <col min="1" max="1" width="7.21666666666667" style="4" customWidth="1"/>
    <col min="2" max="2" width="4.775" style="4" hidden="1" customWidth="1"/>
    <col min="3" max="3" width="4.66666666666667" style="4" hidden="1" customWidth="1"/>
    <col min="4" max="4" width="31.2166666666667" style="4" customWidth="1"/>
    <col min="5" max="6" width="14.6666666666667" style="4" customWidth="1"/>
    <col min="7" max="7" width="13.8833333333333" style="4" customWidth="1"/>
    <col min="8" max="16384" width="10" style="4"/>
  </cols>
  <sheetData>
    <row r="1" s="1" customFormat="1" ht="25" customHeight="1" spans="1:7">
      <c r="A1" s="5" t="s">
        <v>0</v>
      </c>
      <c r="B1" s="6"/>
      <c r="C1" s="6"/>
      <c r="D1" s="6"/>
      <c r="E1" s="6"/>
      <c r="F1" s="6"/>
      <c r="G1" s="6"/>
    </row>
    <row r="2" s="2" customFormat="1" ht="35.15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25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="1" customFormat="1" ht="25" customHeight="1" spans="1:7">
      <c r="A4" s="11"/>
      <c r="B4" s="12"/>
      <c r="C4" s="12"/>
      <c r="D4" s="12"/>
      <c r="E4" s="12" t="s">
        <v>9</v>
      </c>
      <c r="F4" s="12" t="s">
        <v>9</v>
      </c>
      <c r="G4" s="13"/>
    </row>
    <row r="5" s="3" customFormat="1" ht="20.05" customHeight="1" spans="1:7">
      <c r="A5" s="14"/>
      <c r="B5" s="15"/>
      <c r="C5" s="15"/>
      <c r="D5" s="16" t="s">
        <v>10</v>
      </c>
      <c r="E5" s="17">
        <v>3765.0124</v>
      </c>
      <c r="F5" s="17">
        <v>3697.7838</v>
      </c>
      <c r="G5" s="18">
        <f t="shared" ref="G5:G20" si="0">F5-E5</f>
        <v>-67.2285999999999</v>
      </c>
    </row>
    <row r="6" s="3" customFormat="1" ht="20.05" customHeight="1" spans="1:7">
      <c r="A6" s="14" t="s">
        <v>11</v>
      </c>
      <c r="B6" s="15"/>
      <c r="C6" s="15"/>
      <c r="D6" s="15" t="s">
        <v>12</v>
      </c>
      <c r="E6" s="19">
        <v>117.8573</v>
      </c>
      <c r="F6" s="19">
        <v>112.62</v>
      </c>
      <c r="G6" s="20">
        <f t="shared" si="0"/>
        <v>-5.23729999999999</v>
      </c>
    </row>
    <row r="7" s="3" customFormat="1" ht="20.05" customHeight="1" spans="1:7">
      <c r="A7" s="14" t="s">
        <v>13</v>
      </c>
      <c r="B7" s="15"/>
      <c r="C7" s="15"/>
      <c r="D7" s="15" t="s">
        <v>14</v>
      </c>
      <c r="E7" s="19">
        <v>170.9839</v>
      </c>
      <c r="F7" s="19">
        <v>166.7239</v>
      </c>
      <c r="G7" s="20">
        <f t="shared" si="0"/>
        <v>-4.26000000000002</v>
      </c>
    </row>
    <row r="8" s="3" customFormat="1" ht="20.05" customHeight="1" spans="1:7">
      <c r="A8" s="14" t="s">
        <v>15</v>
      </c>
      <c r="B8" s="15"/>
      <c r="C8" s="15"/>
      <c r="D8" s="15" t="s">
        <v>16</v>
      </c>
      <c r="E8" s="19">
        <v>340.9329</v>
      </c>
      <c r="F8" s="19">
        <v>335.5</v>
      </c>
      <c r="G8" s="20">
        <f t="shared" si="0"/>
        <v>-5.43290000000002</v>
      </c>
    </row>
    <row r="9" s="3" customFormat="1" ht="20.05" customHeight="1" spans="1:7">
      <c r="A9" s="14" t="s">
        <v>17</v>
      </c>
      <c r="B9" s="15"/>
      <c r="C9" s="15"/>
      <c r="D9" s="15" t="s">
        <v>18</v>
      </c>
      <c r="E9" s="19">
        <v>2967.652</v>
      </c>
      <c r="F9" s="19">
        <v>2917.3648</v>
      </c>
      <c r="G9" s="21">
        <f t="shared" si="0"/>
        <v>-50.2872000000002</v>
      </c>
    </row>
    <row r="10" s="3" customFormat="1" ht="20.05" customHeight="1" spans="1:10">
      <c r="A10" s="14" t="s">
        <v>19</v>
      </c>
      <c r="B10" s="15"/>
      <c r="C10" s="15"/>
      <c r="D10" s="15" t="s">
        <v>20</v>
      </c>
      <c r="E10" s="19">
        <v>10.2494</v>
      </c>
      <c r="F10" s="19">
        <v>10.2494</v>
      </c>
      <c r="G10" s="20">
        <f t="shared" si="0"/>
        <v>0</v>
      </c>
      <c r="J10" s="29"/>
    </row>
    <row r="11" s="3" customFormat="1" ht="20.05" customHeight="1" spans="1:7">
      <c r="A11" s="14" t="s">
        <v>21</v>
      </c>
      <c r="B11" s="15"/>
      <c r="C11" s="15"/>
      <c r="D11" s="15" t="s">
        <v>22</v>
      </c>
      <c r="E11" s="19">
        <v>157.3369</v>
      </c>
      <c r="F11" s="19">
        <v>155.3257</v>
      </c>
      <c r="G11" s="21">
        <f t="shared" si="0"/>
        <v>-2.0112</v>
      </c>
    </row>
    <row r="12" s="3" customFormat="1" ht="20.05" customHeight="1" spans="1:7">
      <c r="A12" s="14"/>
      <c r="B12" s="15"/>
      <c r="C12" s="15"/>
      <c r="D12" s="16" t="s">
        <v>23</v>
      </c>
      <c r="E12" s="16">
        <v>73</v>
      </c>
      <c r="F12" s="16">
        <v>63</v>
      </c>
      <c r="G12" s="22">
        <f t="shared" si="0"/>
        <v>-10</v>
      </c>
    </row>
    <row r="13" s="3" customFormat="1" ht="20.05" customHeight="1" spans="1:7">
      <c r="A13" s="14"/>
      <c r="B13" s="15"/>
      <c r="C13" s="15"/>
      <c r="D13" s="16" t="s">
        <v>24</v>
      </c>
      <c r="E13" s="17">
        <v>510.2959</v>
      </c>
      <c r="F13" s="17">
        <v>503.904</v>
      </c>
      <c r="G13" s="18">
        <f t="shared" si="0"/>
        <v>-6.39190000000002</v>
      </c>
    </row>
    <row r="14" s="3" customFormat="1" ht="20.05" customHeight="1" spans="1:7">
      <c r="A14" s="14" t="s">
        <v>11</v>
      </c>
      <c r="B14" s="23"/>
      <c r="C14" s="23"/>
      <c r="D14" s="15" t="s">
        <v>25</v>
      </c>
      <c r="E14" s="19">
        <v>199.1337</v>
      </c>
      <c r="F14" s="19">
        <v>196.4277</v>
      </c>
      <c r="G14" s="21">
        <f t="shared" si="0"/>
        <v>-2.70600000000002</v>
      </c>
    </row>
    <row r="15" s="3" customFormat="1" ht="20.05" customHeight="1" spans="1:7">
      <c r="A15" s="14" t="s">
        <v>15</v>
      </c>
      <c r="B15" s="23"/>
      <c r="C15" s="23"/>
      <c r="D15" s="15" t="s">
        <v>26</v>
      </c>
      <c r="E15" s="19">
        <v>279.8308</v>
      </c>
      <c r="F15" s="19">
        <v>276.3734</v>
      </c>
      <c r="G15" s="21">
        <f t="shared" si="0"/>
        <v>-3.45740000000001</v>
      </c>
    </row>
    <row r="16" s="3" customFormat="1" ht="20.05" customHeight="1" spans="1:7">
      <c r="A16" s="14" t="s">
        <v>27</v>
      </c>
      <c r="B16" s="23"/>
      <c r="C16" s="23"/>
      <c r="D16" s="15" t="s">
        <v>28</v>
      </c>
      <c r="E16" s="19">
        <v>1.2714</v>
      </c>
      <c r="F16" s="19">
        <v>1.252</v>
      </c>
      <c r="G16" s="21">
        <f t="shared" si="0"/>
        <v>-0.0194000000000001</v>
      </c>
    </row>
    <row r="17" s="3" customFormat="1" ht="20.05" customHeight="1" spans="1:7">
      <c r="A17" s="14" t="s">
        <v>19</v>
      </c>
      <c r="B17" s="23"/>
      <c r="C17" s="23"/>
      <c r="D17" s="15" t="s">
        <v>29</v>
      </c>
      <c r="E17" s="15">
        <v>15</v>
      </c>
      <c r="F17" s="15">
        <v>15</v>
      </c>
      <c r="G17" s="20">
        <f t="shared" si="0"/>
        <v>0</v>
      </c>
    </row>
    <row r="18" s="3" customFormat="1" ht="20.05" customHeight="1" spans="1:7">
      <c r="A18" s="14" t="s">
        <v>30</v>
      </c>
      <c r="B18" s="23"/>
      <c r="C18" s="23"/>
      <c r="D18" s="15" t="s">
        <v>31</v>
      </c>
      <c r="E18" s="19">
        <v>15.06</v>
      </c>
      <c r="F18" s="19">
        <v>14.8509</v>
      </c>
      <c r="G18" s="21">
        <f t="shared" si="0"/>
        <v>-0.209100000000001</v>
      </c>
    </row>
    <row r="19" s="3" customFormat="1" ht="20.05" customHeight="1" spans="1:7">
      <c r="A19" s="14"/>
      <c r="B19" s="15"/>
      <c r="C19" s="15"/>
      <c r="D19" s="16" t="s">
        <v>32</v>
      </c>
      <c r="E19" s="17">
        <v>217.4154</v>
      </c>
      <c r="F19" s="17">
        <v>214.4809</v>
      </c>
      <c r="G19" s="18">
        <f t="shared" si="0"/>
        <v>-2.93450000000001</v>
      </c>
    </row>
    <row r="20" s="3" customFormat="1" ht="20.05" customHeight="1" spans="1:7">
      <c r="A20" s="24"/>
      <c r="B20" s="25"/>
      <c r="C20" s="25"/>
      <c r="D20" s="26" t="s">
        <v>33</v>
      </c>
      <c r="E20" s="27">
        <v>4565.7237</v>
      </c>
      <c r="F20" s="27">
        <v>4479.1687</v>
      </c>
      <c r="G20" s="28">
        <f t="shared" si="0"/>
        <v>-86.5549999999994</v>
      </c>
    </row>
  </sheetData>
  <mergeCells count="7">
    <mergeCell ref="B1:G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786805555555556" bottom="0.590277777777778" header="0.314583333333333" footer="0.314583333333333"/>
  <pageSetup paperSize="9" fitToHeight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村道C288线蕉岭中华大桥危旧桥梁改造工程方案设计概算审查表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2021-05-14T04:04:00Z</dcterms:created>
  <cp:lastPrinted>2023-06-12T08:00:00Z</cp:lastPrinted>
  <dcterms:modified xsi:type="dcterms:W3CDTF">2023-06-15T01:57:55Z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6F3172F80DDF41E59DD167A19DA5FA64</vt:lpwstr>
  </property>
</Properties>
</file>