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676" windowWidth="25417" windowHeight="10216"/>
  </bookViews>
  <sheets>
    <sheet name="省道S334线平远畲脑至仁居圩段" sheetId="1" r:id="rId1"/>
  </sheets>
  <definedNames>
    <definedName name="_xlnm.Print_Area" localSheetId="0">省道S334线平远畲脑至仁居圩段!$A$1:$G$36</definedName>
  </definedNames>
  <calcPr calcId="144525"/>
  <oleSize ref="A1:G39"/>
</workbook>
</file>

<file path=xl/sharedStrings.xml><?xml version="1.0" encoding="utf-8"?>
<sst xmlns="http://schemas.openxmlformats.org/spreadsheetml/2006/main" count="121" uniqueCount="120">
  <si>
    <t>工程或费用名称</t>
  </si>
  <si>
    <t>第一部分 建筑安装工程费</t>
  </si>
  <si>
    <t>公路公里</t>
  </si>
  <si>
    <t>10.330</t>
  </si>
  <si>
    <t>临时工程</t>
  </si>
  <si>
    <t>公路公里</t>
  </si>
  <si>
    <t>10.330</t>
  </si>
  <si>
    <t>GD10104</t>
  </si>
  <si>
    <t>其他临时工程</t>
  </si>
  <si>
    <t>公路公里</t>
  </si>
  <si>
    <t>10.330</t>
  </si>
  <si>
    <t>路面工程</t>
  </si>
  <si>
    <t>km</t>
  </si>
  <si>
    <t>10.305</t>
  </si>
  <si>
    <t>GD10301</t>
  </si>
  <si>
    <t>沥青混凝土路面</t>
  </si>
  <si>
    <t>m2</t>
  </si>
  <si>
    <t>GD10306</t>
  </si>
  <si>
    <t>旧路面处理</t>
  </si>
  <si>
    <t>km/m2</t>
  </si>
  <si>
    <t>交叉工程</t>
  </si>
  <si>
    <t>处</t>
  </si>
  <si>
    <t>35.000</t>
  </si>
  <si>
    <t>10601</t>
  </si>
  <si>
    <t>平面交叉</t>
  </si>
  <si>
    <t>处</t>
  </si>
  <si>
    <t>35.000</t>
  </si>
  <si>
    <t>交通工程及沿线设施</t>
  </si>
  <si>
    <t>公路公里</t>
  </si>
  <si>
    <t>10.330</t>
  </si>
  <si>
    <t>10701</t>
  </si>
  <si>
    <t>交通安全设施</t>
  </si>
  <si>
    <t>公路公里</t>
  </si>
  <si>
    <t>10.330</t>
  </si>
  <si>
    <t>专项费用</t>
  </si>
  <si>
    <t>元</t>
  </si>
  <si>
    <t>11001</t>
  </si>
  <si>
    <t>施工场地建设费</t>
  </si>
  <si>
    <t>元</t>
  </si>
  <si>
    <t>11002</t>
  </si>
  <si>
    <t>安全生产费</t>
  </si>
  <si>
    <t>元</t>
  </si>
  <si>
    <t>第二部分 土地使用及拆迁补偿费</t>
  </si>
  <si>
    <t>公路公里</t>
  </si>
  <si>
    <t>10.330</t>
  </si>
  <si>
    <t>土地使用费</t>
  </si>
  <si>
    <t>亩</t>
  </si>
  <si>
    <t>0.600</t>
  </si>
  <si>
    <t>20102</t>
  </si>
  <si>
    <t>临时用地</t>
  </si>
  <si>
    <t>亩</t>
  </si>
  <si>
    <t>0.600</t>
  </si>
  <si>
    <t>第三部分 工程建设其他费用</t>
  </si>
  <si>
    <t>公路公里</t>
  </si>
  <si>
    <t>10.330</t>
  </si>
  <si>
    <t>建设项目管理费</t>
  </si>
  <si>
    <t>公路公里</t>
  </si>
  <si>
    <t>10.330</t>
  </si>
  <si>
    <t>30101</t>
  </si>
  <si>
    <t>建设单位（业主）管理费</t>
  </si>
  <si>
    <t>公路公里</t>
  </si>
  <si>
    <t>10.330</t>
  </si>
  <si>
    <t>30102</t>
  </si>
  <si>
    <t>建设项目信息化费</t>
  </si>
  <si>
    <t>公路公里</t>
  </si>
  <si>
    <t>10.330</t>
  </si>
  <si>
    <t>30103</t>
  </si>
  <si>
    <t>工程监理费</t>
  </si>
  <si>
    <t>公路公里</t>
  </si>
  <si>
    <t>10.330</t>
  </si>
  <si>
    <t>30104</t>
  </si>
  <si>
    <t>设计文件审查费</t>
  </si>
  <si>
    <t>公路公里</t>
  </si>
  <si>
    <t>10.330</t>
  </si>
  <si>
    <t>30105</t>
  </si>
  <si>
    <t>竣（交）工验收试验检测费</t>
  </si>
  <si>
    <t>公路公里</t>
  </si>
  <si>
    <t>10.330</t>
  </si>
  <si>
    <t>建设项目前期工作费</t>
  </si>
  <si>
    <t>公路公里</t>
  </si>
  <si>
    <t>10.330</t>
  </si>
  <si>
    <t>GD30303</t>
  </si>
  <si>
    <t>勘察设计费</t>
  </si>
  <si>
    <t>公路公里</t>
  </si>
  <si>
    <t>10.330</t>
  </si>
  <si>
    <t>GD30304</t>
  </si>
  <si>
    <t>招标文件及标底编制费</t>
  </si>
  <si>
    <t>公路公里</t>
  </si>
  <si>
    <t>10.330</t>
  </si>
  <si>
    <t>生产准备费</t>
  </si>
  <si>
    <t>公路公里</t>
  </si>
  <si>
    <t>10.330</t>
  </si>
  <si>
    <t>30602</t>
  </si>
  <si>
    <t>办公和生活用家具购置费</t>
  </si>
  <si>
    <t>公路公里</t>
  </si>
  <si>
    <t>10.330</t>
  </si>
  <si>
    <t>308</t>
  </si>
  <si>
    <t>工程保险费</t>
  </si>
  <si>
    <t>公路公里</t>
  </si>
  <si>
    <t>10.330</t>
  </si>
  <si>
    <t>第四部分 预备费</t>
  </si>
  <si>
    <t>公路公里</t>
  </si>
  <si>
    <t>10.330</t>
  </si>
  <si>
    <t>401</t>
  </si>
  <si>
    <t>基本预备费</t>
  </si>
  <si>
    <t>公路公里</t>
  </si>
  <si>
    <t>10.330</t>
  </si>
  <si>
    <t>公路基本造价</t>
  </si>
  <si>
    <t>公路公里</t>
  </si>
  <si>
    <t>10.330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</si>
  <si>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</si>
  <si>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</si>
  <si>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</si>
  <si>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</si>
  <si>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</si>
  <si>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</si>
  <si>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</si>
  <si>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</si>
  <si>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t>省道S334线平远畲脑至仁居圩段路面预防养护及功能性修复养护工程
方案设计概算审查表</t>
    <phoneticPr fontId="1" type="noConversion"/>
  </si>
  <si>
    <t>10.33/82838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</si>
</sst>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113" zoomScaleNormal="115" zoomScaleSheetLayoutView="113" workbookViewId="0">
      <selection sqref="A1:G36"/>
    </sheetView>
  </sheetViews>
  <sheetFormatPr defaultRowHeight="18.350000000000001"/>
  <cols>
    <col min="1" max="1" width="9.109375" style="1" customWidth="1"/>
    <col min="2" max="2" width="28.6640625" style="1" customWidth="1"/>
    <col min="3" max="3" width="9.109375" style="1" customWidth="1"/>
    <col min="4" max="4" width="11.109375" style="1" customWidth="1"/>
    <col min="5" max="5" width="12.33203125" style="1" customWidth="1"/>
    <col min="6" max="6" width="12.44140625" style="1" customWidth="1"/>
    <col min="7" max="7" width="11.109375" style="1" customWidth="1"/>
    <col min="8" max="8" width="20" customWidth="1"/>
  </cols>
  <sheetData>
    <row r="1" spans="1:7" s="1" customFormat="1" ht="25" customHeight="1">
      <c r="A1" s="24" t="s">
        <v>110</v>
      </c>
      <c r="B1" s="25"/>
    </row>
    <row r="2" spans="1:7" s="1" customFormat="1" ht="45" customHeight="1" thickBot="1">
      <c r="A2" s="26" t="s">
        <v>118</v>
      </c>
      <c r="B2" s="26"/>
      <c r="C2" s="26"/>
      <c r="D2" s="26"/>
      <c r="E2" s="26"/>
      <c r="F2" s="26"/>
      <c r="G2" s="26"/>
    </row>
    <row r="3" spans="1:7" s="1" customFormat="1" ht="25" customHeight="1">
      <c r="A3" s="22" t="s">
        <v>111</v>
      </c>
      <c r="B3" s="18" t="s">
        <v>0</v>
      </c>
      <c r="C3" s="18" t="s">
        <v>112</v>
      </c>
      <c r="D3" s="18" t="s">
        <v>113</v>
      </c>
      <c r="E3" s="15" t="s">
        <v>114</v>
      </c>
      <c r="F3" s="15" t="s">
        <v>115</v>
      </c>
      <c r="G3" s="20" t="s">
        <v>117</v>
      </c>
    </row>
    <row r="4" spans="1:7" s="1" customFormat="1" ht="25" customHeight="1">
      <c r="A4" s="23"/>
      <c r="B4" s="19"/>
      <c r="C4" s="19"/>
      <c r="D4" s="19"/>
      <c r="E4" s="16" t="s">
        <v>116</v>
      </c>
      <c r="F4" s="16" t="s">
        <v>116</v>
      </c>
      <c r="G4" s="21"/>
    </row>
    <row r="5" spans="1:7" s="1" customFormat="1" ht="20.05" customHeight="1">
      <c r="A5" s="2"/>
      <c r="B5" s="3" t="s">
        <v>1</v>
      </c>
      <c r="C5" s="4" t="s">
        <v>2</v>
      </c>
      <c r="D5" s="3" t="s">
        <v>3</v>
      </c>
      <c r="E5" s="3">
        <v>1246.8499999999999</v>
      </c>
      <c r="F5" s="3">
        <v>1118.6500000000001</v>
      </c>
      <c r="G5" s="17">
        <f>F5-E5</f>
        <v>-128.19999999999982</v>
      </c>
    </row>
    <row r="6" spans="1:7" s="1" customFormat="1" ht="20.05" customHeight="1">
      <c r="A6" s="5">
        <v>101</v>
      </c>
      <c r="B6" s="4" t="s">
        <v>4</v>
      </c>
      <c r="C6" s="4" t="s">
        <v>5</v>
      </c>
      <c r="D6" s="4" t="s">
        <v>6</v>
      </c>
      <c r="E6" s="12">
        <v>16.735700000000001</v>
      </c>
      <c r="F6" s="12">
        <v>12.1007</v>
      </c>
      <c r="G6" s="6">
        <f>F6-E6</f>
        <v>-4.6350000000000016</v>
      </c>
    </row>
    <row r="7" spans="1:7" s="1" customFormat="1" ht="20.05" customHeight="1">
      <c r="A7" s="5" t="s">
        <v>7</v>
      </c>
      <c r="B7" s="4" t="s">
        <v>8</v>
      </c>
      <c r="C7" s="4" t="s">
        <v>9</v>
      </c>
      <c r="D7" s="4" t="s">
        <v>10</v>
      </c>
      <c r="E7" s="12">
        <v>16.735700000000001</v>
      </c>
      <c r="F7" s="12">
        <v>12.1007</v>
      </c>
      <c r="G7" s="6">
        <f t="shared" ref="G7:G20" si="0">F7-E7</f>
        <v>-4.6350000000000016</v>
      </c>
    </row>
    <row r="8" spans="1:7" s="1" customFormat="1" ht="20.05" customHeight="1">
      <c r="A8" s="5">
        <v>103</v>
      </c>
      <c r="B8" s="4" t="s">
        <v>11</v>
      </c>
      <c r="C8" s="4" t="s">
        <v>12</v>
      </c>
      <c r="D8" s="4" t="s">
        <v>13</v>
      </c>
      <c r="E8" s="12">
        <v>1119.0706</v>
      </c>
      <c r="F8" s="12">
        <v>1012.7996000000001</v>
      </c>
      <c r="G8" s="6">
        <f t="shared" si="0"/>
        <v>-106.27099999999996</v>
      </c>
    </row>
    <row r="9" spans="1:7" s="1" customFormat="1" ht="20.05" customHeight="1">
      <c r="A9" s="5" t="s">
        <v>14</v>
      </c>
      <c r="B9" s="4" t="s">
        <v>15</v>
      </c>
      <c r="C9" s="4" t="s">
        <v>16</v>
      </c>
      <c r="D9" s="4">
        <v>77747</v>
      </c>
      <c r="E9" s="12">
        <v>1015.65</v>
      </c>
      <c r="F9" s="12">
        <v>890.67060000000004</v>
      </c>
      <c r="G9" s="6">
        <f t="shared" si="0"/>
        <v>-124.97939999999994</v>
      </c>
    </row>
    <row r="10" spans="1:7" s="1" customFormat="1" ht="20.05" customHeight="1">
      <c r="A10" s="5" t="s">
        <v>17</v>
      </c>
      <c r="B10" s="4" t="s">
        <v>18</v>
      </c>
      <c r="C10" s="4" t="s">
        <v>19</v>
      </c>
      <c r="D10" s="4" t="s">
        <v>119</v>
      </c>
      <c r="E10" s="12">
        <v>103.42059999999999</v>
      </c>
      <c r="F10" s="12">
        <v>122.129</v>
      </c>
      <c r="G10" s="6">
        <f t="shared" si="0"/>
        <v>18.708400000000012</v>
      </c>
    </row>
    <row r="11" spans="1:7" s="1" customFormat="1" ht="20.05" customHeight="1">
      <c r="A11" s="5">
        <v>106</v>
      </c>
      <c r="B11" s="4" t="s">
        <v>20</v>
      </c>
      <c r="C11" s="4" t="s">
        <v>21</v>
      </c>
      <c r="D11" s="4" t="s">
        <v>22</v>
      </c>
      <c r="E11" s="12">
        <v>13.3703</v>
      </c>
      <c r="F11" s="12">
        <v>12.0624</v>
      </c>
      <c r="G11" s="6">
        <f t="shared" si="0"/>
        <v>-1.3079000000000001</v>
      </c>
    </row>
    <row r="12" spans="1:7" s="1" customFormat="1" ht="20.05" customHeight="1">
      <c r="A12" s="5" t="s">
        <v>23</v>
      </c>
      <c r="B12" s="4" t="s">
        <v>24</v>
      </c>
      <c r="C12" s="4" t="s">
        <v>25</v>
      </c>
      <c r="D12" s="4" t="s">
        <v>26</v>
      </c>
      <c r="E12" s="12">
        <v>13.3703</v>
      </c>
      <c r="F12" s="12">
        <v>12.0624</v>
      </c>
      <c r="G12" s="6">
        <f t="shared" si="0"/>
        <v>-1.3079000000000001</v>
      </c>
    </row>
    <row r="13" spans="1:7" s="1" customFormat="1" ht="20.05" customHeight="1">
      <c r="A13" s="5">
        <v>107</v>
      </c>
      <c r="B13" s="4" t="s">
        <v>27</v>
      </c>
      <c r="C13" s="4" t="s">
        <v>28</v>
      </c>
      <c r="D13" s="4" t="s">
        <v>29</v>
      </c>
      <c r="E13" s="12">
        <v>27.247299999999999</v>
      </c>
      <c r="F13" s="12">
        <v>27.030200000000001</v>
      </c>
      <c r="G13" s="6">
        <f t="shared" si="0"/>
        <v>-0.21709999999999852</v>
      </c>
    </row>
    <row r="14" spans="1:7" s="1" customFormat="1" ht="20.05" customHeight="1">
      <c r="A14" s="5" t="s">
        <v>30</v>
      </c>
      <c r="B14" s="4" t="s">
        <v>31</v>
      </c>
      <c r="C14" s="4" t="s">
        <v>32</v>
      </c>
      <c r="D14" s="4" t="s">
        <v>33</v>
      </c>
      <c r="E14" s="12">
        <v>27.247299999999999</v>
      </c>
      <c r="F14" s="12">
        <v>27.030200000000001</v>
      </c>
      <c r="G14" s="6">
        <f t="shared" si="0"/>
        <v>-0.21709999999999852</v>
      </c>
    </row>
    <row r="15" spans="1:7" s="1" customFormat="1" ht="20.05" customHeight="1">
      <c r="A15" s="5">
        <v>110</v>
      </c>
      <c r="B15" s="4" t="s">
        <v>34</v>
      </c>
      <c r="C15" s="4" t="s">
        <v>35</v>
      </c>
      <c r="D15" s="4"/>
      <c r="E15" s="12">
        <v>70.422600000000003</v>
      </c>
      <c r="F15" s="12">
        <v>54.6511</v>
      </c>
      <c r="G15" s="6">
        <f t="shared" si="0"/>
        <v>-15.771500000000003</v>
      </c>
    </row>
    <row r="16" spans="1:7" s="1" customFormat="1" ht="20.05" customHeight="1">
      <c r="A16" s="5" t="s">
        <v>36</v>
      </c>
      <c r="B16" s="4" t="s">
        <v>37</v>
      </c>
      <c r="C16" s="4" t="s">
        <v>38</v>
      </c>
      <c r="D16" s="4"/>
      <c r="E16" s="12">
        <v>51.996299999999998</v>
      </c>
      <c r="F16" s="12">
        <v>38.119399999999999</v>
      </c>
      <c r="G16" s="6">
        <f t="shared" si="0"/>
        <v>-13.876899999999999</v>
      </c>
    </row>
    <row r="17" spans="1:7" s="1" customFormat="1" ht="20.05" customHeight="1">
      <c r="A17" s="5" t="s">
        <v>39</v>
      </c>
      <c r="B17" s="4" t="s">
        <v>40</v>
      </c>
      <c r="C17" s="4" t="s">
        <v>41</v>
      </c>
      <c r="D17" s="4"/>
      <c r="E17" s="12">
        <v>18.426300000000001</v>
      </c>
      <c r="F17" s="12">
        <v>16.531700000000001</v>
      </c>
      <c r="G17" s="6">
        <f t="shared" si="0"/>
        <v>-1.8946000000000005</v>
      </c>
    </row>
    <row r="18" spans="1:7" s="1" customFormat="1" ht="20.05" customHeight="1">
      <c r="A18" s="5"/>
      <c r="B18" s="3" t="s">
        <v>42</v>
      </c>
      <c r="C18" s="4" t="s">
        <v>43</v>
      </c>
      <c r="D18" s="3" t="s">
        <v>44</v>
      </c>
      <c r="E18" s="13">
        <v>0.57999999999999996</v>
      </c>
      <c r="F18" s="13">
        <v>0.57999999999999996</v>
      </c>
      <c r="G18" s="7">
        <f>F18-E18</f>
        <v>0</v>
      </c>
    </row>
    <row r="19" spans="1:7" s="1" customFormat="1" ht="20.05" customHeight="1">
      <c r="A19" s="5">
        <v>201</v>
      </c>
      <c r="B19" s="4" t="s">
        <v>45</v>
      </c>
      <c r="C19" s="4" t="s">
        <v>46</v>
      </c>
      <c r="D19" s="4" t="s">
        <v>47</v>
      </c>
      <c r="E19" s="12">
        <v>0.57999999999999996</v>
      </c>
      <c r="F19" s="12">
        <v>0.57999999999999996</v>
      </c>
      <c r="G19" s="6">
        <f t="shared" si="0"/>
        <v>0</v>
      </c>
    </row>
    <row r="20" spans="1:7" s="1" customFormat="1" ht="20.05" customHeight="1">
      <c r="A20" s="5" t="s">
        <v>48</v>
      </c>
      <c r="B20" s="4" t="s">
        <v>49</v>
      </c>
      <c r="C20" s="4" t="s">
        <v>50</v>
      </c>
      <c r="D20" s="4" t="s">
        <v>51</v>
      </c>
      <c r="E20" s="12">
        <v>0.57999999999999996</v>
      </c>
      <c r="F20" s="12">
        <v>0.57999999999999996</v>
      </c>
      <c r="G20" s="6">
        <f t="shared" si="0"/>
        <v>0</v>
      </c>
    </row>
    <row r="21" spans="1:7" s="1" customFormat="1" ht="20.05" customHeight="1">
      <c r="A21" s="5"/>
      <c r="B21" s="3" t="s">
        <v>52</v>
      </c>
      <c r="C21" s="4" t="s">
        <v>53</v>
      </c>
      <c r="D21" s="3" t="s">
        <v>54</v>
      </c>
      <c r="E21" s="13">
        <v>165.3349</v>
      </c>
      <c r="F21" s="13">
        <v>131.71719999999999</v>
      </c>
      <c r="G21" s="7">
        <f>F21-E21</f>
        <v>-33.617700000000013</v>
      </c>
    </row>
    <row r="22" spans="1:7" s="1" customFormat="1" ht="20.05" customHeight="1">
      <c r="A22" s="5">
        <v>301</v>
      </c>
      <c r="B22" s="4" t="s">
        <v>55</v>
      </c>
      <c r="C22" s="4" t="s">
        <v>56</v>
      </c>
      <c r="D22" s="4" t="s">
        <v>57</v>
      </c>
      <c r="E22" s="12">
        <v>91.418400000000005</v>
      </c>
      <c r="F22" s="12">
        <v>66.960899999999995</v>
      </c>
      <c r="G22" s="6">
        <f t="shared" ref="G22:G35" si="1">F22-E22</f>
        <v>-24.45750000000001</v>
      </c>
    </row>
    <row r="23" spans="1:7" s="1" customFormat="1" ht="20.05" customHeight="1">
      <c r="A23" s="5" t="s">
        <v>58</v>
      </c>
      <c r="B23" s="4" t="s">
        <v>59</v>
      </c>
      <c r="C23" s="4" t="s">
        <v>60</v>
      </c>
      <c r="D23" s="4" t="s">
        <v>61</v>
      </c>
      <c r="E23" s="12">
        <v>50.268799999999999</v>
      </c>
      <c r="F23" s="12">
        <v>36.681399999999996</v>
      </c>
      <c r="G23" s="6">
        <f t="shared" si="1"/>
        <v>-13.587400000000002</v>
      </c>
    </row>
    <row r="24" spans="1:7" s="1" customFormat="1" ht="20.05" customHeight="1">
      <c r="A24" s="5" t="s">
        <v>62</v>
      </c>
      <c r="B24" s="4" t="s">
        <v>63</v>
      </c>
      <c r="C24" s="4" t="s">
        <v>64</v>
      </c>
      <c r="D24" s="4" t="s">
        <v>65</v>
      </c>
      <c r="E24" s="12">
        <v>6.0671999999999997</v>
      </c>
      <c r="F24" s="12">
        <v>4.4688999999999997</v>
      </c>
      <c r="G24" s="6">
        <f t="shared" si="1"/>
        <v>-1.5983000000000001</v>
      </c>
    </row>
    <row r="25" spans="1:7" s="1" customFormat="1" ht="20.05" customHeight="1">
      <c r="A25" s="5" t="s">
        <v>66</v>
      </c>
      <c r="B25" s="4" t="s">
        <v>67</v>
      </c>
      <c r="C25" s="4" t="s">
        <v>68</v>
      </c>
      <c r="D25" s="4" t="s">
        <v>69</v>
      </c>
      <c r="E25" s="12">
        <v>31.761900000000001</v>
      </c>
      <c r="F25" s="12">
        <v>22.799499999999998</v>
      </c>
      <c r="G25" s="6">
        <f t="shared" si="1"/>
        <v>-8.9624000000000024</v>
      </c>
    </row>
    <row r="26" spans="1:7" s="1" customFormat="1" ht="20.05" customHeight="1">
      <c r="A26" s="5" t="s">
        <v>70</v>
      </c>
      <c r="B26" s="4" t="s">
        <v>71</v>
      </c>
      <c r="C26" s="4" t="s">
        <v>72</v>
      </c>
      <c r="D26" s="4" t="s">
        <v>73</v>
      </c>
      <c r="E26" s="12">
        <v>0.9446</v>
      </c>
      <c r="F26" s="12">
        <v>0.63519999999999999</v>
      </c>
      <c r="G26" s="6">
        <f t="shared" si="1"/>
        <v>-0.30940000000000001</v>
      </c>
    </row>
    <row r="27" spans="1:7" s="1" customFormat="1" ht="20.05" customHeight="1">
      <c r="A27" s="5" t="s">
        <v>74</v>
      </c>
      <c r="B27" s="4" t="s">
        <v>75</v>
      </c>
      <c r="C27" s="4" t="s">
        <v>76</v>
      </c>
      <c r="D27" s="4" t="s">
        <v>77</v>
      </c>
      <c r="E27" s="12">
        <v>2.3759000000000001</v>
      </c>
      <c r="F27" s="12">
        <v>2.3759000000000001</v>
      </c>
      <c r="G27" s="6">
        <f t="shared" si="1"/>
        <v>0</v>
      </c>
    </row>
    <row r="28" spans="1:7" s="1" customFormat="1" ht="20.05" customHeight="1">
      <c r="A28" s="5">
        <v>303</v>
      </c>
      <c r="B28" s="4" t="s">
        <v>78</v>
      </c>
      <c r="C28" s="4" t="s">
        <v>79</v>
      </c>
      <c r="D28" s="4" t="s">
        <v>80</v>
      </c>
      <c r="E28" s="12">
        <v>68.090299999999999</v>
      </c>
      <c r="F28" s="12">
        <v>60.281700000000001</v>
      </c>
      <c r="G28" s="6">
        <f t="shared" si="1"/>
        <v>-7.8085999999999984</v>
      </c>
    </row>
    <row r="29" spans="1:7" s="1" customFormat="1" ht="20.05" customHeight="1">
      <c r="A29" s="5" t="s">
        <v>81</v>
      </c>
      <c r="B29" s="4" t="s">
        <v>82</v>
      </c>
      <c r="C29" s="4" t="s">
        <v>83</v>
      </c>
      <c r="D29" s="4" t="s">
        <v>84</v>
      </c>
      <c r="E29" s="12">
        <v>60.676299999999998</v>
      </c>
      <c r="F29" s="12">
        <v>58.192100000000003</v>
      </c>
      <c r="G29" s="6">
        <f t="shared" si="1"/>
        <v>-2.4841999999999942</v>
      </c>
    </row>
    <row r="30" spans="1:7" s="1" customFormat="1" ht="20.05" customHeight="1">
      <c r="A30" s="5" t="s">
        <v>85</v>
      </c>
      <c r="B30" s="4" t="s">
        <v>86</v>
      </c>
      <c r="C30" s="4" t="s">
        <v>87</v>
      </c>
      <c r="D30" s="4" t="s">
        <v>88</v>
      </c>
      <c r="E30" s="12">
        <v>7.4139999999999997</v>
      </c>
      <c r="F30" s="12">
        <v>2.0895999999999999</v>
      </c>
      <c r="G30" s="6">
        <f t="shared" si="1"/>
        <v>-5.3243999999999998</v>
      </c>
    </row>
    <row r="31" spans="1:7" s="1" customFormat="1" ht="20.05" customHeight="1">
      <c r="A31" s="5">
        <v>306</v>
      </c>
      <c r="B31" s="4" t="s">
        <v>89</v>
      </c>
      <c r="C31" s="4" t="s">
        <v>90</v>
      </c>
      <c r="D31" s="4" t="s">
        <v>91</v>
      </c>
      <c r="E31" s="12">
        <v>0.83879999999999999</v>
      </c>
      <c r="F31" s="12">
        <v>0</v>
      </c>
      <c r="G31" s="6">
        <f t="shared" si="1"/>
        <v>-0.83879999999999999</v>
      </c>
    </row>
    <row r="32" spans="1:7" s="1" customFormat="1" ht="20.05" customHeight="1">
      <c r="A32" s="5" t="s">
        <v>92</v>
      </c>
      <c r="B32" s="4" t="s">
        <v>93</v>
      </c>
      <c r="C32" s="4" t="s">
        <v>94</v>
      </c>
      <c r="D32" s="4" t="s">
        <v>95</v>
      </c>
      <c r="E32" s="12">
        <v>0.83879999999999999</v>
      </c>
      <c r="F32" s="12">
        <v>0</v>
      </c>
      <c r="G32" s="6">
        <f t="shared" si="1"/>
        <v>-0.83879999999999999</v>
      </c>
    </row>
    <row r="33" spans="1:7" s="1" customFormat="1" ht="20.05" customHeight="1">
      <c r="A33" s="5" t="s">
        <v>96</v>
      </c>
      <c r="B33" s="4" t="s">
        <v>97</v>
      </c>
      <c r="C33" s="4" t="s">
        <v>98</v>
      </c>
      <c r="D33" s="4" t="s">
        <v>99</v>
      </c>
      <c r="E33" s="12">
        <v>4.9874000000000001</v>
      </c>
      <c r="F33" s="12">
        <v>4.4745999999999997</v>
      </c>
      <c r="G33" s="6">
        <f t="shared" si="1"/>
        <v>-0.51280000000000037</v>
      </c>
    </row>
    <row r="34" spans="1:7" s="1" customFormat="1" ht="20.05" customHeight="1">
      <c r="A34" s="5"/>
      <c r="B34" s="3" t="s">
        <v>100</v>
      </c>
      <c r="C34" s="4" t="s">
        <v>101</v>
      </c>
      <c r="D34" s="3" t="s">
        <v>102</v>
      </c>
      <c r="E34" s="13">
        <v>70.638099999999994</v>
      </c>
      <c r="F34" s="13">
        <v>62.5471</v>
      </c>
      <c r="G34" s="7">
        <f>F34-E34</f>
        <v>-8.090999999999994</v>
      </c>
    </row>
    <row r="35" spans="1:7" s="1" customFormat="1" ht="20.05" customHeight="1">
      <c r="A35" s="5" t="s">
        <v>103</v>
      </c>
      <c r="B35" s="4" t="s">
        <v>104</v>
      </c>
      <c r="C35" s="4" t="s">
        <v>105</v>
      </c>
      <c r="D35" s="4" t="s">
        <v>106</v>
      </c>
      <c r="E35" s="12">
        <v>70.638099999999994</v>
      </c>
      <c r="F35" s="12">
        <v>62.5471</v>
      </c>
      <c r="G35" s="6">
        <f t="shared" si="1"/>
        <v>-8.090999999999994</v>
      </c>
    </row>
    <row r="36" spans="1:7" s="1" customFormat="1" ht="20.05" customHeight="1" thickBot="1">
      <c r="A36" s="8"/>
      <c r="B36" s="9" t="s">
        <v>107</v>
      </c>
      <c r="C36" s="10" t="s">
        <v>108</v>
      </c>
      <c r="D36" s="9" t="s">
        <v>109</v>
      </c>
      <c r="E36" s="14">
        <v>1483.4</v>
      </c>
      <c r="F36" s="14">
        <v>1313.49</v>
      </c>
      <c r="G36" s="11">
        <f>F36-E36</f>
        <v>-169.91000000000008</v>
      </c>
    </row>
    <row r="37" spans="1:7" ht="17" customHeight="1"/>
    <row r="38" spans="1:7" ht="16.149999999999999" customHeight="1"/>
    <row r="39" spans="1:7" ht="17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rintOptions horizontalCentered="1"/>
  <pageMargins left="0.59055118110236227" right="0.19685039370078741" top="0.59055118110236227" bottom="0.59055118110236227" header="0.19685039370078741" footer="0.19685039370078741"/>
  <pageSetup paperSize="9" scale="95" fitToHeight="0" orientation="portrait" useFirstPageNumber="1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省道S334线平远畲脑至仁居圩段</vt:lpstr>
      <vt:lpstr>省道S334线平远畲脑至仁居圩段!Print_Area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徐俊</cp:lastModifiedBy>
  <cp:lastPrinted>2023-06-25T02:36:39Z</cp:lastPrinted>
  <dcterms:created xsi:type="dcterms:W3CDTF">2023-05-19T09:24:25Z</dcterms:created>
  <dcterms:modified xsi:type="dcterms:W3CDTF">2023-06-25T02:36:40Z</dcterms:modified>
</cp:coreProperties>
</file>