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676" windowWidth="25417" windowHeight="10216"/>
  </bookViews>
  <sheets>
    <sheet name="省道S243线东源黄田至若坝段" sheetId="1" r:id="rId1"/>
  </sheets>
  <definedNames>
    <definedName name="_xlnm.Print_Area" localSheetId="0">省道S243线东源黄田至若坝段!$A$1:$G$40</definedName>
    <definedName name="_xlnm.Print_Titles" localSheetId="0">省道S243线东源黄田至若坝段!$3:$4</definedName>
  </definedNames>
  <calcPr calcId="144525"/>
  <oleSize ref="A1:J40"/>
</workbook>
</file>

<file path=xl/sharedStrings.xml><?xml version="1.0" encoding="utf-8"?>
<sst xmlns="http://schemas.openxmlformats.org/spreadsheetml/2006/main" count="138" uniqueCount="83">
  <si>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</si>
  <si>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</si>
  <si>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</si>
  <si>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</si>
  <si>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</si>
  <si>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</si>
  <si>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</si>
  <si>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</si>
  <si>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</si>
  <si>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</si>
  <si>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</si>
  <si>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17.383</t>
  </si>
  <si>
    <t>临时工程</t>
  </si>
  <si>
    <t>10101</t>
  </si>
  <si>
    <t>临时道路</t>
  </si>
  <si>
    <t>km</t>
  </si>
  <si>
    <t>GD10104</t>
  </si>
  <si>
    <t>其他临时工程</t>
  </si>
  <si>
    <t>102</t>
  </si>
  <si>
    <t>路基工程</t>
  </si>
  <si>
    <t>17.265</t>
  </si>
  <si>
    <t>GD10201</t>
  </si>
  <si>
    <t>场地清理</t>
  </si>
  <si>
    <t>103</t>
  </si>
  <si>
    <t>路面工程</t>
  </si>
  <si>
    <t>104</t>
  </si>
  <si>
    <t>桥梁涵洞工程</t>
  </si>
  <si>
    <t>0.118</t>
  </si>
  <si>
    <t>10406</t>
  </si>
  <si>
    <t>桥梁维修加固工程</t>
  </si>
  <si>
    <t>106</t>
  </si>
  <si>
    <t>交叉工程</t>
  </si>
  <si>
    <t>处</t>
  </si>
  <si>
    <t>10601</t>
  </si>
  <si>
    <t>平面交叉</t>
  </si>
  <si>
    <t>107</t>
  </si>
  <si>
    <t>交通工程及沿线设施</t>
  </si>
  <si>
    <t>10701</t>
  </si>
  <si>
    <t>交通安全设施</t>
  </si>
  <si>
    <t>110</t>
  </si>
  <si>
    <t>专项费用</t>
  </si>
  <si>
    <t>元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</si>
  <si>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</si>
  <si>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</si>
  <si>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</si>
  <si>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</si>
  <si>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</si>
  <si>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</si>
  <si>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</si>
  <si>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亩</t>
  </si>
  <si>
    <t>20102</t>
  </si>
  <si>
    <t>临时用地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</si>
  <si>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</si>
  <si>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</si>
  <si>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</si>
  <si>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</si>
  <si>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</si>
  <si>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</si>
  <si>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</si>
  <si>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</si>
  <si>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</si>
  <si>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</si>
  <si>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</si>
  <si>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</si>
  <si>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</si>
  <si>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</si>
  <si>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</si>
  <si>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GD30301</t>
  </si>
  <si>
    <t>方案设计编制费</t>
  </si>
  <si>
    <t>GD30303</t>
  </si>
  <si>
    <t>勘察设计费</t>
  </si>
  <si>
    <t>GD30304</t>
  </si>
  <si>
    <t>招标文件及标底编制费</t>
  </si>
  <si>
    <t>307</t>
  </si>
  <si>
    <t>工程保通管理费</t>
  </si>
  <si>
    <t>308</t>
  </si>
  <si>
    <t>工程保险费</t>
  </si>
  <si>
    <t>第四部分 预备费</t>
  </si>
  <si>
    <t>401</t>
  </si>
  <si>
    <t>基本预备费</t>
  </si>
  <si>
    <t>公路基本造价</t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</si>
  <si>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7" type="noConversion"/>
  </si>
  <si>
    <t>省道S243线东源黄田至若坝段路面预防养护及功能性修复养护工程                方案设计概算审查表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</si>
</sst>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.00_);[Red]\(0.00\)"/>
    <numFmt numFmtId="178" formatCode="0.00_ "/>
    <numFmt numFmtId="179" formatCode="0.0_ "/>
    <numFmt numFmtId="180" formatCode="0_ "/>
  </numFmts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8" fontId="5" fillId="2" borderId="6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9" fontId="5" fillId="2" borderId="6" xfId="0" applyNumberFormat="1" applyFont="1" applyFill="1" applyBorder="1" applyAlignment="1">
      <alignment horizontal="center" vertical="center" wrapText="1"/>
    </xf>
    <xf numFmtId="179" fontId="4" fillId="2" borderId="6" xfId="0" applyNumberFormat="1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180" fontId="5" fillId="2" borderId="7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0"/>
  <sheetViews>
    <sheetView tabSelected="1" zoomScale="113" zoomScaleNormal="113" zoomScaleSheetLayoutView="130" workbookViewId="0">
      <selection sqref="A1:B1"/>
    </sheetView>
  </sheetViews>
  <sheetFormatPr defaultColWidth="9" defaultRowHeight="18.350000000000001" x14ac:dyDescent="0.15"/>
  <cols>
    <col min="1" max="1" width="9.625" style="1" customWidth="1"/>
    <col min="2" max="2" width="29.5" style="1" customWidth="1"/>
    <col min="3" max="3" width="9.125" style="1" customWidth="1"/>
    <col min="4" max="4" width="10.125" style="1" customWidth="1"/>
    <col min="5" max="5" width="12.75" style="1" customWidth="1"/>
    <col min="6" max="6" width="12.875" style="1" customWidth="1"/>
    <col min="7" max="7" width="11.5" style="1" customWidth="1"/>
    <col min="8" max="9" width="9" style="1"/>
    <col min="10" max="10" width="10.375" style="1"/>
    <col min="11" max="16384" width="9" style="1"/>
  </cols>
  <sheetData>
    <row r="1" spans="1:7" ht="25" customHeight="1" x14ac:dyDescent="0.15">
      <c r="A1" s="31" t="s">
        <v>0</v>
      </c>
      <c r="B1" s="32"/>
    </row>
    <row r="2" spans="1:7" ht="45" customHeight="1" x14ac:dyDescent="0.15">
      <c r="A2" s="33" t="s">
        <v>82</v>
      </c>
      <c r="B2" s="33"/>
      <c r="C2" s="33"/>
      <c r="D2" s="33"/>
      <c r="E2" s="33"/>
      <c r="F2" s="33"/>
      <c r="G2" s="33"/>
    </row>
    <row r="3" spans="1:7" s="2" customFormat="1" ht="25" customHeight="1" x14ac:dyDescent="0.15">
      <c r="A3" s="25" t="s">
        <v>1</v>
      </c>
      <c r="B3" s="27" t="s">
        <v>2</v>
      </c>
      <c r="C3" s="27" t="s">
        <v>3</v>
      </c>
      <c r="D3" s="27" t="s">
        <v>4</v>
      </c>
      <c r="E3" s="22" t="s">
        <v>5</v>
      </c>
      <c r="F3" s="22" t="s">
        <v>6</v>
      </c>
      <c r="G3" s="29" t="s">
        <v>7</v>
      </c>
    </row>
    <row r="4" spans="1:7" s="2" customFormat="1" ht="25" customHeight="1" x14ac:dyDescent="0.15">
      <c r="A4" s="26"/>
      <c r="B4" s="28"/>
      <c r="C4" s="28"/>
      <c r="D4" s="28"/>
      <c r="E4" s="23" t="s">
        <v>8</v>
      </c>
      <c r="F4" s="23" t="s">
        <v>8</v>
      </c>
      <c r="G4" s="30"/>
    </row>
    <row r="5" spans="1:7" s="2" customFormat="1" ht="20.05" customHeight="1" x14ac:dyDescent="0.15">
      <c r="A5" s="3"/>
      <c r="B5" s="4" t="s">
        <v>9</v>
      </c>
      <c r="C5" s="5" t="s">
        <v>10</v>
      </c>
      <c r="D5" s="5" t="s">
        <v>11</v>
      </c>
      <c r="E5" s="6">
        <v>2236.21</v>
      </c>
      <c r="F5" s="6">
        <v>2232.27</v>
      </c>
      <c r="G5" s="7">
        <f>F5-E5</f>
        <v>-3.9400000000000546</v>
      </c>
    </row>
    <row r="6" spans="1:7" s="2" customFormat="1" ht="20.05" customHeight="1" x14ac:dyDescent="0.15">
      <c r="A6" s="8">
        <v>101</v>
      </c>
      <c r="B6" s="5" t="s">
        <v>12</v>
      </c>
      <c r="C6" s="5" t="s">
        <v>10</v>
      </c>
      <c r="D6" s="5" t="s">
        <v>11</v>
      </c>
      <c r="E6" s="9">
        <v>18.070399999999999</v>
      </c>
      <c r="F6" s="9">
        <v>18.033899999999999</v>
      </c>
      <c r="G6" s="10">
        <f t="shared" ref="G6:G39" si="0">F6-E6</f>
        <v>-3.6500000000000199E-2</v>
      </c>
    </row>
    <row r="7" spans="1:7" s="2" customFormat="1" ht="20.05" customHeight="1" x14ac:dyDescent="0.15">
      <c r="A7" s="8" t="s">
        <v>13</v>
      </c>
      <c r="B7" s="5" t="s">
        <v>14</v>
      </c>
      <c r="C7" s="5" t="s">
        <v>15</v>
      </c>
      <c r="D7" s="5">
        <v>0.5</v>
      </c>
      <c r="E7" s="9">
        <v>1.1328</v>
      </c>
      <c r="F7" s="9">
        <v>1.1144000000000001</v>
      </c>
      <c r="G7" s="10">
        <f t="shared" si="0"/>
        <v>-1.8399999999999972E-2</v>
      </c>
    </row>
    <row r="8" spans="1:7" s="2" customFormat="1" ht="20.05" customHeight="1" x14ac:dyDescent="0.15">
      <c r="A8" s="8" t="s">
        <v>16</v>
      </c>
      <c r="B8" s="5" t="s">
        <v>17</v>
      </c>
      <c r="C8" s="5" t="s">
        <v>10</v>
      </c>
      <c r="D8" s="5" t="s">
        <v>11</v>
      </c>
      <c r="E8" s="9">
        <v>16.9376</v>
      </c>
      <c r="F8" s="9">
        <v>16.919499999999999</v>
      </c>
      <c r="G8" s="10">
        <f t="shared" si="0"/>
        <v>-1.8100000000000449E-2</v>
      </c>
    </row>
    <row r="9" spans="1:7" s="2" customFormat="1" ht="20.05" customHeight="1" x14ac:dyDescent="0.15">
      <c r="A9" s="8" t="s">
        <v>18</v>
      </c>
      <c r="B9" s="5" t="s">
        <v>19</v>
      </c>
      <c r="C9" s="5" t="s">
        <v>15</v>
      </c>
      <c r="D9" s="5" t="s">
        <v>20</v>
      </c>
      <c r="E9" s="9">
        <v>92.960599999999999</v>
      </c>
      <c r="F9" s="9">
        <v>95.850800000000007</v>
      </c>
      <c r="G9" s="10">
        <f t="shared" si="0"/>
        <v>2.8902000000000072</v>
      </c>
    </row>
    <row r="10" spans="1:7" s="2" customFormat="1" ht="20.05" customHeight="1" x14ac:dyDescent="0.15">
      <c r="A10" s="8" t="s">
        <v>21</v>
      </c>
      <c r="B10" s="5" t="s">
        <v>22</v>
      </c>
      <c r="C10" s="5" t="s">
        <v>15</v>
      </c>
      <c r="D10" s="5" t="s">
        <v>20</v>
      </c>
      <c r="E10" s="9">
        <v>92.960599999999999</v>
      </c>
      <c r="F10" s="9">
        <v>95.850800000000007</v>
      </c>
      <c r="G10" s="10">
        <f t="shared" si="0"/>
        <v>2.8902000000000072</v>
      </c>
    </row>
    <row r="11" spans="1:7" s="2" customFormat="1" ht="20.05" customHeight="1" x14ac:dyDescent="0.15">
      <c r="A11" s="8" t="s">
        <v>23</v>
      </c>
      <c r="B11" s="5" t="s">
        <v>24</v>
      </c>
      <c r="C11" s="5" t="s">
        <v>15</v>
      </c>
      <c r="D11" s="5" t="s">
        <v>20</v>
      </c>
      <c r="E11" s="11">
        <v>1947.9014999999999</v>
      </c>
      <c r="F11" s="9">
        <v>1941.5854999999999</v>
      </c>
      <c r="G11" s="10">
        <f t="shared" si="0"/>
        <v>-6.3160000000000309</v>
      </c>
    </row>
    <row r="12" spans="1:7" s="2" customFormat="1" ht="20.05" customHeight="1" x14ac:dyDescent="0.15">
      <c r="A12" s="8">
        <v>10301</v>
      </c>
      <c r="B12" s="5" t="s">
        <v>24</v>
      </c>
      <c r="C12" s="5" t="s">
        <v>15</v>
      </c>
      <c r="D12" s="5">
        <v>148290</v>
      </c>
      <c r="E12" s="11">
        <v>1947.9014999999999</v>
      </c>
      <c r="F12" s="9">
        <v>1941.5854999999999</v>
      </c>
      <c r="G12" s="10">
        <f t="shared" si="0"/>
        <v>-6.3160000000000309</v>
      </c>
    </row>
    <row r="13" spans="1:7" s="2" customFormat="1" ht="20.05" customHeight="1" x14ac:dyDescent="0.15">
      <c r="A13" s="8" t="s">
        <v>25</v>
      </c>
      <c r="B13" s="5" t="s">
        <v>26</v>
      </c>
      <c r="C13" s="5" t="s">
        <v>15</v>
      </c>
      <c r="D13" s="5" t="s">
        <v>27</v>
      </c>
      <c r="E13" s="9">
        <v>2.4300000000000002</v>
      </c>
      <c r="F13" s="9">
        <v>2.4192</v>
      </c>
      <c r="G13" s="10">
        <f t="shared" si="0"/>
        <v>-1.0800000000000143E-2</v>
      </c>
    </row>
    <row r="14" spans="1:7" s="2" customFormat="1" ht="20.05" customHeight="1" x14ac:dyDescent="0.15">
      <c r="A14" s="8" t="s">
        <v>28</v>
      </c>
      <c r="B14" s="5" t="s">
        <v>29</v>
      </c>
      <c r="C14" s="5" t="s">
        <v>81</v>
      </c>
      <c r="D14" s="11">
        <v>787.6</v>
      </c>
      <c r="E14" s="9">
        <v>2.4300000000000002</v>
      </c>
      <c r="F14" s="9">
        <v>2.4192</v>
      </c>
      <c r="G14" s="10">
        <f t="shared" si="0"/>
        <v>-1.0800000000000143E-2</v>
      </c>
    </row>
    <row r="15" spans="1:7" s="2" customFormat="1" ht="20.05" customHeight="1" x14ac:dyDescent="0.15">
      <c r="A15" s="8" t="s">
        <v>30</v>
      </c>
      <c r="B15" s="5" t="s">
        <v>31</v>
      </c>
      <c r="C15" s="5" t="s">
        <v>32</v>
      </c>
      <c r="D15" s="5">
        <v>18</v>
      </c>
      <c r="E15" s="9">
        <v>18.386900000000001</v>
      </c>
      <c r="F15" s="9">
        <v>18.364000000000001</v>
      </c>
      <c r="G15" s="10">
        <f t="shared" si="0"/>
        <v>-2.289999999999992E-2</v>
      </c>
    </row>
    <row r="16" spans="1:7" s="2" customFormat="1" ht="20.05" customHeight="1" x14ac:dyDescent="0.15">
      <c r="A16" s="8" t="s">
        <v>33</v>
      </c>
      <c r="B16" s="5" t="s">
        <v>34</v>
      </c>
      <c r="C16" s="5" t="s">
        <v>32</v>
      </c>
      <c r="D16" s="5">
        <v>18</v>
      </c>
      <c r="E16" s="9">
        <v>18.386900000000001</v>
      </c>
      <c r="F16" s="9">
        <v>18.364000000000001</v>
      </c>
      <c r="G16" s="10">
        <f t="shared" si="0"/>
        <v>-2.289999999999992E-2</v>
      </c>
    </row>
    <row r="17" spans="1:7" s="2" customFormat="1" ht="20.05" customHeight="1" x14ac:dyDescent="0.15">
      <c r="A17" s="8" t="s">
        <v>35</v>
      </c>
      <c r="B17" s="5" t="s">
        <v>36</v>
      </c>
      <c r="C17" s="5" t="s">
        <v>10</v>
      </c>
      <c r="D17" s="5" t="s">
        <v>11</v>
      </c>
      <c r="E17" s="9">
        <v>56.347900000000003</v>
      </c>
      <c r="F17" s="9">
        <v>56.113999999999997</v>
      </c>
      <c r="G17" s="10">
        <f t="shared" si="0"/>
        <v>-0.23390000000000555</v>
      </c>
    </row>
    <row r="18" spans="1:7" s="2" customFormat="1" ht="20.05" customHeight="1" x14ac:dyDescent="0.15">
      <c r="A18" s="8" t="s">
        <v>37</v>
      </c>
      <c r="B18" s="5" t="s">
        <v>38</v>
      </c>
      <c r="C18" s="5" t="s">
        <v>10</v>
      </c>
      <c r="D18" s="5" t="s">
        <v>11</v>
      </c>
      <c r="E18" s="9">
        <v>56.347900000000003</v>
      </c>
      <c r="F18" s="9">
        <v>56.113999999999997</v>
      </c>
      <c r="G18" s="10">
        <f t="shared" si="0"/>
        <v>-0.23390000000000555</v>
      </c>
    </row>
    <row r="19" spans="1:7" s="2" customFormat="1" ht="20.05" customHeight="1" x14ac:dyDescent="0.15">
      <c r="A19" s="8" t="s">
        <v>39</v>
      </c>
      <c r="B19" s="5" t="s">
        <v>40</v>
      </c>
      <c r="C19" s="5" t="s">
        <v>41</v>
      </c>
      <c r="D19" s="5"/>
      <c r="E19" s="9">
        <v>100.1153</v>
      </c>
      <c r="F19" s="11">
        <v>99.904499999999999</v>
      </c>
      <c r="G19" s="10">
        <f t="shared" si="0"/>
        <v>-0.21080000000000609</v>
      </c>
    </row>
    <row r="20" spans="1:7" s="2" customFormat="1" ht="20.05" customHeight="1" x14ac:dyDescent="0.15">
      <c r="A20" s="8" t="s">
        <v>42</v>
      </c>
      <c r="B20" s="5" t="s">
        <v>43</v>
      </c>
      <c r="C20" s="5" t="s">
        <v>41</v>
      </c>
      <c r="D20" s="5"/>
      <c r="E20" s="9">
        <v>67.067800000000005</v>
      </c>
      <c r="F20" s="9">
        <v>66.915300000000002</v>
      </c>
      <c r="G20" s="10">
        <f t="shared" si="0"/>
        <v>-0.15250000000000341</v>
      </c>
    </row>
    <row r="21" spans="1:7" s="2" customFormat="1" ht="20.05" customHeight="1" x14ac:dyDescent="0.15">
      <c r="A21" s="8" t="s">
        <v>44</v>
      </c>
      <c r="B21" s="5" t="s">
        <v>45</v>
      </c>
      <c r="C21" s="5" t="s">
        <v>41</v>
      </c>
      <c r="D21" s="5"/>
      <c r="E21" s="9">
        <v>33.047499999999999</v>
      </c>
      <c r="F21" s="9">
        <v>32.989199999999997</v>
      </c>
      <c r="G21" s="10">
        <f t="shared" si="0"/>
        <v>-5.8300000000002683E-2</v>
      </c>
    </row>
    <row r="22" spans="1:7" s="2" customFormat="1" ht="20.05" customHeight="1" x14ac:dyDescent="0.15">
      <c r="A22" s="8"/>
      <c r="B22" s="4" t="s">
        <v>46</v>
      </c>
      <c r="C22" s="5" t="s">
        <v>10</v>
      </c>
      <c r="D22" s="5" t="s">
        <v>11</v>
      </c>
      <c r="E22" s="12">
        <v>3.6</v>
      </c>
      <c r="F22" s="12">
        <v>3.6</v>
      </c>
      <c r="G22" s="13">
        <f t="shared" si="0"/>
        <v>0</v>
      </c>
    </row>
    <row r="23" spans="1:7" s="2" customFormat="1" ht="20.05" customHeight="1" x14ac:dyDescent="0.15">
      <c r="A23" s="8" t="s">
        <v>47</v>
      </c>
      <c r="B23" s="5" t="s">
        <v>48</v>
      </c>
      <c r="C23" s="5" t="s">
        <v>49</v>
      </c>
      <c r="D23" s="5">
        <v>3</v>
      </c>
      <c r="E23" s="11">
        <v>3.6</v>
      </c>
      <c r="F23" s="11">
        <v>3.6</v>
      </c>
      <c r="G23" s="14">
        <f t="shared" si="0"/>
        <v>0</v>
      </c>
    </row>
    <row r="24" spans="1:7" s="2" customFormat="1" ht="20.05" customHeight="1" x14ac:dyDescent="0.15">
      <c r="A24" s="8" t="s">
        <v>50</v>
      </c>
      <c r="B24" s="5" t="s">
        <v>51</v>
      </c>
      <c r="C24" s="5" t="s">
        <v>49</v>
      </c>
      <c r="D24" s="5">
        <v>3</v>
      </c>
      <c r="E24" s="11">
        <v>3.6</v>
      </c>
      <c r="F24" s="11">
        <v>3.6</v>
      </c>
      <c r="G24" s="14">
        <f t="shared" si="0"/>
        <v>0</v>
      </c>
    </row>
    <row r="25" spans="1:7" s="2" customFormat="1" ht="20.05" customHeight="1" x14ac:dyDescent="0.15">
      <c r="A25" s="8"/>
      <c r="B25" s="4" t="s">
        <v>52</v>
      </c>
      <c r="C25" s="5" t="s">
        <v>10</v>
      </c>
      <c r="D25" s="5" t="s">
        <v>11</v>
      </c>
      <c r="E25" s="15">
        <v>298.51389999999998</v>
      </c>
      <c r="F25" s="15">
        <v>298.029</v>
      </c>
      <c r="G25" s="16">
        <f t="shared" si="0"/>
        <v>-0.4848999999999819</v>
      </c>
    </row>
    <row r="26" spans="1:7" s="2" customFormat="1" ht="20.05" customHeight="1" x14ac:dyDescent="0.15">
      <c r="A26" s="8" t="s">
        <v>53</v>
      </c>
      <c r="B26" s="5" t="s">
        <v>54</v>
      </c>
      <c r="C26" s="5" t="s">
        <v>10</v>
      </c>
      <c r="D26" s="5" t="s">
        <v>11</v>
      </c>
      <c r="E26" s="9">
        <v>142.2587</v>
      </c>
      <c r="F26" s="9">
        <v>141.92740000000001</v>
      </c>
      <c r="G26" s="10">
        <f t="shared" si="0"/>
        <v>-0.33129999999999882</v>
      </c>
    </row>
    <row r="27" spans="1:7" s="2" customFormat="1" ht="20.05" customHeight="1" x14ac:dyDescent="0.15">
      <c r="A27" s="8" t="s">
        <v>55</v>
      </c>
      <c r="B27" s="5" t="s">
        <v>56</v>
      </c>
      <c r="C27" s="5" t="s">
        <v>10</v>
      </c>
      <c r="D27" s="5" t="s">
        <v>11</v>
      </c>
      <c r="E27" s="9">
        <v>68.417299999999997</v>
      </c>
      <c r="F27" s="9">
        <v>68.236400000000003</v>
      </c>
      <c r="G27" s="10">
        <f t="shared" si="0"/>
        <v>-0.18089999999999407</v>
      </c>
    </row>
    <row r="28" spans="1:7" s="2" customFormat="1" ht="20.05" customHeight="1" x14ac:dyDescent="0.15">
      <c r="A28" s="8" t="s">
        <v>57</v>
      </c>
      <c r="B28" s="5" t="s">
        <v>58</v>
      </c>
      <c r="C28" s="5" t="s">
        <v>10</v>
      </c>
      <c r="D28" s="5" t="s">
        <v>11</v>
      </c>
      <c r="E28" s="9">
        <v>8.1862999999999992</v>
      </c>
      <c r="F28" s="9">
        <v>8.1651000000000007</v>
      </c>
      <c r="G28" s="10">
        <f t="shared" si="0"/>
        <v>-2.1199999999998553E-2</v>
      </c>
    </row>
    <row r="29" spans="1:7" s="2" customFormat="1" ht="20.05" customHeight="1" x14ac:dyDescent="0.15">
      <c r="A29" s="8" t="s">
        <v>59</v>
      </c>
      <c r="B29" s="5" t="s">
        <v>60</v>
      </c>
      <c r="C29" s="5" t="s">
        <v>10</v>
      </c>
      <c r="D29" s="5" t="s">
        <v>11</v>
      </c>
      <c r="E29" s="9">
        <v>44.261699999999998</v>
      </c>
      <c r="F29" s="9">
        <v>44.137</v>
      </c>
      <c r="G29" s="10">
        <f t="shared" si="0"/>
        <v>-0.12469999999999715</v>
      </c>
    </row>
    <row r="30" spans="1:7" s="2" customFormat="1" ht="20.05" customHeight="1" x14ac:dyDescent="0.15">
      <c r="A30" s="8" t="s">
        <v>61</v>
      </c>
      <c r="B30" s="5" t="s">
        <v>62</v>
      </c>
      <c r="C30" s="5" t="s">
        <v>10</v>
      </c>
      <c r="D30" s="5" t="s">
        <v>11</v>
      </c>
      <c r="E30" s="11">
        <v>1.4029</v>
      </c>
      <c r="F30" s="11">
        <v>1.3984000000000001</v>
      </c>
      <c r="G30" s="14">
        <f t="shared" si="0"/>
        <v>-4.4999999999999485E-3</v>
      </c>
    </row>
    <row r="31" spans="1:7" s="2" customFormat="1" ht="20.05" customHeight="1" x14ac:dyDescent="0.15">
      <c r="A31" s="8" t="s">
        <v>63</v>
      </c>
      <c r="B31" s="5" t="s">
        <v>64</v>
      </c>
      <c r="C31" s="5" t="s">
        <v>10</v>
      </c>
      <c r="D31" s="5" t="s">
        <v>11</v>
      </c>
      <c r="E31" s="9">
        <v>19.990500000000001</v>
      </c>
      <c r="F31" s="9">
        <v>19.990500000000001</v>
      </c>
      <c r="G31" s="14">
        <f t="shared" si="0"/>
        <v>0</v>
      </c>
    </row>
    <row r="32" spans="1:7" s="2" customFormat="1" ht="20.05" customHeight="1" x14ac:dyDescent="0.15">
      <c r="A32" s="8" t="s">
        <v>65</v>
      </c>
      <c r="B32" s="5" t="s">
        <v>66</v>
      </c>
      <c r="C32" s="5" t="s">
        <v>10</v>
      </c>
      <c r="D32" s="5" t="s">
        <v>11</v>
      </c>
      <c r="E32" s="9">
        <v>142.24520000000001</v>
      </c>
      <c r="F32" s="9">
        <v>142.10740000000001</v>
      </c>
      <c r="G32" s="10">
        <f t="shared" si="0"/>
        <v>-0.13779999999999859</v>
      </c>
    </row>
    <row r="33" spans="1:7" s="2" customFormat="1" ht="20.05" customHeight="1" x14ac:dyDescent="0.15">
      <c r="A33" s="8" t="s">
        <v>67</v>
      </c>
      <c r="B33" s="5" t="s">
        <v>68</v>
      </c>
      <c r="C33" s="5" t="s">
        <v>10</v>
      </c>
      <c r="D33" s="5" t="s">
        <v>11</v>
      </c>
      <c r="E33" s="9">
        <v>35.184199999999997</v>
      </c>
      <c r="F33" s="9">
        <v>35.127200000000002</v>
      </c>
      <c r="G33" s="10">
        <f t="shared" si="0"/>
        <v>-5.6999999999995055E-2</v>
      </c>
    </row>
    <row r="34" spans="1:7" s="2" customFormat="1" ht="20.05" customHeight="1" x14ac:dyDescent="0.15">
      <c r="A34" s="8" t="s">
        <v>69</v>
      </c>
      <c r="B34" s="5" t="s">
        <v>70</v>
      </c>
      <c r="C34" s="5" t="s">
        <v>10</v>
      </c>
      <c r="D34" s="5" t="s">
        <v>11</v>
      </c>
      <c r="E34" s="11">
        <v>103.798</v>
      </c>
      <c r="F34" s="9">
        <v>103.7213</v>
      </c>
      <c r="G34" s="10">
        <f t="shared" si="0"/>
        <v>-7.6700000000002433E-2</v>
      </c>
    </row>
    <row r="35" spans="1:7" s="2" customFormat="1" ht="20.05" customHeight="1" x14ac:dyDescent="0.15">
      <c r="A35" s="8" t="s">
        <v>71</v>
      </c>
      <c r="B35" s="5" t="s">
        <v>72</v>
      </c>
      <c r="C35" s="5" t="s">
        <v>10</v>
      </c>
      <c r="D35" s="5" t="s">
        <v>11</v>
      </c>
      <c r="E35" s="9">
        <v>3.2629999999999999</v>
      </c>
      <c r="F35" s="9">
        <v>3.2589000000000001</v>
      </c>
      <c r="G35" s="14">
        <f t="shared" si="0"/>
        <v>-4.0999999999997705E-3</v>
      </c>
    </row>
    <row r="36" spans="1:7" s="2" customFormat="1" ht="20.05" customHeight="1" x14ac:dyDescent="0.15">
      <c r="A36" s="8" t="s">
        <v>73</v>
      </c>
      <c r="B36" s="5" t="s">
        <v>74</v>
      </c>
      <c r="C36" s="5" t="s">
        <v>10</v>
      </c>
      <c r="D36" s="5" t="s">
        <v>11</v>
      </c>
      <c r="E36" s="9">
        <v>5.0651000000000002</v>
      </c>
      <c r="F36" s="9">
        <v>5.0651000000000002</v>
      </c>
      <c r="G36" s="14">
        <f t="shared" si="0"/>
        <v>0</v>
      </c>
    </row>
    <row r="37" spans="1:7" s="2" customFormat="1" ht="20.05" customHeight="1" x14ac:dyDescent="0.15">
      <c r="A37" s="8" t="s">
        <v>75</v>
      </c>
      <c r="B37" s="5" t="s">
        <v>76</v>
      </c>
      <c r="C37" s="5" t="s">
        <v>10</v>
      </c>
      <c r="D37" s="5" t="s">
        <v>11</v>
      </c>
      <c r="E37" s="9">
        <v>8.9449000000000005</v>
      </c>
      <c r="F37" s="9">
        <v>8.9291</v>
      </c>
      <c r="G37" s="10">
        <f t="shared" si="0"/>
        <v>-1.580000000000048E-2</v>
      </c>
    </row>
    <row r="38" spans="1:7" s="2" customFormat="1" ht="20.05" customHeight="1" x14ac:dyDescent="0.15">
      <c r="A38" s="8"/>
      <c r="B38" s="4" t="s">
        <v>77</v>
      </c>
      <c r="C38" s="5" t="s">
        <v>10</v>
      </c>
      <c r="D38" s="5" t="s">
        <v>11</v>
      </c>
      <c r="E38" s="9">
        <v>126.91630000000001</v>
      </c>
      <c r="F38" s="11">
        <v>126.69499999999999</v>
      </c>
      <c r="G38" s="10">
        <f t="shared" si="0"/>
        <v>-0.2213000000000136</v>
      </c>
    </row>
    <row r="39" spans="1:7" s="2" customFormat="1" ht="20.05" customHeight="1" x14ac:dyDescent="0.15">
      <c r="A39" s="8" t="s">
        <v>78</v>
      </c>
      <c r="B39" s="5" t="s">
        <v>79</v>
      </c>
      <c r="C39" s="5" t="s">
        <v>10</v>
      </c>
      <c r="D39" s="5" t="s">
        <v>11</v>
      </c>
      <c r="E39" s="9">
        <v>126.91630000000001</v>
      </c>
      <c r="F39" s="11">
        <v>126.69499999999999</v>
      </c>
      <c r="G39" s="10">
        <f t="shared" si="0"/>
        <v>-0.2213000000000136</v>
      </c>
    </row>
    <row r="40" spans="1:7" s="2" customFormat="1" ht="20.05" customHeight="1" x14ac:dyDescent="0.15">
      <c r="A40" s="17"/>
      <c r="B40" s="18" t="s">
        <v>80</v>
      </c>
      <c r="C40" s="19" t="s">
        <v>10</v>
      </c>
      <c r="D40" s="19" t="s">
        <v>11</v>
      </c>
      <c r="E40" s="20">
        <v>2665.24</v>
      </c>
      <c r="F40" s="24">
        <v>2660.6</v>
      </c>
      <c r="G40" s="21">
        <f>F40-E40</f>
        <v>-4.6399999999998727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7" type="noConversion"/>
  <printOptions horizontalCentered="1"/>
  <pageMargins left="0.59055118110236204" right="0.39370078740157499" top="0.78740157480314998" bottom="0.78740157480314998" header="0.511811023622047" footer="0.511811023622047"/>
  <pageSetup paperSize="9" scale="9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省道S243线东源黄田至若坝段</vt:lpstr>
      <vt:lpstr>省道S243线东源黄田至若坝段!Print_Area</vt:lpstr>
      <vt:lpstr>省道S243线东源黄田至若坝段!Print_Titles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2023-07-05T02:28:49Z</cp:lastPrinted>
  <dcterms:created xsi:type="dcterms:W3CDTF">2022-09-05T13:09:00Z</dcterms:created>
  <dcterms:modified xsi:type="dcterms:W3CDTF">2023-07-05T02:28:49Z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2052-11.1.0.14036</vt:lpwstr>
  </property>
</Properties>
</file>