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国道G107线乐昌小塘（湘粤界）至莲塘坳（粤湘界）段" sheetId="1" r:id="rId1"/>
  </sheets>
  <definedNames>
    <definedName name="_xlnm.Print_Area" localSheetId="0">'国道G107线乐昌小塘（湘粤界）至莲塘坳（粤湘界）段'!$A$1:$G$40</definedName>
    <definedName name="_xlnm.Print_Titles" localSheetId="0">'国道G107线乐昌小塘（湘粤界）至莲塘坳（粤湘界）段'!$3:$4</definedName>
  </definedNames>
  <calcPr calcId="144525"/>
  <oleSize ref="A1:J40"/>
</workbook>
</file>

<file path=xl/sharedStrings.xml><?xml version="1.0" encoding="utf-8"?>
<sst xmlns="http://schemas.openxmlformats.org/spreadsheetml/2006/main" count="137" uniqueCount="84">
  <si>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</si>
  <si>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</si>
  <si>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</si>
  <si>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</si>
  <si>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</si>
  <si>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</si>
  <si>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</si>
  <si>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</si>
  <si>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</si>
  <si>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</si>
  <si>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</si>
  <si>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19.296</t>
  </si>
  <si>
    <t>101</t>
  </si>
  <si>
    <t>临时工程</t>
  </si>
  <si>
    <t>GD10104</t>
  </si>
  <si>
    <t>其他临时工程</t>
  </si>
  <si>
    <t>102</t>
  </si>
  <si>
    <t>路基工程</t>
  </si>
  <si>
    <t>km</t>
  </si>
  <si>
    <t>GD10201</t>
  </si>
  <si>
    <t>场地清理</t>
  </si>
  <si>
    <t>GD10206</t>
  </si>
  <si>
    <t>排水工程</t>
  </si>
  <si>
    <t>103</t>
  </si>
  <si>
    <t>路面工程</t>
  </si>
  <si>
    <t>GD10301</t>
  </si>
  <si>
    <t>沥青混凝土路面</t>
  </si>
  <si>
    <t>GD10302</t>
  </si>
  <si>
    <t>水泥混凝土路面</t>
  </si>
  <si>
    <t>GD10306</t>
  </si>
  <si>
    <t>旧路面处理</t>
  </si>
  <si>
    <t>GD10304</t>
  </si>
  <si>
    <t>路槽、路肩及中央分隔带</t>
  </si>
  <si>
    <t>104</t>
  </si>
  <si>
    <t>桥梁涵洞工程</t>
  </si>
  <si>
    <t>0.091</t>
  </si>
  <si>
    <t>10406</t>
  </si>
  <si>
    <t>桥梁维修加固工程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</si>
  <si>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</si>
  <si>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</si>
  <si>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</si>
  <si>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</si>
  <si>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</si>
  <si>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</si>
  <si>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</si>
  <si>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</si>
  <si>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</si>
  <si>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</si>
  <si>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</si>
  <si>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</si>
  <si>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</si>
  <si>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</si>
  <si>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</si>
  <si>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</si>
  <si>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</si>
  <si>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</si>
  <si>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</si>
  <si>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</si>
  <si>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</si>
  <si>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</si>
  <si>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</si>
  <si>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</si>
  <si>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</si>
  <si>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</si>
  <si>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</si>
  <si>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</si>
  <si>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</si>
  <si>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</si>
  <si>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</si>
  <si>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</si>
  <si>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</si>
  <si>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</si>
  <si>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</si>
  <si>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</si>
  <si>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</si>
  <si>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30704</t>
  </si>
  <si>
    <t>308</t>
  </si>
  <si>
    <t>工程保险费</t>
  </si>
  <si>
    <t>第四部分 预备费</t>
  </si>
  <si>
    <t>401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</si>
  <si>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</si>
  <si>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</si>
  <si>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7" type="noConversion"/>
  </si>
  <si>
    <t>国道G107线乐昌小塘（湘粤界）至莲塘坳（粤湘界）段路面预防养护      及功能性修复养护工程方案设计概算审查表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</si>
</sst>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#,##0.00_ "/>
    <numFmt numFmtId="178" formatCode="0_ "/>
    <numFmt numFmtId="179" formatCode="0.0000_ "/>
    <numFmt numFmtId="180" formatCode="#,##0.0000_ 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180" fontId="4" fillId="0" borderId="7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0"/>
  <sheetViews>
    <sheetView tabSelected="1" view="pageBreakPreview" zoomScale="113" zoomScaleNormal="113" zoomScaleSheetLayoutView="113" workbookViewId="0">
      <selection sqref="A1:B1"/>
    </sheetView>
  </sheetViews>
  <sheetFormatPr defaultColWidth="9" defaultRowHeight="18.350000000000001" x14ac:dyDescent="0.15"/>
  <cols>
    <col min="1" max="1" width="9.625" style="2" customWidth="1"/>
    <col min="2" max="2" width="29.75" style="2" customWidth="1"/>
    <col min="3" max="3" width="9.125" style="2" customWidth="1"/>
    <col min="4" max="4" width="10.125" style="2" customWidth="1"/>
    <col min="5" max="5" width="12.75" style="2" customWidth="1"/>
    <col min="6" max="6" width="12.875" style="2" customWidth="1"/>
    <col min="7" max="7" width="11.5" style="2" customWidth="1"/>
    <col min="8" max="9" width="9" style="2"/>
    <col min="10" max="10" width="13.125" style="2"/>
    <col min="11" max="16384" width="9" style="2"/>
  </cols>
  <sheetData>
    <row r="1" spans="1:7" s="1" customFormat="1" ht="25" customHeight="1" x14ac:dyDescent="0.15">
      <c r="A1" s="28" t="s">
        <v>0</v>
      </c>
      <c r="B1" s="29"/>
    </row>
    <row r="2" spans="1:7" s="1" customFormat="1" ht="45" customHeight="1" x14ac:dyDescent="0.15">
      <c r="A2" s="30" t="s">
        <v>83</v>
      </c>
      <c r="B2" s="30"/>
      <c r="C2" s="30"/>
      <c r="D2" s="30"/>
      <c r="E2" s="30"/>
      <c r="F2" s="30"/>
      <c r="G2" s="30"/>
    </row>
    <row r="3" spans="1:7" s="1" customFormat="1" ht="25" customHeight="1" x14ac:dyDescent="0.15">
      <c r="A3" s="22" t="s">
        <v>1</v>
      </c>
      <c r="B3" s="24" t="s">
        <v>2</v>
      </c>
      <c r="C3" s="24" t="s">
        <v>3</v>
      </c>
      <c r="D3" s="24" t="s">
        <v>4</v>
      </c>
      <c r="E3" s="15" t="s">
        <v>5</v>
      </c>
      <c r="F3" s="15" t="s">
        <v>6</v>
      </c>
      <c r="G3" s="26" t="s">
        <v>7</v>
      </c>
    </row>
    <row r="4" spans="1:7" s="1" customFormat="1" ht="25" customHeight="1" x14ac:dyDescent="0.15">
      <c r="A4" s="23"/>
      <c r="B4" s="25"/>
      <c r="C4" s="25"/>
      <c r="D4" s="25"/>
      <c r="E4" s="16" t="s">
        <v>8</v>
      </c>
      <c r="F4" s="16" t="s">
        <v>8</v>
      </c>
      <c r="G4" s="27"/>
    </row>
    <row r="5" spans="1:7" ht="20.05" customHeight="1" x14ac:dyDescent="0.15">
      <c r="A5" s="3"/>
      <c r="B5" s="4" t="s">
        <v>9</v>
      </c>
      <c r="C5" s="5" t="s">
        <v>10</v>
      </c>
      <c r="D5" s="5" t="s">
        <v>11</v>
      </c>
      <c r="E5" s="19">
        <v>5018.4111999999996</v>
      </c>
      <c r="F5" s="6">
        <v>4916.43</v>
      </c>
      <c r="G5" s="20">
        <f>F5-E5</f>
        <v>-101.98119999999926</v>
      </c>
    </row>
    <row r="6" spans="1:7" ht="20.05" customHeight="1" x14ac:dyDescent="0.15">
      <c r="A6" s="8" t="s">
        <v>12</v>
      </c>
      <c r="B6" s="5" t="s">
        <v>13</v>
      </c>
      <c r="C6" s="5" t="s">
        <v>10</v>
      </c>
      <c r="D6" s="5" t="s">
        <v>11</v>
      </c>
      <c r="E6" s="9">
        <v>15.981400000000001</v>
      </c>
      <c r="F6" s="9">
        <v>21.545000000000002</v>
      </c>
      <c r="G6" s="10">
        <f t="shared" ref="G6:G39" si="0">F6-E6</f>
        <v>5.563600000000001</v>
      </c>
    </row>
    <row r="7" spans="1:7" ht="20.05" customHeight="1" x14ac:dyDescent="0.15">
      <c r="A7" s="8" t="s">
        <v>14</v>
      </c>
      <c r="B7" s="5" t="s">
        <v>15</v>
      </c>
      <c r="C7" s="5" t="s">
        <v>10</v>
      </c>
      <c r="D7" s="5" t="s">
        <v>11</v>
      </c>
      <c r="E7" s="9">
        <v>15.981400000000001</v>
      </c>
      <c r="F7" s="9">
        <v>21.545000000000002</v>
      </c>
      <c r="G7" s="10">
        <f t="shared" si="0"/>
        <v>5.563600000000001</v>
      </c>
    </row>
    <row r="8" spans="1:7" ht="20.05" customHeight="1" x14ac:dyDescent="0.15">
      <c r="A8" s="8" t="s">
        <v>16</v>
      </c>
      <c r="B8" s="5" t="s">
        <v>17</v>
      </c>
      <c r="C8" s="5" t="s">
        <v>18</v>
      </c>
      <c r="D8" s="5" t="s">
        <v>11</v>
      </c>
      <c r="E8" s="9">
        <v>173.6634</v>
      </c>
      <c r="F8" s="9">
        <v>169.43510000000001</v>
      </c>
      <c r="G8" s="10">
        <f t="shared" si="0"/>
        <v>-4.2282999999999902</v>
      </c>
    </row>
    <row r="9" spans="1:7" ht="20.05" customHeight="1" x14ac:dyDescent="0.15">
      <c r="A9" s="8" t="s">
        <v>19</v>
      </c>
      <c r="B9" s="5" t="s">
        <v>20</v>
      </c>
      <c r="C9" s="5" t="s">
        <v>18</v>
      </c>
      <c r="D9" s="5" t="s">
        <v>11</v>
      </c>
      <c r="E9" s="9">
        <v>95.094200000000001</v>
      </c>
      <c r="F9" s="9">
        <v>93.905000000000001</v>
      </c>
      <c r="G9" s="10">
        <f t="shared" si="0"/>
        <v>-1.1891999999999996</v>
      </c>
    </row>
    <row r="10" spans="1:7" ht="20.05" customHeight="1" x14ac:dyDescent="0.15">
      <c r="A10" s="8" t="s">
        <v>21</v>
      </c>
      <c r="B10" s="5" t="s">
        <v>22</v>
      </c>
      <c r="C10" s="5" t="s">
        <v>18</v>
      </c>
      <c r="D10" s="5">
        <v>1.53</v>
      </c>
      <c r="E10" s="9">
        <v>78.569199999999995</v>
      </c>
      <c r="F10" s="9">
        <v>75.530100000000004</v>
      </c>
      <c r="G10" s="10">
        <f t="shared" si="0"/>
        <v>-3.0390999999999906</v>
      </c>
    </row>
    <row r="11" spans="1:7" ht="20.05" customHeight="1" x14ac:dyDescent="0.15">
      <c r="A11" s="8" t="s">
        <v>23</v>
      </c>
      <c r="B11" s="5" t="s">
        <v>24</v>
      </c>
      <c r="C11" s="5" t="s">
        <v>18</v>
      </c>
      <c r="D11" s="5" t="s">
        <v>11</v>
      </c>
      <c r="E11" s="9">
        <v>4157.7314999999999</v>
      </c>
      <c r="F11" s="9">
        <v>3802.7698999999998</v>
      </c>
      <c r="G11" s="10">
        <f t="shared" si="0"/>
        <v>-354.96160000000009</v>
      </c>
    </row>
    <row r="12" spans="1:7" ht="20.05" customHeight="1" x14ac:dyDescent="0.15">
      <c r="A12" s="8" t="s">
        <v>25</v>
      </c>
      <c r="B12" s="5" t="s">
        <v>26</v>
      </c>
      <c r="C12" s="5" t="s">
        <v>82</v>
      </c>
      <c r="D12" s="11">
        <v>301516</v>
      </c>
      <c r="E12" s="9">
        <v>3111.5897</v>
      </c>
      <c r="F12" s="9">
        <v>2766.0205000000001</v>
      </c>
      <c r="G12" s="10">
        <f t="shared" si="0"/>
        <v>-345.56919999999991</v>
      </c>
    </row>
    <row r="13" spans="1:7" ht="20.05" customHeight="1" x14ac:dyDescent="0.15">
      <c r="A13" s="8" t="s">
        <v>27</v>
      </c>
      <c r="B13" s="5" t="s">
        <v>28</v>
      </c>
      <c r="C13" s="5" t="s">
        <v>82</v>
      </c>
      <c r="D13" s="11">
        <v>22977</v>
      </c>
      <c r="E13" s="9">
        <v>848.85199999999998</v>
      </c>
      <c r="F13" s="9">
        <v>800.92</v>
      </c>
      <c r="G13" s="10">
        <f t="shared" si="0"/>
        <v>-47.932000000000016</v>
      </c>
    </row>
    <row r="14" spans="1:7" ht="20.05" customHeight="1" x14ac:dyDescent="0.15">
      <c r="A14" s="8" t="s">
        <v>29</v>
      </c>
      <c r="B14" s="5" t="s">
        <v>30</v>
      </c>
      <c r="C14" s="5" t="s">
        <v>82</v>
      </c>
      <c r="D14" s="11">
        <v>301516</v>
      </c>
      <c r="E14" s="9">
        <v>160.53899999999999</v>
      </c>
      <c r="F14" s="9">
        <v>199.04069999999999</v>
      </c>
      <c r="G14" s="10">
        <f t="shared" si="0"/>
        <v>38.5017</v>
      </c>
    </row>
    <row r="15" spans="1:7" ht="20.05" customHeight="1" x14ac:dyDescent="0.15">
      <c r="A15" s="8" t="s">
        <v>31</v>
      </c>
      <c r="B15" s="5" t="s">
        <v>32</v>
      </c>
      <c r="C15" s="5" t="s">
        <v>82</v>
      </c>
      <c r="D15" s="11">
        <v>10029</v>
      </c>
      <c r="E15" s="9">
        <v>36.750799999999998</v>
      </c>
      <c r="F15" s="9">
        <v>36.788699999999999</v>
      </c>
      <c r="G15" s="10">
        <f t="shared" si="0"/>
        <v>3.7900000000000489E-2</v>
      </c>
    </row>
    <row r="16" spans="1:7" ht="20.05" customHeight="1" x14ac:dyDescent="0.15">
      <c r="A16" s="8" t="s">
        <v>33</v>
      </c>
      <c r="B16" s="5" t="s">
        <v>34</v>
      </c>
      <c r="C16" s="5" t="s">
        <v>18</v>
      </c>
      <c r="D16" s="5" t="s">
        <v>35</v>
      </c>
      <c r="E16" s="9">
        <v>46.037999999999997</v>
      </c>
      <c r="F16" s="9">
        <v>46.698099999999997</v>
      </c>
      <c r="G16" s="10">
        <f t="shared" si="0"/>
        <v>0.66009999999999991</v>
      </c>
    </row>
    <row r="17" spans="1:7" ht="20.05" customHeight="1" x14ac:dyDescent="0.15">
      <c r="A17" s="8" t="s">
        <v>36</v>
      </c>
      <c r="B17" s="5" t="s">
        <v>37</v>
      </c>
      <c r="C17" s="5" t="s">
        <v>82</v>
      </c>
      <c r="D17" s="9">
        <v>5221.01</v>
      </c>
      <c r="E17" s="9">
        <v>46.037999999999997</v>
      </c>
      <c r="F17" s="9">
        <v>46.698099999999997</v>
      </c>
      <c r="G17" s="10">
        <f t="shared" si="0"/>
        <v>0.66009999999999991</v>
      </c>
    </row>
    <row r="18" spans="1:7" ht="20.05" customHeight="1" x14ac:dyDescent="0.15">
      <c r="A18" s="8" t="s">
        <v>38</v>
      </c>
      <c r="B18" s="5" t="s">
        <v>39</v>
      </c>
      <c r="C18" s="5" t="s">
        <v>40</v>
      </c>
      <c r="D18" s="5">
        <v>32</v>
      </c>
      <c r="E18" s="9">
        <v>44.8536</v>
      </c>
      <c r="F18" s="9">
        <v>40.545099999999998</v>
      </c>
      <c r="G18" s="10">
        <f t="shared" si="0"/>
        <v>-4.3085000000000022</v>
      </c>
    </row>
    <row r="19" spans="1:7" ht="20.05" customHeight="1" x14ac:dyDescent="0.15">
      <c r="A19" s="8" t="s">
        <v>41</v>
      </c>
      <c r="B19" s="5" t="s">
        <v>42</v>
      </c>
      <c r="C19" s="5" t="s">
        <v>40</v>
      </c>
      <c r="D19" s="5">
        <v>32</v>
      </c>
      <c r="E19" s="9">
        <v>44.8536</v>
      </c>
      <c r="F19" s="9">
        <v>40.545099999999998</v>
      </c>
      <c r="G19" s="10">
        <f t="shared" si="0"/>
        <v>-4.3085000000000022</v>
      </c>
    </row>
    <row r="20" spans="1:7" ht="20.05" customHeight="1" x14ac:dyDescent="0.15">
      <c r="A20" s="8" t="s">
        <v>43</v>
      </c>
      <c r="B20" s="5" t="s">
        <v>44</v>
      </c>
      <c r="C20" s="5" t="s">
        <v>10</v>
      </c>
      <c r="D20" s="5" t="s">
        <v>11</v>
      </c>
      <c r="E20" s="9">
        <v>431.95890000000003</v>
      </c>
      <c r="F20" s="9">
        <v>627.3845</v>
      </c>
      <c r="G20" s="10">
        <f t="shared" si="0"/>
        <v>195.42559999999997</v>
      </c>
    </row>
    <row r="21" spans="1:7" ht="20.05" customHeight="1" x14ac:dyDescent="0.15">
      <c r="A21" s="8" t="s">
        <v>45</v>
      </c>
      <c r="B21" s="5" t="s">
        <v>46</v>
      </c>
      <c r="C21" s="5" t="s">
        <v>10</v>
      </c>
      <c r="D21" s="5" t="s">
        <v>11</v>
      </c>
      <c r="E21" s="9">
        <v>431.95890000000003</v>
      </c>
      <c r="F21" s="9">
        <v>627.3845</v>
      </c>
      <c r="G21" s="10">
        <f t="shared" si="0"/>
        <v>195.42559999999997</v>
      </c>
    </row>
    <row r="22" spans="1:7" ht="20.05" customHeight="1" x14ac:dyDescent="0.15">
      <c r="A22" s="8" t="s">
        <v>47</v>
      </c>
      <c r="B22" s="5" t="s">
        <v>48</v>
      </c>
      <c r="C22" s="5" t="s">
        <v>49</v>
      </c>
      <c r="D22" s="5"/>
      <c r="E22" s="9">
        <v>148.18440000000001</v>
      </c>
      <c r="F22" s="9">
        <v>208.0558</v>
      </c>
      <c r="G22" s="10">
        <f t="shared" si="0"/>
        <v>59.871399999999994</v>
      </c>
    </row>
    <row r="23" spans="1:7" ht="20.05" customHeight="1" x14ac:dyDescent="0.15">
      <c r="A23" s="8" t="s">
        <v>50</v>
      </c>
      <c r="B23" s="5" t="s">
        <v>51</v>
      </c>
      <c r="C23" s="5" t="s">
        <v>49</v>
      </c>
      <c r="D23" s="5"/>
      <c r="E23" s="9">
        <v>74.020700000000005</v>
      </c>
      <c r="F23" s="9">
        <v>135.3991</v>
      </c>
      <c r="G23" s="10">
        <f t="shared" si="0"/>
        <v>61.378399999999999</v>
      </c>
    </row>
    <row r="24" spans="1:7" ht="20.05" customHeight="1" x14ac:dyDescent="0.15">
      <c r="A24" s="8" t="s">
        <v>52</v>
      </c>
      <c r="B24" s="5" t="s">
        <v>53</v>
      </c>
      <c r="C24" s="5" t="s">
        <v>49</v>
      </c>
      <c r="D24" s="5"/>
      <c r="E24" s="9">
        <v>74.163700000000006</v>
      </c>
      <c r="F24" s="9">
        <v>72.656700000000001</v>
      </c>
      <c r="G24" s="10">
        <f t="shared" si="0"/>
        <v>-1.507000000000005</v>
      </c>
    </row>
    <row r="25" spans="1:7" ht="20.05" customHeight="1" x14ac:dyDescent="0.15">
      <c r="A25" s="8"/>
      <c r="B25" s="4" t="s">
        <v>54</v>
      </c>
      <c r="C25" s="5" t="s">
        <v>10</v>
      </c>
      <c r="D25" s="5" t="s">
        <v>11</v>
      </c>
      <c r="E25" s="6">
        <v>3</v>
      </c>
      <c r="F25" s="6">
        <v>3</v>
      </c>
      <c r="G25" s="7">
        <f t="shared" si="0"/>
        <v>0</v>
      </c>
    </row>
    <row r="26" spans="1:7" ht="20.05" customHeight="1" x14ac:dyDescent="0.15">
      <c r="A26" s="8" t="s">
        <v>55</v>
      </c>
      <c r="B26" s="5" t="s">
        <v>56</v>
      </c>
      <c r="C26" s="5" t="s">
        <v>57</v>
      </c>
      <c r="D26" s="5">
        <v>3</v>
      </c>
      <c r="E26" s="9">
        <v>3</v>
      </c>
      <c r="F26" s="9">
        <v>3</v>
      </c>
      <c r="G26" s="10">
        <f t="shared" si="0"/>
        <v>0</v>
      </c>
    </row>
    <row r="27" spans="1:7" ht="20.05" customHeight="1" x14ac:dyDescent="0.15">
      <c r="A27" s="8" t="s">
        <v>58</v>
      </c>
      <c r="B27" s="5" t="s">
        <v>59</v>
      </c>
      <c r="C27" s="5" t="s">
        <v>57</v>
      </c>
      <c r="D27" s="5">
        <v>3</v>
      </c>
      <c r="E27" s="9">
        <v>3</v>
      </c>
      <c r="F27" s="9">
        <v>3</v>
      </c>
      <c r="G27" s="10">
        <f t="shared" si="0"/>
        <v>0</v>
      </c>
    </row>
    <row r="28" spans="1:7" ht="20.05" customHeight="1" x14ac:dyDescent="0.15">
      <c r="A28" s="8"/>
      <c r="B28" s="4" t="s">
        <v>60</v>
      </c>
      <c r="C28" s="5" t="s">
        <v>10</v>
      </c>
      <c r="D28" s="5" t="s">
        <v>11</v>
      </c>
      <c r="E28" s="6">
        <v>503.87610000000001</v>
      </c>
      <c r="F28" s="6">
        <v>471.23599999999999</v>
      </c>
      <c r="G28" s="7">
        <f t="shared" si="0"/>
        <v>-32.640100000000018</v>
      </c>
    </row>
    <row r="29" spans="1:7" ht="20.05" customHeight="1" x14ac:dyDescent="0.15">
      <c r="A29" s="8" t="s">
        <v>61</v>
      </c>
      <c r="B29" s="5" t="s">
        <v>62</v>
      </c>
      <c r="C29" s="5" t="s">
        <v>10</v>
      </c>
      <c r="D29" s="5" t="s">
        <v>11</v>
      </c>
      <c r="E29" s="9">
        <v>305.46719999999999</v>
      </c>
      <c r="F29" s="9">
        <v>283.80500000000001</v>
      </c>
      <c r="G29" s="10">
        <f t="shared" si="0"/>
        <v>-21.662199999999984</v>
      </c>
    </row>
    <row r="30" spans="1:7" ht="20.05" customHeight="1" x14ac:dyDescent="0.15">
      <c r="A30" s="8" t="s">
        <v>63</v>
      </c>
      <c r="B30" s="5" t="s">
        <v>64</v>
      </c>
      <c r="C30" s="5" t="s">
        <v>10</v>
      </c>
      <c r="D30" s="5" t="s">
        <v>11</v>
      </c>
      <c r="E30" s="9">
        <v>162.5239</v>
      </c>
      <c r="F30" s="9">
        <v>149.88560000000001</v>
      </c>
      <c r="G30" s="10">
        <f t="shared" si="0"/>
        <v>-12.638299999999987</v>
      </c>
    </row>
    <row r="31" spans="1:7" ht="20.05" customHeight="1" x14ac:dyDescent="0.15">
      <c r="A31" s="8" t="s">
        <v>65</v>
      </c>
      <c r="B31" s="5" t="s">
        <v>66</v>
      </c>
      <c r="C31" s="5" t="s">
        <v>10</v>
      </c>
      <c r="D31" s="5" t="s">
        <v>11</v>
      </c>
      <c r="E31" s="9">
        <v>109.07769999999999</v>
      </c>
      <c r="F31" s="9">
        <v>100.373</v>
      </c>
      <c r="G31" s="10">
        <f t="shared" si="0"/>
        <v>-8.7046999999999883</v>
      </c>
    </row>
    <row r="32" spans="1:7" ht="20.05" customHeight="1" x14ac:dyDescent="0.15">
      <c r="A32" s="8" t="s">
        <v>67</v>
      </c>
      <c r="B32" s="5" t="s">
        <v>68</v>
      </c>
      <c r="C32" s="5" t="s">
        <v>10</v>
      </c>
      <c r="D32" s="5" t="s">
        <v>11</v>
      </c>
      <c r="E32" s="9">
        <v>3.7795000000000001</v>
      </c>
      <c r="F32" s="9">
        <v>3.4603000000000002</v>
      </c>
      <c r="G32" s="10">
        <f t="shared" si="0"/>
        <v>-0.31919999999999993</v>
      </c>
    </row>
    <row r="33" spans="1:7" ht="20.05" customHeight="1" x14ac:dyDescent="0.15">
      <c r="A33" s="8" t="s">
        <v>69</v>
      </c>
      <c r="B33" s="5" t="s">
        <v>70</v>
      </c>
      <c r="C33" s="5" t="s">
        <v>10</v>
      </c>
      <c r="D33" s="5" t="s">
        <v>11</v>
      </c>
      <c r="E33" s="9">
        <v>30.086099999999998</v>
      </c>
      <c r="F33" s="9">
        <v>30.086099999999998</v>
      </c>
      <c r="G33" s="10">
        <f t="shared" si="0"/>
        <v>0</v>
      </c>
    </row>
    <row r="34" spans="1:7" ht="20.05" customHeight="1" x14ac:dyDescent="0.15">
      <c r="A34" s="8" t="s">
        <v>71</v>
      </c>
      <c r="B34" s="5" t="s">
        <v>72</v>
      </c>
      <c r="C34" s="5" t="s">
        <v>10</v>
      </c>
      <c r="D34" s="5" t="s">
        <v>11</v>
      </c>
      <c r="E34" s="9">
        <v>128.16569999999999</v>
      </c>
      <c r="F34" s="9">
        <v>117.59569999999999</v>
      </c>
      <c r="G34" s="10">
        <f t="shared" si="0"/>
        <v>-10.569999999999993</v>
      </c>
    </row>
    <row r="35" spans="1:7" ht="20.05" customHeight="1" x14ac:dyDescent="0.15">
      <c r="A35" s="8" t="s">
        <v>73</v>
      </c>
      <c r="B35" s="5" t="s">
        <v>74</v>
      </c>
      <c r="C35" s="5" t="s">
        <v>10</v>
      </c>
      <c r="D35" s="5" t="s">
        <v>11</v>
      </c>
      <c r="E35" s="9">
        <v>50.169600000000003</v>
      </c>
      <c r="F35" s="9">
        <v>50.169600000000003</v>
      </c>
      <c r="G35" s="10">
        <f t="shared" si="0"/>
        <v>0</v>
      </c>
    </row>
    <row r="36" spans="1:7" ht="20.05" customHeight="1" x14ac:dyDescent="0.15">
      <c r="A36" s="8" t="s">
        <v>75</v>
      </c>
      <c r="B36" s="5" t="s">
        <v>74</v>
      </c>
      <c r="C36" s="5" t="s">
        <v>10</v>
      </c>
      <c r="D36" s="5" t="s">
        <v>11</v>
      </c>
      <c r="E36" s="9">
        <v>50.169600000000003</v>
      </c>
      <c r="F36" s="9">
        <v>50.169600000000003</v>
      </c>
      <c r="G36" s="10">
        <f t="shared" si="0"/>
        <v>0</v>
      </c>
    </row>
    <row r="37" spans="1:7" ht="20.05" customHeight="1" x14ac:dyDescent="0.15">
      <c r="A37" s="8" t="s">
        <v>76</v>
      </c>
      <c r="B37" s="5" t="s">
        <v>77</v>
      </c>
      <c r="C37" s="5" t="s">
        <v>10</v>
      </c>
      <c r="D37" s="5" t="s">
        <v>11</v>
      </c>
      <c r="E37" s="9">
        <v>20.073599999999999</v>
      </c>
      <c r="F37" s="9">
        <v>19.665700000000001</v>
      </c>
      <c r="G37" s="10">
        <f t="shared" si="0"/>
        <v>-0.40789999999999793</v>
      </c>
    </row>
    <row r="38" spans="1:7" ht="20.05" customHeight="1" x14ac:dyDescent="0.15">
      <c r="A38" s="8"/>
      <c r="B38" s="4" t="s">
        <v>78</v>
      </c>
      <c r="C38" s="5" t="s">
        <v>10</v>
      </c>
      <c r="D38" s="5" t="s">
        <v>11</v>
      </c>
      <c r="E38" s="6">
        <v>165.7586</v>
      </c>
      <c r="F38" s="6">
        <v>269.5335</v>
      </c>
      <c r="G38" s="7">
        <f t="shared" si="0"/>
        <v>103.7749</v>
      </c>
    </row>
    <row r="39" spans="1:7" ht="20.05" customHeight="1" x14ac:dyDescent="0.15">
      <c r="A39" s="8" t="s">
        <v>79</v>
      </c>
      <c r="B39" s="5" t="s">
        <v>80</v>
      </c>
      <c r="C39" s="5" t="s">
        <v>10</v>
      </c>
      <c r="D39" s="5" t="s">
        <v>11</v>
      </c>
      <c r="E39" s="9">
        <v>165.7586</v>
      </c>
      <c r="F39" s="9">
        <v>269.5335</v>
      </c>
      <c r="G39" s="10">
        <f t="shared" si="0"/>
        <v>103.7749</v>
      </c>
    </row>
    <row r="40" spans="1:7" ht="20.05" customHeight="1" x14ac:dyDescent="0.15">
      <c r="A40" s="12"/>
      <c r="B40" s="13" t="s">
        <v>81</v>
      </c>
      <c r="C40" s="14" t="s">
        <v>10</v>
      </c>
      <c r="D40" s="14" t="s">
        <v>11</v>
      </c>
      <c r="E40" s="17">
        <v>5691.0459000000001</v>
      </c>
      <c r="F40" s="21">
        <v>5660.2</v>
      </c>
      <c r="G40" s="18">
        <f>F40-E40</f>
        <v>-30.845900000000256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7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国道G107线乐昌小塘（湘粤界）至莲塘坳（粤湘界）段</vt:lpstr>
      <vt:lpstr>'国道G107线乐昌小塘（湘粤界）至莲塘坳（粤湘界）段'!Print_Area</vt:lpstr>
      <vt:lpstr>'国道G107线乐昌小塘（湘粤界）至莲塘坳（粤湘界）段'!Print_Titles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2023-07-25T01:53:41Z</cp:lastPrinted>
  <dcterms:created xsi:type="dcterms:W3CDTF">2022-09-05T13:09:00Z</dcterms:created>
  <dcterms:modified xsi:type="dcterms:W3CDTF">2023-07-25T01:53:43Z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