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676" windowWidth="25417" windowHeight="10216"/>
  </bookViews>
  <sheets>
    <sheet name="省道S225线蕉岭矮岭至蕉平桥段" sheetId="1" r:id="rId1"/>
  </sheets>
  <definedNames>
    <definedName name="_xlnm.Print_Area" localSheetId="0">省道S225线蕉岭矮岭至蕉平桥段!$A$1:$G$42</definedName>
    <definedName name="_xlnm.Print_Titles" localSheetId="0">省道S225线蕉岭矮岭至蕉平桥段!$3:$4</definedName>
  </definedNames>
  <calcPr calcId="144525"/>
  <oleSize ref="A1:K42"/>
</workbook>
</file>

<file path=xl/sharedStrings.xml><?xml version="1.0" encoding="utf-8"?>
<sst xmlns="http://schemas.openxmlformats.org/spreadsheetml/2006/main" count="144" uniqueCount="93">
  <si>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</si>
  <si>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</si>
  <si>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</si>
  <si>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</si>
  <si>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</si>
  <si>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</si>
  <si>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</si>
  <si>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</si>
  <si>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</si>
  <si>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</si>
  <si>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</si>
  <si>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</si>
  <si>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</si>
  <si>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路面工程</t>
  </si>
  <si>
    <t>km</t>
  </si>
  <si>
    <t>GD10301</t>
  </si>
  <si>
    <t>沥青混凝土路面</t>
  </si>
  <si>
    <t>交通工程及沿线设施</t>
  </si>
  <si>
    <t>交通安全设施</t>
  </si>
  <si>
    <t>专项费用</t>
  </si>
  <si>
    <t>元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</si>
  <si>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</si>
  <si>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</si>
  <si>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</si>
  <si>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</si>
  <si>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</si>
  <si>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</si>
  <si>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</si>
  <si>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</si>
  <si>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</si>
  <si>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</si>
  <si>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</si>
  <si>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</si>
  <si>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</si>
  <si>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路基工程</t>
  </si>
  <si>
    <t>场地清理</t>
  </si>
  <si>
    <t>GD10306</t>
  </si>
  <si>
    <t>旧路面处理</t>
  </si>
  <si>
    <t>交叉工程</t>
  </si>
  <si>
    <t>处</t>
  </si>
  <si>
    <t>10601</t>
  </si>
  <si>
    <t>平面交叉</t>
  </si>
  <si>
    <t>10701</t>
  </si>
  <si>
    <t>11001</t>
  </si>
  <si>
    <t>11002</t>
  </si>
  <si>
    <t>土地使用费</t>
  </si>
  <si>
    <t>亩</t>
  </si>
  <si>
    <t>30103</t>
  </si>
  <si>
    <t>30104</t>
  </si>
  <si>
    <t>30105</t>
  </si>
  <si>
    <t>101</t>
  </si>
  <si>
    <t>GD10104</t>
  </si>
  <si>
    <t>102</t>
  </si>
  <si>
    <t>GD10201</t>
  </si>
  <si>
    <t>103</t>
  </si>
  <si>
    <t>GD10302</t>
  </si>
  <si>
    <t>水泥混凝土路面</t>
  </si>
  <si>
    <t>104</t>
  </si>
  <si>
    <t>桥梁涵洞工程</t>
  </si>
  <si>
    <t>10406</t>
  </si>
  <si>
    <t>桥梁维修加固工程</t>
  </si>
  <si>
    <t>106</t>
  </si>
  <si>
    <t>107</t>
  </si>
  <si>
    <t>110</t>
  </si>
  <si>
    <t>201</t>
  </si>
  <si>
    <t>20102</t>
  </si>
  <si>
    <t>临时用地</t>
  </si>
  <si>
    <t>301</t>
  </si>
  <si>
    <t>30101</t>
  </si>
  <si>
    <t>建设单位（业主）管理费</t>
  </si>
  <si>
    <t>303</t>
  </si>
  <si>
    <t>招标文件及标底编制费</t>
  </si>
  <si>
    <t>308</t>
  </si>
  <si>
    <t>401</t>
  </si>
  <si>
    <t>GD10206</t>
  </si>
  <si>
    <t>排水工程</t>
  </si>
  <si>
    <t>30301</t>
  </si>
  <si>
    <t>方案设计编制费</t>
  </si>
  <si>
    <t>30303</t>
  </si>
  <si>
    <t>施工图设计编制费</t>
  </si>
  <si>
    <t>30304</t>
  </si>
  <si>
    <t>307</t>
  </si>
  <si>
    <t>工程保通管理费</t>
  </si>
  <si>
    <t>30704</t>
  </si>
  <si>
    <t>11.574</t>
  </si>
  <si>
    <t>0.168</t>
  </si>
  <si>
    <t>施工道路工程保通管理费</t>
  </si>
  <si>
    <t>11.574/47889</t>
    <phoneticPr fontId="4" type="noConversion"/>
  </si>
  <si>
    <t>1197.9/167.7</t>
    <phoneticPr fontId="4" type="noConversion"/>
  </si>
  <si>
    <t>省道S225线蕉岭矮岭至蕉平桥段路面预防养护及功能性修复养护工程
方案设计概算审查表</t>
    <phoneticPr fontId="4" type="noConversion"/>
  </si>
  <si>
    <r>
      <t>km/m</t>
    </r>
    <r>
      <rPr>
        <vertAlign val="superscript"/>
        <sz val="10"/>
        <color theme="1"/>
        <rFont val="仿宋_GB2312"/>
        <charset val="134"/>
      </rPr>
      <t>2</t>
    </r>
    <phoneticPr fontId="4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</si>
  <si>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  <phoneticPr fontId="4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</si>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</sst>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"/>
    <numFmt numFmtId="178" formatCode="0.0000"/>
    <numFmt numFmtId="179" formatCode="0.0000_ "/>
  </numFmts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0"/>
      <color theme="1"/>
      <name val="仿宋_GB2312"/>
      <charset val="134"/>
    </font>
    <font>
      <b/>
      <sz val="14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113" zoomScaleNormal="113" zoomScaleSheetLayoutView="113" workbookViewId="0">
      <selection sqref="A1:B1"/>
    </sheetView>
  </sheetViews>
  <sheetFormatPr defaultColWidth="9" defaultRowHeight="18.350000000000001" x14ac:dyDescent="0.15"/>
  <cols>
    <col min="1" max="1" width="9.625" style="1" customWidth="1"/>
    <col min="2" max="2" width="30" style="1" customWidth="1"/>
    <col min="3" max="3" width="9.125" style="1" customWidth="1"/>
    <col min="4" max="4" width="11.25" style="1" customWidth="1"/>
    <col min="5" max="5" width="12.75" style="1" customWidth="1"/>
    <col min="6" max="6" width="12.875" style="1" customWidth="1"/>
    <col min="7" max="7" width="11.5" style="1" customWidth="1"/>
    <col min="8" max="10" width="9" style="1"/>
    <col min="11" max="11" width="0" style="1" hidden="1" customWidth="1"/>
    <col min="12" max="16384" width="9" style="1"/>
  </cols>
  <sheetData>
    <row r="1" spans="1:11" ht="25" customHeight="1" x14ac:dyDescent="0.15">
      <c r="A1" s="29" t="s">
        <v>0</v>
      </c>
      <c r="B1" s="30"/>
    </row>
    <row r="2" spans="1:11" ht="45" customHeight="1" thickBot="1" x14ac:dyDescent="0.2">
      <c r="A2" s="31" t="s">
        <v>89</v>
      </c>
      <c r="B2" s="31"/>
      <c r="C2" s="31"/>
      <c r="D2" s="31"/>
      <c r="E2" s="31"/>
      <c r="F2" s="31"/>
      <c r="G2" s="31"/>
    </row>
    <row r="3" spans="1:11" ht="25" customHeight="1" x14ac:dyDescent="0.15">
      <c r="A3" s="23" t="s">
        <v>1</v>
      </c>
      <c r="B3" s="25" t="s">
        <v>2</v>
      </c>
      <c r="C3" s="25" t="s">
        <v>3</v>
      </c>
      <c r="D3" s="25" t="s">
        <v>4</v>
      </c>
      <c r="E3" s="20" t="s">
        <v>5</v>
      </c>
      <c r="F3" s="20" t="s">
        <v>6</v>
      </c>
      <c r="G3" s="27" t="s">
        <v>7</v>
      </c>
    </row>
    <row r="4" spans="1:11" ht="25" customHeight="1" x14ac:dyDescent="0.15">
      <c r="A4" s="24"/>
      <c r="B4" s="26"/>
      <c r="C4" s="26"/>
      <c r="D4" s="26"/>
      <c r="E4" s="21" t="s">
        <v>8</v>
      </c>
      <c r="F4" s="21" t="s">
        <v>8</v>
      </c>
      <c r="G4" s="28"/>
    </row>
    <row r="5" spans="1:11" s="10" customFormat="1" ht="20.05" customHeight="1" x14ac:dyDescent="0.15">
      <c r="A5" s="15"/>
      <c r="B5" s="7" t="s">
        <v>9</v>
      </c>
      <c r="C5" s="4" t="s">
        <v>10</v>
      </c>
      <c r="D5" s="7" t="s">
        <v>84</v>
      </c>
      <c r="E5" s="9">
        <v>1055.4097999999999</v>
      </c>
      <c r="F5" s="7">
        <v>1037.53</v>
      </c>
      <c r="G5" s="14">
        <f>F5-E5</f>
        <v>-17.879799999999932</v>
      </c>
      <c r="I5" s="11"/>
      <c r="K5" s="7">
        <v>1037.5261</v>
      </c>
    </row>
    <row r="6" spans="1:11" ht="20.05" customHeight="1" x14ac:dyDescent="0.15">
      <c r="A6" s="16" t="s">
        <v>50</v>
      </c>
      <c r="B6" s="2" t="s">
        <v>11</v>
      </c>
      <c r="C6" s="4" t="s">
        <v>10</v>
      </c>
      <c r="D6" s="2" t="s">
        <v>84</v>
      </c>
      <c r="E6" s="2">
        <v>17.719799999999999</v>
      </c>
      <c r="F6" s="2">
        <v>10.3233</v>
      </c>
      <c r="G6" s="3">
        <f>F6-E6</f>
        <v>-7.3964999999999996</v>
      </c>
      <c r="K6" s="2">
        <v>10.3233</v>
      </c>
    </row>
    <row r="7" spans="1:11" ht="20.05" customHeight="1" x14ac:dyDescent="0.15">
      <c r="A7" s="16" t="s">
        <v>51</v>
      </c>
      <c r="B7" s="2" t="s">
        <v>12</v>
      </c>
      <c r="C7" s="4" t="s">
        <v>10</v>
      </c>
      <c r="D7" s="2" t="s">
        <v>84</v>
      </c>
      <c r="E7" s="2">
        <v>17.719799999999999</v>
      </c>
      <c r="F7" s="2">
        <v>10.3233</v>
      </c>
      <c r="G7" s="3">
        <f t="shared" ref="G7:G41" si="0">F7-E7</f>
        <v>-7.3964999999999996</v>
      </c>
      <c r="K7" s="2">
        <v>10.3233</v>
      </c>
    </row>
    <row r="8" spans="1:11" ht="20.05" customHeight="1" x14ac:dyDescent="0.15">
      <c r="A8" s="16" t="s">
        <v>52</v>
      </c>
      <c r="B8" s="2" t="s">
        <v>34</v>
      </c>
      <c r="C8" s="4" t="s">
        <v>14</v>
      </c>
      <c r="D8" s="2" t="s">
        <v>84</v>
      </c>
      <c r="E8" s="2">
        <v>57.454500000000003</v>
      </c>
      <c r="F8" s="2">
        <v>56.308399999999999</v>
      </c>
      <c r="G8" s="3">
        <f t="shared" si="0"/>
        <v>-1.1461000000000041</v>
      </c>
      <c r="K8" s="2">
        <v>56.308399999999999</v>
      </c>
    </row>
    <row r="9" spans="1:11" ht="20.05" customHeight="1" x14ac:dyDescent="0.15">
      <c r="A9" s="16" t="s">
        <v>53</v>
      </c>
      <c r="B9" s="2" t="s">
        <v>35</v>
      </c>
      <c r="C9" s="4" t="s">
        <v>14</v>
      </c>
      <c r="D9" s="2" t="s">
        <v>84</v>
      </c>
      <c r="E9" s="2">
        <v>9.4999000000000002</v>
      </c>
      <c r="F9" s="2">
        <v>9.4967000000000006</v>
      </c>
      <c r="G9" s="3">
        <f t="shared" si="0"/>
        <v>-3.1999999999996476E-3</v>
      </c>
      <c r="K9" s="2">
        <v>9.4967000000000006</v>
      </c>
    </row>
    <row r="10" spans="1:11" ht="20.05" customHeight="1" x14ac:dyDescent="0.15">
      <c r="A10" s="16" t="s">
        <v>74</v>
      </c>
      <c r="B10" s="2" t="s">
        <v>75</v>
      </c>
      <c r="C10" s="4" t="s">
        <v>14</v>
      </c>
      <c r="D10" s="6">
        <v>0.9</v>
      </c>
      <c r="E10" s="2">
        <v>47.954599999999999</v>
      </c>
      <c r="F10" s="2">
        <v>46.811700000000002</v>
      </c>
      <c r="G10" s="3">
        <f t="shared" si="0"/>
        <v>-1.1428999999999974</v>
      </c>
      <c r="K10" s="2">
        <v>46.811700000000002</v>
      </c>
    </row>
    <row r="11" spans="1:11" ht="20.05" customHeight="1" x14ac:dyDescent="0.15">
      <c r="A11" s="16" t="s">
        <v>54</v>
      </c>
      <c r="B11" s="2" t="s">
        <v>13</v>
      </c>
      <c r="C11" s="4" t="s">
        <v>14</v>
      </c>
      <c r="D11" s="2" t="s">
        <v>84</v>
      </c>
      <c r="E11" s="2">
        <v>809.15859999999998</v>
      </c>
      <c r="F11" s="2">
        <v>801.279</v>
      </c>
      <c r="G11" s="3">
        <f t="shared" si="0"/>
        <v>-7.8795999999999822</v>
      </c>
      <c r="K11" s="2">
        <v>801.279</v>
      </c>
    </row>
    <row r="12" spans="1:11" ht="20.05" customHeight="1" x14ac:dyDescent="0.15">
      <c r="A12" s="16" t="s">
        <v>15</v>
      </c>
      <c r="B12" s="2" t="s">
        <v>16</v>
      </c>
      <c r="C12" s="4" t="s">
        <v>92</v>
      </c>
      <c r="D12" s="5">
        <v>80926</v>
      </c>
      <c r="E12" s="2">
        <v>720.64639999999997</v>
      </c>
      <c r="F12" s="2">
        <v>721.25469999999996</v>
      </c>
      <c r="G12" s="3">
        <f t="shared" si="0"/>
        <v>0.60829999999998563</v>
      </c>
      <c r="K12" s="2">
        <v>721.25469999999996</v>
      </c>
    </row>
    <row r="13" spans="1:11" ht="20.05" customHeight="1" x14ac:dyDescent="0.15">
      <c r="A13" s="16" t="s">
        <v>55</v>
      </c>
      <c r="B13" s="2" t="s">
        <v>56</v>
      </c>
      <c r="C13" s="4" t="s">
        <v>92</v>
      </c>
      <c r="D13" s="5">
        <v>2319</v>
      </c>
      <c r="E13" s="2">
        <v>58.158200000000001</v>
      </c>
      <c r="F13" s="2">
        <v>48.291200000000003</v>
      </c>
      <c r="G13" s="3">
        <f t="shared" si="0"/>
        <v>-9.8669999999999973</v>
      </c>
      <c r="K13" s="2">
        <v>48.291200000000003</v>
      </c>
    </row>
    <row r="14" spans="1:11" ht="20.05" customHeight="1" x14ac:dyDescent="0.15">
      <c r="A14" s="16" t="s">
        <v>36</v>
      </c>
      <c r="B14" s="2" t="s">
        <v>37</v>
      </c>
      <c r="C14" s="4" t="s">
        <v>90</v>
      </c>
      <c r="D14" s="2" t="s">
        <v>87</v>
      </c>
      <c r="E14" s="2">
        <v>30.353999999999999</v>
      </c>
      <c r="F14" s="2">
        <v>31.7331</v>
      </c>
      <c r="G14" s="3">
        <f t="shared" si="0"/>
        <v>1.3791000000000011</v>
      </c>
      <c r="K14" s="2">
        <v>31.7331</v>
      </c>
    </row>
    <row r="15" spans="1:11" ht="20.05" customHeight="1" x14ac:dyDescent="0.15">
      <c r="A15" s="16" t="s">
        <v>57</v>
      </c>
      <c r="B15" s="2" t="s">
        <v>58</v>
      </c>
      <c r="C15" s="4" t="s">
        <v>14</v>
      </c>
      <c r="D15" s="2" t="s">
        <v>85</v>
      </c>
      <c r="E15" s="2">
        <v>9.4128000000000007</v>
      </c>
      <c r="F15" s="2">
        <v>9.4269999999999996</v>
      </c>
      <c r="G15" s="3">
        <v>0.02</v>
      </c>
      <c r="K15" s="2">
        <v>9.4269999999999996</v>
      </c>
    </row>
    <row r="16" spans="1:11" ht="20.05" customHeight="1" x14ac:dyDescent="0.15">
      <c r="A16" s="16" t="s">
        <v>59</v>
      </c>
      <c r="B16" s="2" t="s">
        <v>60</v>
      </c>
      <c r="C16" s="4" t="s">
        <v>91</v>
      </c>
      <c r="D16" s="2" t="s">
        <v>88</v>
      </c>
      <c r="E16" s="2">
        <v>9.4128000000000007</v>
      </c>
      <c r="F16" s="2">
        <v>9.4269999999999996</v>
      </c>
      <c r="G16" s="3">
        <v>0.02</v>
      </c>
      <c r="K16" s="2">
        <v>9.4269999999999996</v>
      </c>
    </row>
    <row r="17" spans="1:11" ht="20.05" customHeight="1" x14ac:dyDescent="0.15">
      <c r="A17" s="16" t="s">
        <v>61</v>
      </c>
      <c r="B17" s="2" t="s">
        <v>38</v>
      </c>
      <c r="C17" s="4" t="s">
        <v>39</v>
      </c>
      <c r="D17" s="5">
        <v>31</v>
      </c>
      <c r="E17" s="2">
        <v>13.574999999999999</v>
      </c>
      <c r="F17" s="2">
        <v>13.5909</v>
      </c>
      <c r="G17" s="3">
        <v>0.01</v>
      </c>
      <c r="K17" s="2">
        <v>13.5909</v>
      </c>
    </row>
    <row r="18" spans="1:11" ht="20.05" customHeight="1" x14ac:dyDescent="0.15">
      <c r="A18" s="16" t="s">
        <v>40</v>
      </c>
      <c r="B18" s="2" t="s">
        <v>41</v>
      </c>
      <c r="C18" s="4" t="s">
        <v>39</v>
      </c>
      <c r="D18" s="5">
        <v>31</v>
      </c>
      <c r="E18" s="2">
        <v>13.574999999999999</v>
      </c>
      <c r="F18" s="2">
        <v>13.5909</v>
      </c>
      <c r="G18" s="3">
        <v>0.01</v>
      </c>
      <c r="K18" s="2">
        <v>13.5909</v>
      </c>
    </row>
    <row r="19" spans="1:11" ht="20.05" customHeight="1" x14ac:dyDescent="0.15">
      <c r="A19" s="16" t="s">
        <v>62</v>
      </c>
      <c r="B19" s="2" t="s">
        <v>17</v>
      </c>
      <c r="C19" s="4" t="s">
        <v>10</v>
      </c>
      <c r="D19" s="2" t="s">
        <v>84</v>
      </c>
      <c r="E19" s="2">
        <v>85.800799999999995</v>
      </c>
      <c r="F19" s="2">
        <v>85.555599999999998</v>
      </c>
      <c r="G19" s="3">
        <f t="shared" si="0"/>
        <v>-0.24519999999999698</v>
      </c>
      <c r="K19" s="2">
        <v>85.555599999999998</v>
      </c>
    </row>
    <row r="20" spans="1:11" ht="20.05" customHeight="1" x14ac:dyDescent="0.15">
      <c r="A20" s="16" t="s">
        <v>42</v>
      </c>
      <c r="B20" s="2" t="s">
        <v>18</v>
      </c>
      <c r="C20" s="4" t="s">
        <v>10</v>
      </c>
      <c r="D20" s="2" t="s">
        <v>84</v>
      </c>
      <c r="E20" s="2">
        <v>85.800799999999995</v>
      </c>
      <c r="F20" s="2">
        <v>85.555599999999998</v>
      </c>
      <c r="G20" s="3">
        <f t="shared" si="0"/>
        <v>-0.24519999999999698</v>
      </c>
      <c r="K20" s="2">
        <v>85.555599999999998</v>
      </c>
    </row>
    <row r="21" spans="1:11" ht="20.05" customHeight="1" x14ac:dyDescent="0.15">
      <c r="A21" s="16" t="s">
        <v>63</v>
      </c>
      <c r="B21" s="2" t="s">
        <v>19</v>
      </c>
      <c r="C21" s="4" t="s">
        <v>20</v>
      </c>
      <c r="D21" s="2"/>
      <c r="E21" s="2">
        <v>62.2883</v>
      </c>
      <c r="F21" s="2">
        <v>61.041899999999998</v>
      </c>
      <c r="G21" s="3">
        <f t="shared" si="0"/>
        <v>-1.2464000000000013</v>
      </c>
      <c r="K21" s="2">
        <v>61.041899999999998</v>
      </c>
    </row>
    <row r="22" spans="1:11" ht="20.05" customHeight="1" x14ac:dyDescent="0.15">
      <c r="A22" s="16" t="s">
        <v>43</v>
      </c>
      <c r="B22" s="2" t="s">
        <v>21</v>
      </c>
      <c r="C22" s="4" t="s">
        <v>20</v>
      </c>
      <c r="D22" s="2"/>
      <c r="E22" s="2">
        <v>46.691099999999999</v>
      </c>
      <c r="F22" s="2">
        <v>45.709000000000003</v>
      </c>
      <c r="G22" s="3">
        <f t="shared" si="0"/>
        <v>-0.98209999999999553</v>
      </c>
      <c r="K22" s="2">
        <v>45.709000000000003</v>
      </c>
    </row>
    <row r="23" spans="1:11" ht="20.05" customHeight="1" x14ac:dyDescent="0.15">
      <c r="A23" s="16" t="s">
        <v>44</v>
      </c>
      <c r="B23" s="2" t="s">
        <v>22</v>
      </c>
      <c r="C23" s="4" t="s">
        <v>20</v>
      </c>
      <c r="D23" s="2"/>
      <c r="E23" s="2">
        <v>15.597200000000001</v>
      </c>
      <c r="F23" s="2">
        <v>15.3329</v>
      </c>
      <c r="G23" s="3">
        <f t="shared" si="0"/>
        <v>-0.26430000000000042</v>
      </c>
      <c r="K23" s="2">
        <v>15.3329</v>
      </c>
    </row>
    <row r="24" spans="1:11" s="10" customFormat="1" ht="20.05" customHeight="1" x14ac:dyDescent="0.15">
      <c r="A24" s="15"/>
      <c r="B24" s="7" t="s">
        <v>23</v>
      </c>
      <c r="C24" s="4" t="s">
        <v>10</v>
      </c>
      <c r="D24" s="7" t="s">
        <v>84</v>
      </c>
      <c r="E24" s="7">
        <v>3</v>
      </c>
      <c r="F24" s="7">
        <v>3</v>
      </c>
      <c r="G24" s="12">
        <f t="shared" si="0"/>
        <v>0</v>
      </c>
      <c r="K24" s="13">
        <v>3</v>
      </c>
    </row>
    <row r="25" spans="1:11" ht="20.05" customHeight="1" x14ac:dyDescent="0.15">
      <c r="A25" s="16" t="s">
        <v>64</v>
      </c>
      <c r="B25" s="2" t="s">
        <v>45</v>
      </c>
      <c r="C25" s="4" t="s">
        <v>46</v>
      </c>
      <c r="D25" s="5">
        <v>3</v>
      </c>
      <c r="E25" s="2">
        <v>3</v>
      </c>
      <c r="F25" s="2">
        <v>3</v>
      </c>
      <c r="G25" s="3">
        <f t="shared" si="0"/>
        <v>0</v>
      </c>
      <c r="K25" s="5">
        <v>3</v>
      </c>
    </row>
    <row r="26" spans="1:11" ht="20.05" customHeight="1" x14ac:dyDescent="0.15">
      <c r="A26" s="16" t="s">
        <v>65</v>
      </c>
      <c r="B26" s="2" t="s">
        <v>66</v>
      </c>
      <c r="C26" s="4" t="s">
        <v>46</v>
      </c>
      <c r="D26" s="5">
        <v>3</v>
      </c>
      <c r="E26" s="2">
        <v>3</v>
      </c>
      <c r="F26" s="2">
        <v>3</v>
      </c>
      <c r="G26" s="3">
        <f t="shared" si="0"/>
        <v>0</v>
      </c>
      <c r="K26" s="5">
        <v>3</v>
      </c>
    </row>
    <row r="27" spans="1:11" s="10" customFormat="1" ht="20.05" customHeight="1" x14ac:dyDescent="0.15">
      <c r="A27" s="15"/>
      <c r="B27" s="7" t="s">
        <v>24</v>
      </c>
      <c r="C27" s="4" t="s">
        <v>10</v>
      </c>
      <c r="D27" s="7" t="s">
        <v>84</v>
      </c>
      <c r="E27" s="7">
        <v>146.32</v>
      </c>
      <c r="F27" s="7">
        <v>147.4331</v>
      </c>
      <c r="G27" s="12">
        <f t="shared" si="0"/>
        <v>1.1131000000000029</v>
      </c>
      <c r="K27" s="7">
        <v>147.4331</v>
      </c>
    </row>
    <row r="28" spans="1:11" ht="20.05" customHeight="1" x14ac:dyDescent="0.15">
      <c r="A28" s="16" t="s">
        <v>67</v>
      </c>
      <c r="B28" s="2" t="s">
        <v>25</v>
      </c>
      <c r="C28" s="4" t="s">
        <v>10</v>
      </c>
      <c r="D28" s="2" t="s">
        <v>84</v>
      </c>
      <c r="E28" s="2">
        <v>86.282600000000002</v>
      </c>
      <c r="F28" s="2">
        <v>85.003500000000003</v>
      </c>
      <c r="G28" s="3">
        <f t="shared" si="0"/>
        <v>-1.2790999999999997</v>
      </c>
      <c r="K28" s="2">
        <v>85.003500000000003</v>
      </c>
    </row>
    <row r="29" spans="1:11" ht="20.05" customHeight="1" x14ac:dyDescent="0.15">
      <c r="A29" s="16" t="s">
        <v>68</v>
      </c>
      <c r="B29" s="2" t="s">
        <v>69</v>
      </c>
      <c r="C29" s="4" t="s">
        <v>10</v>
      </c>
      <c r="D29" s="2" t="s">
        <v>84</v>
      </c>
      <c r="E29" s="2">
        <v>44.432899999999997</v>
      </c>
      <c r="F29" s="2">
        <v>43.686599999999999</v>
      </c>
      <c r="G29" s="3">
        <f t="shared" si="0"/>
        <v>-0.74629999999999797</v>
      </c>
      <c r="K29" s="2">
        <v>43.686599999999999</v>
      </c>
    </row>
    <row r="30" spans="1:11" ht="20.05" customHeight="1" x14ac:dyDescent="0.15">
      <c r="A30" s="16" t="s">
        <v>47</v>
      </c>
      <c r="B30" s="2" t="s">
        <v>26</v>
      </c>
      <c r="C30" s="4" t="s">
        <v>10</v>
      </c>
      <c r="D30" s="2" t="s">
        <v>84</v>
      </c>
      <c r="E30" s="2">
        <v>27.7424</v>
      </c>
      <c r="F30" s="2">
        <v>27.228400000000001</v>
      </c>
      <c r="G30" s="3">
        <f t="shared" si="0"/>
        <v>-0.51399999999999935</v>
      </c>
      <c r="K30" s="2">
        <v>27.228400000000001</v>
      </c>
    </row>
    <row r="31" spans="1:11" ht="20.05" customHeight="1" x14ac:dyDescent="0.15">
      <c r="A31" s="16" t="s">
        <v>48</v>
      </c>
      <c r="B31" s="2" t="s">
        <v>27</v>
      </c>
      <c r="C31" s="4" t="s">
        <v>10</v>
      </c>
      <c r="D31" s="2" t="s">
        <v>84</v>
      </c>
      <c r="E31" s="2">
        <v>0.79720000000000002</v>
      </c>
      <c r="F31" s="2">
        <v>0.77839999999999998</v>
      </c>
      <c r="G31" s="3">
        <f t="shared" si="0"/>
        <v>-1.8800000000000039E-2</v>
      </c>
      <c r="K31" s="2">
        <v>0.77839999999999998</v>
      </c>
    </row>
    <row r="32" spans="1:11" ht="20.05" customHeight="1" x14ac:dyDescent="0.15">
      <c r="A32" s="16" t="s">
        <v>49</v>
      </c>
      <c r="B32" s="2" t="s">
        <v>28</v>
      </c>
      <c r="C32" s="4" t="s">
        <v>10</v>
      </c>
      <c r="D32" s="2" t="s">
        <v>84</v>
      </c>
      <c r="E32" s="2">
        <v>13.3101</v>
      </c>
      <c r="F32" s="2">
        <v>13.3101</v>
      </c>
      <c r="G32" s="3">
        <f t="shared" si="0"/>
        <v>0</v>
      </c>
      <c r="K32" s="2">
        <v>13.3101</v>
      </c>
    </row>
    <row r="33" spans="1:11" ht="20.05" customHeight="1" x14ac:dyDescent="0.15">
      <c r="A33" s="16" t="s">
        <v>70</v>
      </c>
      <c r="B33" s="2" t="s">
        <v>29</v>
      </c>
      <c r="C33" s="4" t="s">
        <v>10</v>
      </c>
      <c r="D33" s="2" t="s">
        <v>84</v>
      </c>
      <c r="E33" s="2">
        <v>44.239600000000003</v>
      </c>
      <c r="F33" s="2">
        <v>43.505499999999998</v>
      </c>
      <c r="G33" s="3">
        <f t="shared" si="0"/>
        <v>-0.73410000000000508</v>
      </c>
      <c r="K33" s="2">
        <v>43.505499999999998</v>
      </c>
    </row>
    <row r="34" spans="1:11" ht="20.05" customHeight="1" x14ac:dyDescent="0.15">
      <c r="A34" s="16" t="s">
        <v>76</v>
      </c>
      <c r="B34" s="2" t="s">
        <v>77</v>
      </c>
      <c r="C34" s="4" t="s">
        <v>20</v>
      </c>
      <c r="D34" s="2"/>
      <c r="E34" s="2">
        <v>18.997399999999999</v>
      </c>
      <c r="F34" s="2">
        <v>18.6755</v>
      </c>
      <c r="G34" s="3">
        <f t="shared" si="0"/>
        <v>-0.32189999999999941</v>
      </c>
      <c r="K34" s="2">
        <v>18.6755</v>
      </c>
    </row>
    <row r="35" spans="1:11" ht="20.05" customHeight="1" x14ac:dyDescent="0.15">
      <c r="A35" s="16" t="s">
        <v>78</v>
      </c>
      <c r="B35" s="2" t="s">
        <v>79</v>
      </c>
      <c r="C35" s="4" t="s">
        <v>20</v>
      </c>
      <c r="D35" s="2"/>
      <c r="E35" s="2">
        <v>23.219000000000001</v>
      </c>
      <c r="F35" s="2">
        <v>22.825600000000001</v>
      </c>
      <c r="G35" s="3">
        <f t="shared" si="0"/>
        <v>-0.39339999999999975</v>
      </c>
      <c r="K35" s="2">
        <v>22.825600000000001</v>
      </c>
    </row>
    <row r="36" spans="1:11" ht="20.05" customHeight="1" x14ac:dyDescent="0.15">
      <c r="A36" s="16" t="s">
        <v>80</v>
      </c>
      <c r="B36" s="2" t="s">
        <v>71</v>
      </c>
      <c r="C36" s="4" t="s">
        <v>20</v>
      </c>
      <c r="D36" s="2"/>
      <c r="E36" s="2">
        <v>2.0232000000000001</v>
      </c>
      <c r="F36" s="2">
        <v>2.0044</v>
      </c>
      <c r="G36" s="3">
        <f t="shared" si="0"/>
        <v>-1.880000000000015E-2</v>
      </c>
      <c r="K36" s="5">
        <v>2.0044</v>
      </c>
    </row>
    <row r="37" spans="1:11" ht="20.05" customHeight="1" x14ac:dyDescent="0.15">
      <c r="A37" s="16" t="s">
        <v>81</v>
      </c>
      <c r="B37" s="2" t="s">
        <v>82</v>
      </c>
      <c r="C37" s="4" t="s">
        <v>10</v>
      </c>
      <c r="D37" s="2" t="s">
        <v>84</v>
      </c>
      <c r="E37" s="2">
        <v>11.574</v>
      </c>
      <c r="F37" s="2">
        <v>14.773999999999999</v>
      </c>
      <c r="G37" s="3">
        <f t="shared" si="0"/>
        <v>3.1999999999999993</v>
      </c>
      <c r="K37" s="2">
        <v>14.773999999999999</v>
      </c>
    </row>
    <row r="38" spans="1:11" ht="20.05" customHeight="1" x14ac:dyDescent="0.15">
      <c r="A38" s="16" t="s">
        <v>83</v>
      </c>
      <c r="B38" s="2" t="s">
        <v>86</v>
      </c>
      <c r="C38" s="4" t="s">
        <v>14</v>
      </c>
      <c r="D38" s="2"/>
      <c r="E38" s="2">
        <v>11.574</v>
      </c>
      <c r="F38" s="2">
        <v>14.773999999999999</v>
      </c>
      <c r="G38" s="3">
        <f t="shared" si="0"/>
        <v>3.1999999999999993</v>
      </c>
      <c r="K38" s="2">
        <v>14.773999999999999</v>
      </c>
    </row>
    <row r="39" spans="1:11" ht="20.05" customHeight="1" x14ac:dyDescent="0.15">
      <c r="A39" s="16" t="s">
        <v>72</v>
      </c>
      <c r="B39" s="2" t="s">
        <v>30</v>
      </c>
      <c r="C39" s="4" t="s">
        <v>10</v>
      </c>
      <c r="D39" s="2" t="s">
        <v>84</v>
      </c>
      <c r="E39" s="2">
        <v>4.2215999999999996</v>
      </c>
      <c r="F39" s="2">
        <v>4.1501000000000001</v>
      </c>
      <c r="G39" s="3">
        <f t="shared" si="0"/>
        <v>-7.1499999999999453E-2</v>
      </c>
      <c r="K39" s="2">
        <v>4.1501000000000001</v>
      </c>
    </row>
    <row r="40" spans="1:11" s="10" customFormat="1" ht="20.05" customHeight="1" x14ac:dyDescent="0.15">
      <c r="A40" s="15"/>
      <c r="B40" s="7" t="s">
        <v>31</v>
      </c>
      <c r="C40" s="8" t="s">
        <v>10</v>
      </c>
      <c r="D40" s="7" t="s">
        <v>84</v>
      </c>
      <c r="E40" s="7">
        <v>60.236400000000003</v>
      </c>
      <c r="F40" s="7">
        <v>59.398000000000003</v>
      </c>
      <c r="G40" s="12">
        <f t="shared" si="0"/>
        <v>-0.83840000000000003</v>
      </c>
      <c r="K40" s="7">
        <v>59.398000000000003</v>
      </c>
    </row>
    <row r="41" spans="1:11" ht="20.05" customHeight="1" x14ac:dyDescent="0.15">
      <c r="A41" s="16" t="s">
        <v>73</v>
      </c>
      <c r="B41" s="2" t="s">
        <v>32</v>
      </c>
      <c r="C41" s="4" t="s">
        <v>10</v>
      </c>
      <c r="D41" s="2" t="s">
        <v>84</v>
      </c>
      <c r="E41" s="2">
        <v>60.236400000000003</v>
      </c>
      <c r="F41" s="2">
        <v>59.398000000000003</v>
      </c>
      <c r="G41" s="3">
        <f t="shared" si="0"/>
        <v>-0.83840000000000003</v>
      </c>
      <c r="K41" s="2">
        <v>59.398000000000003</v>
      </c>
    </row>
    <row r="42" spans="1:11" s="10" customFormat="1" ht="20.05" customHeight="1" thickBot="1" x14ac:dyDescent="0.2">
      <c r="A42" s="17"/>
      <c r="B42" s="18" t="s">
        <v>33</v>
      </c>
      <c r="C42" s="19" t="s">
        <v>10</v>
      </c>
      <c r="D42" s="18" t="s">
        <v>84</v>
      </c>
      <c r="E42" s="19">
        <v>1264.9639999999999</v>
      </c>
      <c r="F42" s="18">
        <v>1247.3599999999999</v>
      </c>
      <c r="G42" s="22">
        <f>F42-E42</f>
        <v>-17.604000000000042</v>
      </c>
      <c r="K42" s="7">
        <v>1247.3571999999999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4" type="noConversion"/>
  <printOptions horizontalCentered="1"/>
  <pageMargins left="0.59055118110236204" right="0.39370078740157499" top="0.78740157480314998" bottom="0.78740157480314998" header="0.511811023622047" footer="0.511811023622047"/>
  <pageSetup paperSize="9" scale="97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省道S225线蕉岭矮岭至蕉平桥段</vt:lpstr>
      <vt:lpstr>省道S225线蕉岭矮岭至蕉平桥段!Print_Area</vt:lpstr>
      <vt:lpstr>省道S225线蕉岭矮岭至蕉平桥段!Print_Titles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徐俊</cp:lastModifiedBy>
  <cp:lastPrinted>2023-07-25T01:40:13Z</cp:lastPrinted>
  <dcterms:created xsi:type="dcterms:W3CDTF">2022-09-05T13:09:00Z</dcterms:created>
  <dcterms:modified xsi:type="dcterms:W3CDTF">2023-07-25T01:40:16Z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2052-11.1.0.13703</vt:lpwstr>
  </property>
</Properties>
</file>