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国道G324线云浮罗定三桥危旧桥梁改造工程方案设计概算审查表" sheetId="1" r:id="rId1"/>
  </sheets>
  <definedNames>
    <definedName name="_xlnm.Print_Area" localSheetId="0">国道G324线云浮罗定三桥危旧桥梁改造工程方案设计概算审查表!$A$1:$G$17</definedName>
  </definedNames>
  <calcPr calcId="144525"/>
  <oleSize ref="A1:G17"/>
</workbook>
</file>

<file path=xl/sharedStrings.xml><?xml version="1.0" encoding="utf-8"?>
<sst xmlns="http://schemas.openxmlformats.org/spreadsheetml/2006/main" count="32" uniqueCount="30">
  <si>
    <t>附件2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</si>
  <si>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</si>
  <si>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</si>
  <si>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</si>
  <si>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</si>
  <si>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</si>
  <si>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</si>
  <si>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</si>
  <si>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</si>
  <si>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</si>
  <si>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</si>
  <si>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</si>
  <si>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</si>
  <si>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</si>
  <si>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四</t>
  </si>
  <si>
    <t>桥梁涵洞工程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</si>
  <si>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</si>
  <si>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</si>
  <si>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</si>
  <si>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</si>
  <si>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</si>
  <si>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</si>
  <si>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</si>
  <si>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七</t>
  </si>
  <si>
    <t>工程保通管理费</t>
  </si>
  <si>
    <t>八</t>
  </si>
  <si>
    <t>工程保险费</t>
  </si>
  <si>
    <t>第四部分 预备费</t>
  </si>
  <si>
    <t>概算总金额</t>
  </si>
  <si>
    <t>国道G324线云浮罗定三桥危旧桥梁改造工程方案设计概算审查表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</si>
</sst>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000000"/>
      <name val="宋体"/>
      <charset val="134"/>
      <scheme val="minor"/>
    </font>
    <font>
      <sz val="9"/>
      <name val="宋体"/>
      <family val="3"/>
      <charset val="134"/>
    </font>
    <font>
      <sz val="14"/>
      <color rgb="FF000000"/>
      <name val="黑体"/>
      <family val="3"/>
      <charset val="134"/>
    </font>
    <font>
      <sz val="12"/>
      <name val="仿宋_GB2312"/>
      <family val="3"/>
      <charset val="134"/>
    </font>
    <font>
      <sz val="15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="113" zoomScaleNormal="100" zoomScaleSheetLayoutView="113" workbookViewId="0">
      <selection sqref="A1:G2"/>
    </sheetView>
  </sheetViews>
  <sheetFormatPr defaultColWidth="10" defaultRowHeight="12.75" customHeight="1" x14ac:dyDescent="0.25"/>
  <cols>
    <col min="1" max="1" width="8.109375" style="3" customWidth="1"/>
    <col min="2" max="2" width="4.77734375" style="3" hidden="1" customWidth="1"/>
    <col min="3" max="3" width="4.6640625" style="3" hidden="1" customWidth="1"/>
    <col min="4" max="4" width="32" style="3" customWidth="1"/>
    <col min="5" max="6" width="14.6640625" style="3" customWidth="1"/>
    <col min="7" max="7" width="13.33203125" style="3" customWidth="1"/>
    <col min="8" max="16384" width="10" style="3"/>
  </cols>
  <sheetData>
    <row r="1" spans="1:7" s="1" customFormat="1" ht="25" customHeight="1" x14ac:dyDescent="0.25">
      <c r="A1" s="24" t="s">
        <v>0</v>
      </c>
      <c r="B1" s="25"/>
      <c r="C1" s="25"/>
      <c r="D1" s="25"/>
      <c r="E1" s="25"/>
      <c r="F1" s="26"/>
      <c r="G1" s="25"/>
    </row>
    <row r="2" spans="1:7" s="1" customFormat="1" ht="35.15" customHeight="1" thickBot="1" x14ac:dyDescent="0.3">
      <c r="A2" s="27" t="s">
        <v>29</v>
      </c>
      <c r="B2" s="27"/>
      <c r="C2" s="27"/>
      <c r="D2" s="27"/>
      <c r="E2" s="27"/>
      <c r="F2" s="28"/>
      <c r="G2" s="27"/>
    </row>
    <row r="3" spans="1:7" s="1" customFormat="1" ht="25" customHeight="1" x14ac:dyDescent="0.25">
      <c r="A3" s="18" t="s">
        <v>1</v>
      </c>
      <c r="B3" s="20" t="s">
        <v>2</v>
      </c>
      <c r="C3" s="20" t="s">
        <v>3</v>
      </c>
      <c r="D3" s="20" t="s">
        <v>4</v>
      </c>
      <c r="E3" s="13" t="s">
        <v>5</v>
      </c>
      <c r="F3" s="4" t="s">
        <v>6</v>
      </c>
      <c r="G3" s="22" t="s">
        <v>7</v>
      </c>
    </row>
    <row r="4" spans="1:7" s="1" customFormat="1" ht="25" customHeight="1" x14ac:dyDescent="0.25">
      <c r="A4" s="19"/>
      <c r="B4" s="21"/>
      <c r="C4" s="21"/>
      <c r="D4" s="21"/>
      <c r="E4" s="14" t="s">
        <v>8</v>
      </c>
      <c r="F4" s="5" t="s">
        <v>8</v>
      </c>
      <c r="G4" s="23"/>
    </row>
    <row r="5" spans="1:7" s="2" customFormat="1" ht="20.05" customHeight="1" x14ac:dyDescent="0.25">
      <c r="A5" s="6"/>
      <c r="B5" s="7"/>
      <c r="C5" s="7"/>
      <c r="D5" s="8" t="s">
        <v>9</v>
      </c>
      <c r="E5" s="8">
        <v>925.29420000000005</v>
      </c>
      <c r="F5" s="8">
        <v>844.08</v>
      </c>
      <c r="G5" s="15">
        <f>F5-E5</f>
        <v>-81.214200000000005</v>
      </c>
    </row>
    <row r="6" spans="1:7" s="2" customFormat="1" ht="20.05" customHeight="1" x14ac:dyDescent="0.25">
      <c r="A6" s="6" t="s">
        <v>10</v>
      </c>
      <c r="B6" s="7"/>
      <c r="C6" s="7"/>
      <c r="D6" s="7" t="s">
        <v>11</v>
      </c>
      <c r="E6" s="7">
        <v>84.448300000000003</v>
      </c>
      <c r="F6" s="7">
        <v>69.202399999999997</v>
      </c>
      <c r="G6" s="16">
        <f>F6-E6</f>
        <v>-15.245900000000006</v>
      </c>
    </row>
    <row r="7" spans="1:7" s="2" customFormat="1" ht="20.05" customHeight="1" x14ac:dyDescent="0.25">
      <c r="A7" s="6" t="s">
        <v>12</v>
      </c>
      <c r="B7" s="7"/>
      <c r="C7" s="7"/>
      <c r="D7" s="7" t="s">
        <v>13</v>
      </c>
      <c r="E7" s="7">
        <v>30.344000000000001</v>
      </c>
      <c r="F7" s="7">
        <v>4.6646999999999998</v>
      </c>
      <c r="G7" s="16">
        <f>F7-E7</f>
        <v>-25.679300000000001</v>
      </c>
    </row>
    <row r="8" spans="1:7" s="2" customFormat="1" ht="20.05" customHeight="1" x14ac:dyDescent="0.25">
      <c r="A8" s="6" t="s">
        <v>14</v>
      </c>
      <c r="B8" s="7"/>
      <c r="C8" s="7"/>
      <c r="D8" s="7" t="s">
        <v>15</v>
      </c>
      <c r="E8" s="7">
        <v>760.44839999999999</v>
      </c>
      <c r="F8" s="7">
        <v>723.50250000000005</v>
      </c>
      <c r="G8" s="16">
        <f>F8-E8</f>
        <v>-36.945899999999938</v>
      </c>
    </row>
    <row r="9" spans="1:7" s="2" customFormat="1" ht="20.05" customHeight="1" x14ac:dyDescent="0.25">
      <c r="A9" s="6" t="s">
        <v>16</v>
      </c>
      <c r="B9" s="7"/>
      <c r="C9" s="7"/>
      <c r="D9" s="7" t="s">
        <v>17</v>
      </c>
      <c r="E9" s="7">
        <v>50.0535</v>
      </c>
      <c r="F9" s="7">
        <v>46.7102</v>
      </c>
      <c r="G9" s="16">
        <f t="shared" ref="G9:G17" si="0">F9-E9</f>
        <v>-3.3432999999999993</v>
      </c>
    </row>
    <row r="10" spans="1:7" s="2" customFormat="1" ht="20.05" customHeight="1" x14ac:dyDescent="0.25">
      <c r="A10" s="6"/>
      <c r="B10" s="7"/>
      <c r="C10" s="7"/>
      <c r="D10" s="8" t="s">
        <v>18</v>
      </c>
      <c r="E10" s="8">
        <v>0</v>
      </c>
      <c r="F10" s="8">
        <v>0</v>
      </c>
      <c r="G10" s="15">
        <f t="shared" si="0"/>
        <v>0</v>
      </c>
    </row>
    <row r="11" spans="1:7" s="2" customFormat="1" ht="20.05" customHeight="1" x14ac:dyDescent="0.25">
      <c r="A11" s="6"/>
      <c r="B11" s="7"/>
      <c r="C11" s="7"/>
      <c r="D11" s="8" t="s">
        <v>19</v>
      </c>
      <c r="E11" s="8">
        <v>230.0342</v>
      </c>
      <c r="F11" s="8">
        <v>149.73750000000001</v>
      </c>
      <c r="G11" s="15">
        <f t="shared" si="0"/>
        <v>-80.296699999999987</v>
      </c>
    </row>
    <row r="12" spans="1:7" s="2" customFormat="1" ht="20.05" customHeight="1" x14ac:dyDescent="0.25">
      <c r="A12" s="6" t="s">
        <v>10</v>
      </c>
      <c r="B12" s="9"/>
      <c r="C12" s="9"/>
      <c r="D12" s="7" t="s">
        <v>20</v>
      </c>
      <c r="E12" s="7">
        <v>70.753</v>
      </c>
      <c r="F12" s="7">
        <v>58.581200000000003</v>
      </c>
      <c r="G12" s="16">
        <f t="shared" si="0"/>
        <v>-12.171799999999998</v>
      </c>
    </row>
    <row r="13" spans="1:7" s="2" customFormat="1" ht="20.05" customHeight="1" x14ac:dyDescent="0.25">
      <c r="A13" s="6" t="s">
        <v>21</v>
      </c>
      <c r="B13" s="7"/>
      <c r="C13" s="7"/>
      <c r="D13" s="7" t="s">
        <v>22</v>
      </c>
      <c r="E13" s="7">
        <v>116.22</v>
      </c>
      <c r="F13" s="7">
        <v>58.42</v>
      </c>
      <c r="G13" s="16">
        <f t="shared" si="0"/>
        <v>-57.8</v>
      </c>
    </row>
    <row r="14" spans="1:7" s="2" customFormat="1" ht="20.05" customHeight="1" x14ac:dyDescent="0.25">
      <c r="A14" s="6" t="s">
        <v>23</v>
      </c>
      <c r="B14" s="7"/>
      <c r="C14" s="7"/>
      <c r="D14" s="7" t="s">
        <v>24</v>
      </c>
      <c r="E14" s="7">
        <v>39.36</v>
      </c>
      <c r="F14" s="7">
        <v>29.36</v>
      </c>
      <c r="G14" s="16">
        <f t="shared" si="0"/>
        <v>-10</v>
      </c>
    </row>
    <row r="15" spans="1:7" s="2" customFormat="1" ht="20.05" customHeight="1" x14ac:dyDescent="0.25">
      <c r="A15" s="6" t="s">
        <v>25</v>
      </c>
      <c r="B15" s="7"/>
      <c r="C15" s="7"/>
      <c r="D15" s="7" t="s">
        <v>26</v>
      </c>
      <c r="E15" s="7">
        <v>3.7012</v>
      </c>
      <c r="F15" s="7">
        <v>3.3763000000000001</v>
      </c>
      <c r="G15" s="16">
        <f t="shared" si="0"/>
        <v>-0.32489999999999997</v>
      </c>
    </row>
    <row r="16" spans="1:7" s="2" customFormat="1" ht="20.05" customHeight="1" x14ac:dyDescent="0.25">
      <c r="A16" s="6"/>
      <c r="B16" s="7"/>
      <c r="C16" s="7"/>
      <c r="D16" s="8" t="s">
        <v>27</v>
      </c>
      <c r="E16" s="8">
        <v>46.213099999999997</v>
      </c>
      <c r="F16" s="8">
        <v>39.752699999999997</v>
      </c>
      <c r="G16" s="15">
        <f t="shared" si="0"/>
        <v>-6.4603999999999999</v>
      </c>
    </row>
    <row r="17" spans="1:7" s="2" customFormat="1" ht="20.05" customHeight="1" thickBot="1" x14ac:dyDescent="0.3">
      <c r="A17" s="10"/>
      <c r="B17" s="11"/>
      <c r="C17" s="11"/>
      <c r="D17" s="12" t="s">
        <v>28</v>
      </c>
      <c r="E17" s="12">
        <v>1201.5415</v>
      </c>
      <c r="F17" s="12">
        <v>1033.57</v>
      </c>
      <c r="G17" s="17">
        <f t="shared" si="0"/>
        <v>-167.97150000000011</v>
      </c>
    </row>
  </sheetData>
  <mergeCells count="7">
    <mergeCell ref="B1:G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27777777777801" right="0.59027777777777801" top="0.78680555555555598" bottom="0.59027777777777801" header="0.31458333333333299" footer="0.31458333333333299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国道G324线云浮罗定三桥危旧桥梁改造工程方案设计概算审查表</vt:lpstr>
      <vt:lpstr>国道G324线云浮罗定三桥危旧桥梁改造工程方案设计概算审查表!Print_Area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徐俊</cp:lastModifiedBy>
  <cp:lastPrinted>2023-08-08T09:22:58Z</cp:lastPrinted>
  <dcterms:created xsi:type="dcterms:W3CDTF">2021-05-14T04:04:00Z</dcterms:created>
  <dcterms:modified xsi:type="dcterms:W3CDTF">2023-08-08T09:22:59Z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A84320653A534ABEBD3E13C92D69DFC2</vt:lpwstr>
  </property>
</Properties>
</file>