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65"/>
  </bookViews>
  <sheets>
    <sheet name="省道S244线始兴罗坝至司前段" sheetId="1" r:id="rId1"/>
  </sheets>
  <definedNames>
    <definedName name="_xlnm.Print_Area" localSheetId="0">省道S244线始兴罗坝至司前段!$A$1:$E$46</definedName>
    <definedName name="_xlnm.Print_Titles" localSheetId="0">省道S244线始兴罗坝至司前段!$3:$4</definedName>
  </definedNames>
  <calcPr calcId="145621"/>
  <oleSize ref="A1:BH47"/>
</workbook>
</file>

<file path=xl/sharedStrings.xml><?xml version="1.0" encoding="utf-8"?>
<sst xmlns="http://schemas.openxmlformats.org/spreadsheetml/2006/main" count="64" uniqueCount="63">
  <si>
    <t>附件</t>
  </si>
  <si>
    <t>分项编号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</si>
  <si>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</si>
  <si>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</si>
  <si>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</si>
  <si>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</si>
  <si>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</si>
  <si>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</si>
  <si>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临时工程</t>
  </si>
  <si>
    <t>临时道路</t>
  </si>
  <si>
    <t>1010101</t>
  </si>
  <si>
    <t>临时安全设施</t>
  </si>
  <si>
    <t>路基工程</t>
  </si>
  <si>
    <t>场地清理</t>
  </si>
  <si>
    <t>LJ0101</t>
  </si>
  <si>
    <t>清理与掘除</t>
  </si>
  <si>
    <t>LJ0102</t>
  </si>
  <si>
    <t>挖除旧路面</t>
  </si>
  <si>
    <t>排水工程</t>
  </si>
  <si>
    <t>LJ0601</t>
  </si>
  <si>
    <t>边沟</t>
  </si>
  <si>
    <t>LJ0603</t>
  </si>
  <si>
    <t>截水沟</t>
  </si>
  <si>
    <t>LJ0604</t>
  </si>
  <si>
    <t>急流槽</t>
  </si>
  <si>
    <t>LJ0607</t>
  </si>
  <si>
    <t>其他排水工程</t>
  </si>
  <si>
    <t>路基防护与加固工程</t>
  </si>
  <si>
    <t>GD1020701</t>
  </si>
  <si>
    <t>一般边坡防护与加固</t>
  </si>
  <si>
    <t>路面工程</t>
  </si>
  <si>
    <t>水泥混凝土路面</t>
  </si>
  <si>
    <t>GDLM03</t>
  </si>
  <si>
    <t>路面基层</t>
  </si>
  <si>
    <t>GDLM05</t>
  </si>
  <si>
    <t>路面面层</t>
  </si>
  <si>
    <t>GDLM04</t>
  </si>
  <si>
    <t>透层、黏层、封层</t>
  </si>
  <si>
    <t>旧路面处理</t>
  </si>
  <si>
    <t>GDLM0805</t>
  </si>
  <si>
    <t>植筋</t>
  </si>
  <si>
    <t>专项费用</t>
  </si>
  <si>
    <t>施工场地建设费</t>
  </si>
  <si>
    <t>安全生产费</t>
  </si>
  <si>
    <t>第二部分 土地使用及拆迁补偿费</t>
  </si>
  <si>
    <t>土地使用费</t>
  </si>
  <si>
    <t>永久征用土地</t>
  </si>
  <si>
    <t>其他补偿费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</si>
  <si>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</si>
  <si>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</si>
  <si>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</si>
  <si>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</si>
  <si>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</si>
  <si>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</si>
  <si>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</si>
  <si>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勘察设计费</t>
  </si>
  <si>
    <t>风险等级评估费</t>
  </si>
  <si>
    <t>专项评价（估）费</t>
  </si>
  <si>
    <t>工程保险费</t>
  </si>
  <si>
    <t>第四部分 预备费</t>
  </si>
  <si>
    <t>基本预备费</t>
  </si>
  <si>
    <t>公路基本造价</t>
  </si>
  <si>
    <t>省道S244线始兴罗坝至司前段灾害防治工程
方案设计概算审查表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</si>
</sst>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2"/>
      <color rgb="FF000000"/>
      <name val="宋体"/>
      <charset val="134"/>
    </font>
    <font>
      <sz val="12"/>
      <name val="仿宋_GB2312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方正小标宋简体"/>
      <family val="4"/>
      <charset val="134"/>
    </font>
    <font>
      <b/>
      <sz val="10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4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top"/>
    </xf>
    <xf numFmtId="176" fontId="2" fillId="3" borderId="0" xfId="0" applyNumberFormat="1" applyFont="1" applyFill="1" applyBorder="1" applyAlignment="1">
      <alignment vertical="top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76" fontId="3" fillId="3" borderId="0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2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47"/>
  <sheetViews>
    <sheetView tabSelected="1" zoomScale="120" zoomScaleNormal="120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12.625" style="7" customWidth="1"/>
    <col min="2" max="2" width="30.625" style="8" customWidth="1"/>
    <col min="3" max="4" width="12.75" style="9" customWidth="1"/>
    <col min="5" max="5" width="13.75" style="9" customWidth="1"/>
    <col min="6" max="6" width="10" style="10" customWidth="1"/>
    <col min="7" max="59" width="10" style="10"/>
    <col min="60" max="16384" width="10" style="7"/>
  </cols>
  <sheetData>
    <row r="1" spans="1:60" s="6" customFormat="1" ht="24.95" customHeight="1" x14ac:dyDescent="0.15">
      <c r="A1" s="41" t="s">
        <v>0</v>
      </c>
      <c r="B1" s="40"/>
      <c r="C1" s="39"/>
      <c r="D1" s="39"/>
      <c r="E1" s="39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</row>
    <row r="2" spans="1:60" s="1" customFormat="1" ht="50.25" customHeight="1" x14ac:dyDescent="0.15">
      <c r="A2" s="42" t="s">
        <v>62</v>
      </c>
      <c r="B2" s="42"/>
      <c r="C2" s="42"/>
      <c r="D2" s="42"/>
      <c r="E2" s="42"/>
      <c r="F2" s="11"/>
      <c r="G2" s="11"/>
      <c r="H2" s="11"/>
      <c r="I2" s="11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</row>
    <row r="3" spans="1:60" s="2" customFormat="1" ht="24.95" customHeight="1" x14ac:dyDescent="0.15">
      <c r="A3" s="43" t="s">
        <v>1</v>
      </c>
      <c r="B3" s="45" t="s">
        <v>2</v>
      </c>
      <c r="C3" s="12" t="s">
        <v>3</v>
      </c>
      <c r="D3" s="12" t="s">
        <v>4</v>
      </c>
      <c r="E3" s="47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35"/>
    </row>
    <row r="4" spans="1:60" s="3" customFormat="1" ht="24.95" customHeight="1" x14ac:dyDescent="0.15">
      <c r="A4" s="44"/>
      <c r="B4" s="46"/>
      <c r="C4" s="14" t="s">
        <v>6</v>
      </c>
      <c r="D4" s="14" t="s">
        <v>6</v>
      </c>
      <c r="E4" s="4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36"/>
    </row>
    <row r="5" spans="1:60" s="4" customFormat="1" ht="20.100000000000001" customHeight="1" x14ac:dyDescent="0.15">
      <c r="A5" s="15"/>
      <c r="B5" s="16" t="s">
        <v>7</v>
      </c>
      <c r="C5" s="17">
        <v>1693.43</v>
      </c>
      <c r="D5" s="17">
        <v>1619.31</v>
      </c>
      <c r="E5" s="18">
        <f>D5-C5</f>
        <v>-74.120000000000118</v>
      </c>
      <c r="F5" s="19"/>
      <c r="G5" s="20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37"/>
    </row>
    <row r="6" spans="1:60" s="5" customFormat="1" ht="20.100000000000001" customHeight="1" x14ac:dyDescent="0.15">
      <c r="A6" s="21"/>
      <c r="B6" s="22" t="s">
        <v>8</v>
      </c>
      <c r="C6" s="23">
        <v>10</v>
      </c>
      <c r="D6" s="23">
        <v>10</v>
      </c>
      <c r="E6" s="24">
        <f t="shared" ref="E6:E46" si="0">D6-C6</f>
        <v>0</v>
      </c>
      <c r="F6" s="25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38"/>
    </row>
    <row r="7" spans="1:60" s="5" customFormat="1" ht="20.100000000000001" customHeight="1" x14ac:dyDescent="0.15">
      <c r="A7" s="21"/>
      <c r="B7" s="22" t="s">
        <v>9</v>
      </c>
      <c r="C7" s="23">
        <v>10</v>
      </c>
      <c r="D7" s="23">
        <v>10</v>
      </c>
      <c r="E7" s="24">
        <f t="shared" si="0"/>
        <v>0</v>
      </c>
      <c r="F7" s="25"/>
      <c r="G7" s="26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38"/>
    </row>
    <row r="8" spans="1:60" s="5" customFormat="1" ht="20.100000000000001" customHeight="1" x14ac:dyDescent="0.15">
      <c r="A8" s="21" t="s">
        <v>10</v>
      </c>
      <c r="B8" s="22" t="s">
        <v>11</v>
      </c>
      <c r="C8" s="23">
        <v>10</v>
      </c>
      <c r="D8" s="23">
        <v>10</v>
      </c>
      <c r="E8" s="24">
        <f t="shared" si="0"/>
        <v>0</v>
      </c>
      <c r="F8" s="25"/>
      <c r="G8" s="26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38"/>
    </row>
    <row r="9" spans="1:60" s="5" customFormat="1" ht="20.100000000000001" customHeight="1" x14ac:dyDescent="0.15">
      <c r="A9" s="21"/>
      <c r="B9" s="22" t="s">
        <v>12</v>
      </c>
      <c r="C9" s="23">
        <v>1558.1778999999999</v>
      </c>
      <c r="D9" s="23">
        <v>1487.6941999999999</v>
      </c>
      <c r="E9" s="24">
        <f t="shared" si="0"/>
        <v>-70.483699999999999</v>
      </c>
      <c r="F9" s="25"/>
      <c r="G9" s="26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38"/>
    </row>
    <row r="10" spans="1:60" s="5" customFormat="1" ht="20.100000000000001" customHeight="1" x14ac:dyDescent="0.15">
      <c r="A10" s="21"/>
      <c r="B10" s="22" t="s">
        <v>13</v>
      </c>
      <c r="C10" s="23">
        <v>197.52520000000001</v>
      </c>
      <c r="D10" s="23">
        <v>198.0111</v>
      </c>
      <c r="E10" s="24">
        <f t="shared" si="0"/>
        <v>0.48589999999998668</v>
      </c>
      <c r="F10" s="25"/>
      <c r="G10" s="2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38"/>
    </row>
    <row r="11" spans="1:60" s="5" customFormat="1" ht="20.100000000000001" customHeight="1" x14ac:dyDescent="0.15">
      <c r="A11" s="21" t="s">
        <v>14</v>
      </c>
      <c r="B11" s="22" t="s">
        <v>15</v>
      </c>
      <c r="C11" s="23">
        <v>190.62710000000001</v>
      </c>
      <c r="D11" s="23">
        <v>191.17859999999999</v>
      </c>
      <c r="E11" s="24">
        <f t="shared" si="0"/>
        <v>0.5514999999999759</v>
      </c>
      <c r="F11" s="25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38"/>
    </row>
    <row r="12" spans="1:60" s="5" customFormat="1" ht="20.100000000000001" customHeight="1" x14ac:dyDescent="0.15">
      <c r="A12" s="21" t="s">
        <v>16</v>
      </c>
      <c r="B12" s="22" t="s">
        <v>17</v>
      </c>
      <c r="C12" s="23">
        <v>6.8981000000000003</v>
      </c>
      <c r="D12" s="23">
        <v>6.8324999999999996</v>
      </c>
      <c r="E12" s="24">
        <f t="shared" si="0"/>
        <v>-6.5600000000000769E-2</v>
      </c>
      <c r="F12" s="25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38"/>
    </row>
    <row r="13" spans="1:60" s="5" customFormat="1" ht="20.100000000000001" customHeight="1" x14ac:dyDescent="0.15">
      <c r="A13" s="21"/>
      <c r="B13" s="22" t="s">
        <v>18</v>
      </c>
      <c r="C13" s="23">
        <v>76.991699999999994</v>
      </c>
      <c r="D13" s="23">
        <v>75.943399999999997</v>
      </c>
      <c r="E13" s="24">
        <f t="shared" si="0"/>
        <v>-1.0482999999999976</v>
      </c>
      <c r="F13" s="25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38"/>
    </row>
    <row r="14" spans="1:60" s="5" customFormat="1" ht="20.100000000000001" customHeight="1" x14ac:dyDescent="0.15">
      <c r="A14" s="21" t="s">
        <v>19</v>
      </c>
      <c r="B14" s="22" t="s">
        <v>20</v>
      </c>
      <c r="C14" s="23">
        <v>39.661900000000003</v>
      </c>
      <c r="D14" s="23">
        <v>38.926400000000001</v>
      </c>
      <c r="E14" s="24">
        <f t="shared" si="0"/>
        <v>-0.73550000000000182</v>
      </c>
      <c r="F14" s="25"/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38"/>
    </row>
    <row r="15" spans="1:60" s="5" customFormat="1" ht="20.100000000000001" customHeight="1" x14ac:dyDescent="0.15">
      <c r="A15" s="21" t="s">
        <v>21</v>
      </c>
      <c r="B15" s="22" t="s">
        <v>22</v>
      </c>
      <c r="C15" s="23">
        <v>21.6435</v>
      </c>
      <c r="D15" s="23">
        <v>21.347999999999999</v>
      </c>
      <c r="E15" s="24">
        <f t="shared" si="0"/>
        <v>-0.29550000000000054</v>
      </c>
      <c r="F15" s="25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38"/>
    </row>
    <row r="16" spans="1:60" s="5" customFormat="1" ht="20.100000000000001" customHeight="1" x14ac:dyDescent="0.15">
      <c r="A16" s="21" t="s">
        <v>23</v>
      </c>
      <c r="B16" s="22" t="s">
        <v>24</v>
      </c>
      <c r="C16" s="23">
        <v>1.0134000000000001</v>
      </c>
      <c r="D16" s="23">
        <v>0.98880000000000001</v>
      </c>
      <c r="E16" s="24">
        <f t="shared" si="0"/>
        <v>-2.4600000000000066E-2</v>
      </c>
      <c r="F16" s="25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38"/>
    </row>
    <row r="17" spans="1:60" s="5" customFormat="1" ht="20.100000000000001" customHeight="1" x14ac:dyDescent="0.15">
      <c r="A17" s="21" t="s">
        <v>25</v>
      </c>
      <c r="B17" s="22" t="s">
        <v>26</v>
      </c>
      <c r="C17" s="23">
        <v>14.6729</v>
      </c>
      <c r="D17" s="23">
        <v>14.680199999999999</v>
      </c>
      <c r="E17" s="24">
        <f t="shared" si="0"/>
        <v>7.299999999998974E-3</v>
      </c>
      <c r="F17" s="25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38"/>
    </row>
    <row r="18" spans="1:60" s="5" customFormat="1" ht="20.100000000000001" customHeight="1" x14ac:dyDescent="0.15">
      <c r="A18" s="21"/>
      <c r="B18" s="22" t="s">
        <v>27</v>
      </c>
      <c r="C18" s="23">
        <v>1283.6610000000001</v>
      </c>
      <c r="D18" s="23">
        <v>1213.7397000000001</v>
      </c>
      <c r="E18" s="24">
        <f t="shared" si="0"/>
        <v>-69.921299999999974</v>
      </c>
      <c r="F18" s="25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38"/>
    </row>
    <row r="19" spans="1:60" s="5" customFormat="1" ht="20.100000000000001" customHeight="1" x14ac:dyDescent="0.15">
      <c r="A19" s="21" t="s">
        <v>28</v>
      </c>
      <c r="B19" s="22" t="s">
        <v>29</v>
      </c>
      <c r="C19" s="23">
        <v>1283.6610000000001</v>
      </c>
      <c r="D19" s="23">
        <v>1213.7397000000001</v>
      </c>
      <c r="E19" s="24">
        <f t="shared" si="0"/>
        <v>-69.921299999999974</v>
      </c>
      <c r="F19" s="25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38"/>
    </row>
    <row r="20" spans="1:60" s="5" customFormat="1" ht="20.100000000000001" customHeight="1" x14ac:dyDescent="0.15">
      <c r="A20" s="21"/>
      <c r="B20" s="22" t="s">
        <v>30</v>
      </c>
      <c r="C20" s="23">
        <v>40.270000000000003</v>
      </c>
      <c r="D20" s="23">
        <v>39.315199999999997</v>
      </c>
      <c r="E20" s="24">
        <f t="shared" si="0"/>
        <v>-0.95480000000000587</v>
      </c>
      <c r="F20" s="25"/>
      <c r="G20" s="26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38"/>
    </row>
    <row r="21" spans="1:60" s="5" customFormat="1" ht="20.100000000000001" customHeight="1" x14ac:dyDescent="0.15">
      <c r="A21" s="21"/>
      <c r="B21" s="22" t="s">
        <v>31</v>
      </c>
      <c r="C21" s="23">
        <v>37.7712</v>
      </c>
      <c r="D21" s="23">
        <v>36.883699999999997</v>
      </c>
      <c r="E21" s="24">
        <f t="shared" si="0"/>
        <v>-0.88750000000000284</v>
      </c>
      <c r="F21" s="25"/>
      <c r="G21" s="26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38"/>
    </row>
    <row r="22" spans="1:60" s="5" customFormat="1" ht="20.100000000000001" customHeight="1" x14ac:dyDescent="0.15">
      <c r="A22" s="21" t="s">
        <v>32</v>
      </c>
      <c r="B22" s="22" t="s">
        <v>33</v>
      </c>
      <c r="C22" s="23">
        <v>15.928599999999999</v>
      </c>
      <c r="D22" s="23">
        <v>15.2614</v>
      </c>
      <c r="E22" s="24">
        <f t="shared" si="0"/>
        <v>-0.66719999999999935</v>
      </c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38"/>
    </row>
    <row r="23" spans="1:60" s="5" customFormat="1" ht="20.100000000000001" customHeight="1" x14ac:dyDescent="0.15">
      <c r="A23" s="21" t="s">
        <v>34</v>
      </c>
      <c r="B23" s="22" t="s">
        <v>35</v>
      </c>
      <c r="C23" s="23">
        <v>20.449100000000001</v>
      </c>
      <c r="D23" s="23">
        <v>20.228999999999999</v>
      </c>
      <c r="E23" s="24">
        <f t="shared" si="0"/>
        <v>-0.22010000000000218</v>
      </c>
      <c r="F23" s="25"/>
      <c r="G23" s="26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38"/>
    </row>
    <row r="24" spans="1:60" s="5" customFormat="1" ht="20.100000000000001" customHeight="1" x14ac:dyDescent="0.15">
      <c r="A24" s="21" t="s">
        <v>36</v>
      </c>
      <c r="B24" s="22" t="s">
        <v>37</v>
      </c>
      <c r="C24" s="23">
        <v>1.3935</v>
      </c>
      <c r="D24" s="23">
        <v>1.3933</v>
      </c>
      <c r="E24" s="24">
        <f t="shared" si="0"/>
        <v>-1.9999999999997797E-4</v>
      </c>
      <c r="F24" s="25"/>
      <c r="G24" s="26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38"/>
    </row>
    <row r="25" spans="1:60" s="5" customFormat="1" ht="20.100000000000001" customHeight="1" x14ac:dyDescent="0.15">
      <c r="A25" s="21"/>
      <c r="B25" s="22" t="s">
        <v>38</v>
      </c>
      <c r="C25" s="23">
        <v>2.4988000000000001</v>
      </c>
      <c r="D25" s="23">
        <v>2.4315000000000002</v>
      </c>
      <c r="E25" s="24">
        <f t="shared" si="0"/>
        <v>-6.7299999999999915E-2</v>
      </c>
      <c r="F25" s="25"/>
      <c r="G25" s="26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38"/>
    </row>
    <row r="26" spans="1:60" s="5" customFormat="1" ht="20.100000000000001" customHeight="1" x14ac:dyDescent="0.15">
      <c r="A26" s="21" t="s">
        <v>39</v>
      </c>
      <c r="B26" s="22" t="s">
        <v>40</v>
      </c>
      <c r="C26" s="23">
        <v>2.4988000000000001</v>
      </c>
      <c r="D26" s="23">
        <v>2.4315000000000002</v>
      </c>
      <c r="E26" s="24">
        <f t="shared" si="0"/>
        <v>-6.7299999999999915E-2</v>
      </c>
      <c r="F26" s="25"/>
      <c r="G26" s="26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38"/>
    </row>
    <row r="27" spans="1:60" s="5" customFormat="1" ht="20.100000000000001" customHeight="1" x14ac:dyDescent="0.15">
      <c r="A27" s="21"/>
      <c r="B27" s="22" t="s">
        <v>41</v>
      </c>
      <c r="C27" s="23">
        <v>84.986599999999996</v>
      </c>
      <c r="D27" s="23">
        <v>82.308899999999994</v>
      </c>
      <c r="E27" s="24">
        <f t="shared" si="0"/>
        <v>-2.6777000000000015</v>
      </c>
      <c r="F27" s="25"/>
      <c r="G27" s="26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38"/>
    </row>
    <row r="28" spans="1:60" s="5" customFormat="1" ht="20.100000000000001" customHeight="1" x14ac:dyDescent="0.15">
      <c r="A28" s="21"/>
      <c r="B28" s="27" t="s">
        <v>42</v>
      </c>
      <c r="C28" s="28">
        <v>59.960500000000003</v>
      </c>
      <c r="D28" s="28">
        <v>58.378100000000003</v>
      </c>
      <c r="E28" s="24">
        <f t="shared" si="0"/>
        <v>-1.5823999999999998</v>
      </c>
      <c r="F28" s="25"/>
      <c r="G28" s="26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38"/>
    </row>
    <row r="29" spans="1:60" s="5" customFormat="1" ht="20.100000000000001" customHeight="1" x14ac:dyDescent="0.15">
      <c r="A29" s="21"/>
      <c r="B29" s="22" t="s">
        <v>43</v>
      </c>
      <c r="C29" s="23">
        <v>25.0261</v>
      </c>
      <c r="D29" s="23">
        <v>23.930800000000001</v>
      </c>
      <c r="E29" s="24">
        <f t="shared" si="0"/>
        <v>-1.0952999999999982</v>
      </c>
      <c r="F29" s="25"/>
      <c r="G29" s="26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38"/>
    </row>
    <row r="30" spans="1:60" s="4" customFormat="1" ht="20.100000000000001" customHeight="1" x14ac:dyDescent="0.15">
      <c r="A30" s="15"/>
      <c r="B30" s="16" t="s">
        <v>44</v>
      </c>
      <c r="C30" s="17">
        <v>2.8235999999999999</v>
      </c>
      <c r="D30" s="17">
        <v>2.8235999999999999</v>
      </c>
      <c r="E30" s="18">
        <f t="shared" si="0"/>
        <v>0</v>
      </c>
      <c r="F30" s="19"/>
      <c r="G30" s="20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37"/>
    </row>
    <row r="31" spans="1:60" s="5" customFormat="1" ht="20.100000000000001" customHeight="1" x14ac:dyDescent="0.15">
      <c r="A31" s="21"/>
      <c r="B31" s="22" t="s">
        <v>45</v>
      </c>
      <c r="C31" s="23">
        <v>2.2193000000000001</v>
      </c>
      <c r="D31" s="23">
        <v>2.2193000000000001</v>
      </c>
      <c r="E31" s="24">
        <f t="shared" si="0"/>
        <v>0</v>
      </c>
      <c r="F31" s="25"/>
      <c r="G31" s="26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38"/>
    </row>
    <row r="32" spans="1:60" s="5" customFormat="1" ht="20.100000000000001" customHeight="1" x14ac:dyDescent="0.15">
      <c r="A32" s="21"/>
      <c r="B32" s="27" t="s">
        <v>46</v>
      </c>
      <c r="C32" s="28">
        <v>2.2193000000000001</v>
      </c>
      <c r="D32" s="28">
        <v>2.2193000000000001</v>
      </c>
      <c r="E32" s="24">
        <f t="shared" si="0"/>
        <v>0</v>
      </c>
      <c r="F32" s="25"/>
      <c r="G32" s="26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38"/>
    </row>
    <row r="33" spans="1:60" s="5" customFormat="1" ht="20.100000000000001" customHeight="1" x14ac:dyDescent="0.15">
      <c r="A33" s="21"/>
      <c r="B33" s="22" t="s">
        <v>47</v>
      </c>
      <c r="C33" s="23">
        <v>0.60429999999999995</v>
      </c>
      <c r="D33" s="23">
        <v>0.60429999999999995</v>
      </c>
      <c r="E33" s="24">
        <f t="shared" si="0"/>
        <v>0</v>
      </c>
      <c r="F33" s="25"/>
      <c r="G33" s="26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38"/>
    </row>
    <row r="34" spans="1:60" s="4" customFormat="1" ht="20.100000000000001" customHeight="1" x14ac:dyDescent="0.15">
      <c r="A34" s="15"/>
      <c r="B34" s="16" t="s">
        <v>48</v>
      </c>
      <c r="C34" s="17">
        <v>207.30959999999999</v>
      </c>
      <c r="D34" s="17">
        <v>230.63679999999999</v>
      </c>
      <c r="E34" s="18">
        <f t="shared" si="0"/>
        <v>23.327200000000005</v>
      </c>
      <c r="F34" s="19"/>
      <c r="G34" s="2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37"/>
    </row>
    <row r="35" spans="1:60" s="5" customFormat="1" ht="20.100000000000001" customHeight="1" x14ac:dyDescent="0.15">
      <c r="A35" s="21"/>
      <c r="B35" s="22" t="s">
        <v>49</v>
      </c>
      <c r="C35" s="23">
        <v>79.441900000000004</v>
      </c>
      <c r="D35" s="23">
        <v>103.0655</v>
      </c>
      <c r="E35" s="24">
        <f t="shared" si="0"/>
        <v>23.623599999999996</v>
      </c>
      <c r="F35" s="25"/>
      <c r="G35" s="26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38"/>
    </row>
    <row r="36" spans="1:60" s="5" customFormat="1" ht="20.100000000000001" customHeight="1" x14ac:dyDescent="0.15">
      <c r="A36" s="21"/>
      <c r="B36" s="22" t="s">
        <v>50</v>
      </c>
      <c r="C36" s="23">
        <v>38.886099999999999</v>
      </c>
      <c r="D36" s="23">
        <v>37.656199999999998</v>
      </c>
      <c r="E36" s="24">
        <f t="shared" si="0"/>
        <v>-1.2299000000000007</v>
      </c>
      <c r="F36" s="25"/>
      <c r="G36" s="26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38"/>
    </row>
    <row r="37" spans="1:60" s="5" customFormat="1" ht="20.100000000000001" customHeight="1" x14ac:dyDescent="0.15">
      <c r="A37" s="21"/>
      <c r="B37" s="22" t="s">
        <v>51</v>
      </c>
      <c r="C37" s="23">
        <v>38.343499999999999</v>
      </c>
      <c r="D37" s="23">
        <v>37.040300000000002</v>
      </c>
      <c r="E37" s="24">
        <f t="shared" si="0"/>
        <v>-1.3031999999999968</v>
      </c>
      <c r="F37" s="25"/>
      <c r="G37" s="26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38"/>
    </row>
    <row r="38" spans="1:60" s="5" customFormat="1" ht="20.100000000000001" customHeight="1" x14ac:dyDescent="0.15">
      <c r="A38" s="21"/>
      <c r="B38" s="22" t="s">
        <v>52</v>
      </c>
      <c r="C38" s="23">
        <v>1.1859</v>
      </c>
      <c r="D38" s="23">
        <v>1.1380999999999999</v>
      </c>
      <c r="E38" s="24">
        <f t="shared" si="0"/>
        <v>-4.7800000000000065E-2</v>
      </c>
      <c r="F38" s="25"/>
      <c r="G38" s="26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38"/>
    </row>
    <row r="39" spans="1:60" s="5" customFormat="1" ht="20.100000000000001" customHeight="1" x14ac:dyDescent="0.15">
      <c r="A39" s="21"/>
      <c r="B39" s="22" t="s">
        <v>53</v>
      </c>
      <c r="C39" s="23">
        <v>1.0264</v>
      </c>
      <c r="D39" s="23">
        <v>27.230899999999998</v>
      </c>
      <c r="E39" s="24">
        <f t="shared" si="0"/>
        <v>26.204499999999999</v>
      </c>
      <c r="F39" s="25"/>
      <c r="G39" s="26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38"/>
    </row>
    <row r="40" spans="1:60" s="5" customFormat="1" ht="20.100000000000001" customHeight="1" x14ac:dyDescent="0.15">
      <c r="A40" s="21"/>
      <c r="B40" s="22" t="s">
        <v>54</v>
      </c>
      <c r="C40" s="23">
        <v>119.008</v>
      </c>
      <c r="D40" s="23">
        <v>119.008</v>
      </c>
      <c r="E40" s="24">
        <f t="shared" si="0"/>
        <v>0</v>
      </c>
      <c r="F40" s="25"/>
      <c r="G40" s="26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38"/>
    </row>
    <row r="41" spans="1:60" s="5" customFormat="1" ht="20.100000000000001" customHeight="1" x14ac:dyDescent="0.15">
      <c r="A41" s="21"/>
      <c r="B41" s="22" t="s">
        <v>55</v>
      </c>
      <c r="C41" s="23">
        <v>108</v>
      </c>
      <c r="D41" s="23">
        <v>108</v>
      </c>
      <c r="E41" s="24">
        <f t="shared" si="0"/>
        <v>0</v>
      </c>
      <c r="F41" s="25"/>
      <c r="G41" s="26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38"/>
    </row>
    <row r="42" spans="1:60" s="5" customFormat="1" ht="20.100000000000001" customHeight="1" x14ac:dyDescent="0.15">
      <c r="A42" s="21"/>
      <c r="B42" s="22" t="s">
        <v>56</v>
      </c>
      <c r="C42" s="23">
        <v>11.007999999999999</v>
      </c>
      <c r="D42" s="23">
        <v>11.007999999999999</v>
      </c>
      <c r="E42" s="24">
        <f t="shared" si="0"/>
        <v>0</v>
      </c>
      <c r="F42" s="25"/>
      <c r="G42" s="26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38"/>
    </row>
    <row r="43" spans="1:60" s="5" customFormat="1" ht="20.100000000000001" customHeight="1" x14ac:dyDescent="0.15">
      <c r="A43" s="21"/>
      <c r="B43" s="22" t="s">
        <v>57</v>
      </c>
      <c r="C43" s="23">
        <v>2.0859999999999999</v>
      </c>
      <c r="D43" s="23">
        <v>2.0859999999999999</v>
      </c>
      <c r="E43" s="24">
        <f t="shared" si="0"/>
        <v>0</v>
      </c>
      <c r="F43" s="25"/>
      <c r="G43" s="26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38"/>
    </row>
    <row r="44" spans="1:60" s="5" customFormat="1" ht="20.100000000000001" customHeight="1" x14ac:dyDescent="0.15">
      <c r="A44" s="21"/>
      <c r="B44" s="22" t="s">
        <v>58</v>
      </c>
      <c r="C44" s="23">
        <v>6.7736999999999998</v>
      </c>
      <c r="D44" s="23">
        <v>6.4772999999999996</v>
      </c>
      <c r="E44" s="24">
        <f t="shared" si="0"/>
        <v>-0.29640000000000022</v>
      </c>
      <c r="F44" s="25"/>
      <c r="G44" s="26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38"/>
    </row>
    <row r="45" spans="1:60" s="4" customFormat="1" ht="20.100000000000001" customHeight="1" x14ac:dyDescent="0.15">
      <c r="A45" s="15"/>
      <c r="B45" s="16" t="s">
        <v>59</v>
      </c>
      <c r="C45" s="17">
        <v>95.178399999999996</v>
      </c>
      <c r="D45" s="17">
        <v>92.638900000000007</v>
      </c>
      <c r="E45" s="18">
        <f t="shared" si="0"/>
        <v>-2.5394999999999897</v>
      </c>
      <c r="F45" s="19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37"/>
    </row>
    <row r="46" spans="1:60" s="5" customFormat="1" ht="20.100000000000001" customHeight="1" x14ac:dyDescent="0.15">
      <c r="A46" s="21"/>
      <c r="B46" s="22" t="s">
        <v>60</v>
      </c>
      <c r="C46" s="23">
        <v>95.178399999999996</v>
      </c>
      <c r="D46" s="23">
        <v>92.638900000000007</v>
      </c>
      <c r="E46" s="24">
        <f t="shared" si="0"/>
        <v>-2.5394999999999897</v>
      </c>
      <c r="F46" s="25"/>
      <c r="G46" s="26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38"/>
    </row>
    <row r="47" spans="1:60" s="6" customFormat="1" ht="20.100000000000001" customHeight="1" x14ac:dyDescent="0.15">
      <c r="A47" s="29"/>
      <c r="B47" s="30" t="s">
        <v>61</v>
      </c>
      <c r="C47" s="31">
        <v>1998.75</v>
      </c>
      <c r="D47" s="31">
        <v>1945.42</v>
      </c>
      <c r="E47" s="32">
        <f>D47-C47</f>
        <v>-53.329999999999927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</row>
  </sheetData>
  <mergeCells count="4">
    <mergeCell ref="A2:E2"/>
    <mergeCell ref="A3:A4"/>
    <mergeCell ref="B3:B4"/>
    <mergeCell ref="E3:E4"/>
  </mergeCells>
  <phoneticPr fontId="12" type="noConversion"/>
  <printOptions horizontalCentered="1"/>
  <pageMargins left="0.59055118110236204" right="0.39370078740157499" top="0.59055118110236204" bottom="0.59055118110236204" header="0.196850393700787" footer="0.196850393700787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省道S244线始兴罗坝至司前段</vt:lpstr>
      <vt:lpstr>省道S244线始兴罗坝至司前段!Print_Area</vt:lpstr>
      <vt:lpstr>省道S244线始兴罗坝至司前段!Print_Titles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2023-10-13T08:08:22Z</cp:lastPrinted>
  <dcterms:created xsi:type="dcterms:W3CDTF">2022-08-30T06:46:00Z</dcterms:created>
  <dcterms:modified xsi:type="dcterms:W3CDTF">2023-10-13T08:08:24Z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2052-12.1.0.15712</vt:lpwstr>
  </property>
</Properties>
</file>