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15" windowWidth="28080" windowHeight="11565"/>
  </bookViews>
  <sheets>
    <sheet name="国道G234线阳春潭葛至合水养护中心段" sheetId="1" r:id="rId1"/>
  </sheets>
  <definedNames>
    <definedName name="_xlnm.Print_Area" localSheetId="0">国道G234线阳春潭葛至合水养护中心段!$A$1:$G$31</definedName>
    <definedName name="_xlnm.Print_Titles" localSheetId="0">国道G234线阳春潭葛至合水养护中心段!$3:$4</definedName>
  </definedNames>
  <calcPr calcId="145621"/>
  <oleSize ref="A1:K50"/>
</workbook>
</file>

<file path=xl/sharedStrings.xml><?xml version="1.0" encoding="utf-8"?>
<sst xmlns="http://schemas.openxmlformats.org/spreadsheetml/2006/main" count="69" uniqueCount="48">
  <si>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</si>
  <si>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</si>
  <si>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</si>
  <si>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</si>
  <si>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</si>
  <si>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</si>
  <si>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</si>
  <si>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</si>
  <si>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</si>
  <si>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公路公里</t>
  </si>
  <si>
    <t>三</t>
  </si>
  <si>
    <t>路面工程</t>
  </si>
  <si>
    <t>km</t>
  </si>
  <si>
    <t>㎡</t>
  </si>
  <si>
    <t>m</t>
  </si>
  <si>
    <t>平交口接顺处治工程</t>
  </si>
  <si>
    <t>第三部分  公路养护工程其他费用</t>
  </si>
  <si>
    <t>一</t>
  </si>
  <si>
    <t>养护项目管理费</t>
  </si>
  <si>
    <t>养护工程监理费</t>
  </si>
  <si>
    <t>设计文件审查费</t>
  </si>
  <si>
    <t>四</t>
  </si>
  <si>
    <t>养护项目前期工作费</t>
  </si>
  <si>
    <t>元</t>
  </si>
  <si>
    <t>招标文件及标底编制费</t>
  </si>
  <si>
    <t>第四部分 预备费</t>
  </si>
  <si>
    <t>基本预备费</t>
  </si>
  <si>
    <t>工程保险费</t>
  </si>
  <si>
    <t>项</t>
  </si>
  <si>
    <t>安全生产费</t>
  </si>
  <si>
    <t>交通管制</t>
  </si>
  <si>
    <t>一</t>
    <phoneticPr fontId="6" type="noConversion"/>
  </si>
  <si>
    <t>临时工程</t>
  </si>
  <si>
    <t>水泥混凝土路面换板工程（上行）</t>
  </si>
  <si>
    <t>水泥混凝土路面换板工程（下行）</t>
  </si>
  <si>
    <t>罩面工程（上行）</t>
  </si>
  <si>
    <t>罩面工程（下行）</t>
  </si>
  <si>
    <t>安全设施</t>
  </si>
  <si>
    <t>设计费</t>
    <phoneticPr fontId="6" type="noConversion"/>
  </si>
  <si>
    <t>交竣工验收检测费用（暂估）</t>
    <phoneticPr fontId="6" type="noConversion"/>
  </si>
  <si>
    <r>
      <t>m</t>
    </r>
    <r>
      <rPr>
        <vertAlign val="superscript"/>
        <sz val="10.5"/>
        <color theme="1"/>
        <rFont val="仿宋_GB2312"/>
        <charset val="134"/>
      </rPr>
      <t>3</t>
    </r>
  </si>
  <si>
    <t>第一部分 公路中修（专项）工程费</t>
    <phoneticPr fontId="6" type="noConversion"/>
  </si>
  <si>
    <t>水泥混凝土路面结构缝及病害处治（上行）</t>
    <phoneticPr fontId="6" type="noConversion"/>
  </si>
  <si>
    <t>水泥混凝土路面结构缝及病害处治（下行）</t>
    <phoneticPr fontId="6" type="noConversion"/>
  </si>
  <si>
    <t>养护单位（业主）管理费</t>
    <phoneticPr fontId="6" type="noConversion"/>
  </si>
  <si>
    <t>新增加费用项目（不作预备费基数）</t>
    <phoneticPr fontId="6" type="noConversion"/>
  </si>
  <si>
    <t>工程基本造价</t>
    <phoneticPr fontId="6" type="noConversion"/>
  </si>
  <si>
    <r>
      <t xml:space="preserve">国道G234线阳春潭葛至合水养护中心段路面预防养护及
</t>
    </r>
    <r>
      <rPr>
        <sz val="20"/>
        <color theme="1"/>
        <rFont val="方正小标宋简体"/>
        <family val="3"/>
        <charset val="134"/>
      </rPr>
      <t>功能性修复养护工程方案设计概算审查表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</si>
</sst>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vertAlign val="superscript"/>
      <sz val="10.5"/>
      <color theme="1"/>
      <name val="仿宋_GB2312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120" zoomScaleNormal="113" zoomScaleSheetLayoutView="120" workbookViewId="0">
      <selection activeCell="F6" sqref="F6"/>
    </sheetView>
  </sheetViews>
  <sheetFormatPr defaultColWidth="9" defaultRowHeight="18.75" x14ac:dyDescent="0.15"/>
  <cols>
    <col min="1" max="1" width="9.625" style="1" customWidth="1"/>
    <col min="2" max="2" width="34.375" style="1" customWidth="1"/>
    <col min="3" max="3" width="10.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9" width="9" style="1"/>
    <col min="10" max="10" width="9.125" style="1"/>
    <col min="11" max="11" width="10.375" style="1"/>
    <col min="12" max="16384" width="9" style="1"/>
  </cols>
  <sheetData>
    <row r="1" spans="1:7" ht="24.95" customHeight="1" x14ac:dyDescent="0.15">
      <c r="A1" s="24" t="s">
        <v>0</v>
      </c>
      <c r="B1" s="25"/>
      <c r="C1" s="23"/>
      <c r="D1" s="23"/>
      <c r="E1" s="23"/>
      <c r="F1" s="23"/>
      <c r="G1" s="23"/>
    </row>
    <row r="2" spans="1:7" ht="55.5" customHeight="1" thickBot="1" x14ac:dyDescent="0.2">
      <c r="A2" s="26" t="s">
        <v>47</v>
      </c>
      <c r="B2" s="27"/>
      <c r="C2" s="27"/>
      <c r="D2" s="27"/>
      <c r="E2" s="27"/>
      <c r="F2" s="27"/>
      <c r="G2" s="27"/>
    </row>
    <row r="3" spans="1:7" ht="24.95" customHeight="1" x14ac:dyDescent="0.15">
      <c r="A3" s="28" t="s">
        <v>1</v>
      </c>
      <c r="B3" s="30" t="s">
        <v>2</v>
      </c>
      <c r="C3" s="30" t="s">
        <v>3</v>
      </c>
      <c r="D3" s="30" t="s">
        <v>4</v>
      </c>
      <c r="E3" s="2" t="s">
        <v>5</v>
      </c>
      <c r="F3" s="2" t="s">
        <v>6</v>
      </c>
      <c r="G3" s="32" t="s">
        <v>7</v>
      </c>
    </row>
    <row r="4" spans="1:7" ht="24.95" customHeight="1" x14ac:dyDescent="0.15">
      <c r="A4" s="29"/>
      <c r="B4" s="31"/>
      <c r="C4" s="31"/>
      <c r="D4" s="31"/>
      <c r="E4" s="3" t="s">
        <v>8</v>
      </c>
      <c r="F4" s="3" t="s">
        <v>8</v>
      </c>
      <c r="G4" s="33"/>
    </row>
    <row r="5" spans="1:7" ht="20.100000000000001" customHeight="1" x14ac:dyDescent="0.15">
      <c r="A5" s="4"/>
      <c r="B5" s="19" t="s">
        <v>41</v>
      </c>
      <c r="C5" s="6" t="s">
        <v>9</v>
      </c>
      <c r="D5" s="6">
        <v>12.923</v>
      </c>
      <c r="E5" s="7">
        <v>4018.38</v>
      </c>
      <c r="F5" s="7">
        <v>3511.79</v>
      </c>
      <c r="G5" s="8">
        <f>F5-E5</f>
        <v>-506.59000000000015</v>
      </c>
    </row>
    <row r="6" spans="1:7" ht="20.100000000000001" customHeight="1" x14ac:dyDescent="0.15">
      <c r="A6" s="4" t="s">
        <v>31</v>
      </c>
      <c r="B6" s="6" t="s">
        <v>32</v>
      </c>
      <c r="C6" s="6" t="s">
        <v>12</v>
      </c>
      <c r="D6" s="6">
        <v>12.923</v>
      </c>
      <c r="E6" s="10">
        <v>84.89</v>
      </c>
      <c r="F6" s="10">
        <v>0</v>
      </c>
      <c r="G6" s="11">
        <f>F6-E6</f>
        <v>-84.89</v>
      </c>
    </row>
    <row r="7" spans="1:7" ht="20.100000000000001" customHeight="1" x14ac:dyDescent="0.15">
      <c r="A7" s="9" t="s">
        <v>10</v>
      </c>
      <c r="B7" s="6" t="s">
        <v>11</v>
      </c>
      <c r="C7" s="6" t="s">
        <v>12</v>
      </c>
      <c r="D7" s="6">
        <v>12.923</v>
      </c>
      <c r="E7" s="10">
        <v>3933.49</v>
      </c>
      <c r="F7" s="10">
        <v>3511.79</v>
      </c>
      <c r="G7" s="11">
        <f>F7-E7</f>
        <v>-421.69999999999982</v>
      </c>
    </row>
    <row r="8" spans="1:7" ht="20.100000000000001" customHeight="1" x14ac:dyDescent="0.15">
      <c r="A8" s="9">
        <v>1</v>
      </c>
      <c r="B8" s="6" t="s">
        <v>33</v>
      </c>
      <c r="C8" s="6" t="s">
        <v>40</v>
      </c>
      <c r="D8" s="6">
        <v>625.04999999999995</v>
      </c>
      <c r="E8" s="10">
        <v>97.87</v>
      </c>
      <c r="F8" s="10">
        <v>94.42</v>
      </c>
      <c r="G8" s="11">
        <f t="shared" ref="G8:G16" si="0">F8-E8</f>
        <v>-3.4500000000000028</v>
      </c>
    </row>
    <row r="9" spans="1:7" ht="20.100000000000001" customHeight="1" x14ac:dyDescent="0.15">
      <c r="A9" s="9">
        <v>2</v>
      </c>
      <c r="B9" s="6" t="s">
        <v>34</v>
      </c>
      <c r="C9" s="6" t="s">
        <v>40</v>
      </c>
      <c r="D9" s="6">
        <v>754.25</v>
      </c>
      <c r="E9" s="10">
        <v>105.77</v>
      </c>
      <c r="F9" s="10">
        <v>101.79</v>
      </c>
      <c r="G9" s="11">
        <f t="shared" si="0"/>
        <v>-3.9799999999999898</v>
      </c>
    </row>
    <row r="10" spans="1:7" ht="20.100000000000001" customHeight="1" x14ac:dyDescent="0.15">
      <c r="A10" s="9">
        <v>3</v>
      </c>
      <c r="B10" s="20" t="s">
        <v>42</v>
      </c>
      <c r="C10" s="6" t="s">
        <v>14</v>
      </c>
      <c r="D10" s="6">
        <v>68815.320000000007</v>
      </c>
      <c r="E10" s="10">
        <v>199.91</v>
      </c>
      <c r="F10" s="10">
        <v>164.57</v>
      </c>
      <c r="G10" s="11">
        <f t="shared" si="0"/>
        <v>-35.340000000000003</v>
      </c>
    </row>
    <row r="11" spans="1:7" ht="20.100000000000001" customHeight="1" x14ac:dyDescent="0.15">
      <c r="A11" s="9">
        <v>4</v>
      </c>
      <c r="B11" s="20" t="s">
        <v>43</v>
      </c>
      <c r="C11" s="6" t="s">
        <v>14</v>
      </c>
      <c r="D11" s="6">
        <v>68653.320000000007</v>
      </c>
      <c r="E11" s="10">
        <v>200.22</v>
      </c>
      <c r="F11" s="10">
        <v>164.84</v>
      </c>
      <c r="G11" s="11">
        <f t="shared" si="0"/>
        <v>-35.379999999999995</v>
      </c>
    </row>
    <row r="12" spans="1:7" ht="20.100000000000001" customHeight="1" x14ac:dyDescent="0.15">
      <c r="A12" s="9">
        <v>5</v>
      </c>
      <c r="B12" s="6" t="s">
        <v>35</v>
      </c>
      <c r="C12" s="6" t="s">
        <v>13</v>
      </c>
      <c r="D12" s="6">
        <v>133281.75</v>
      </c>
      <c r="E12" s="10">
        <v>1603.26</v>
      </c>
      <c r="F12" s="10">
        <v>1428.44</v>
      </c>
      <c r="G12" s="11">
        <f t="shared" si="0"/>
        <v>-174.81999999999994</v>
      </c>
    </row>
    <row r="13" spans="1:7" ht="20.100000000000001" customHeight="1" x14ac:dyDescent="0.15">
      <c r="A13" s="9">
        <v>6</v>
      </c>
      <c r="B13" s="6" t="s">
        <v>36</v>
      </c>
      <c r="C13" s="6" t="s">
        <v>13</v>
      </c>
      <c r="D13" s="6">
        <v>133281.75</v>
      </c>
      <c r="E13" s="10">
        <v>1600.75</v>
      </c>
      <c r="F13" s="10">
        <v>1425.92</v>
      </c>
      <c r="G13" s="11">
        <f t="shared" si="0"/>
        <v>-174.82999999999993</v>
      </c>
    </row>
    <row r="14" spans="1:7" ht="20.100000000000001" customHeight="1" x14ac:dyDescent="0.15">
      <c r="A14" s="9">
        <v>7</v>
      </c>
      <c r="B14" s="6" t="s">
        <v>15</v>
      </c>
      <c r="C14" s="6" t="s">
        <v>13</v>
      </c>
      <c r="D14" s="6">
        <v>1691.2</v>
      </c>
      <c r="E14" s="10">
        <v>13.59</v>
      </c>
      <c r="F14" s="10">
        <v>13.83</v>
      </c>
      <c r="G14" s="11">
        <f t="shared" si="0"/>
        <v>0.24000000000000021</v>
      </c>
    </row>
    <row r="15" spans="1:7" ht="20.100000000000001" customHeight="1" x14ac:dyDescent="0.15">
      <c r="A15" s="9">
        <v>8</v>
      </c>
      <c r="B15" s="6" t="s">
        <v>37</v>
      </c>
      <c r="C15" s="6" t="s">
        <v>9</v>
      </c>
      <c r="D15" s="6">
        <v>12.923</v>
      </c>
      <c r="E15" s="10">
        <v>112.11</v>
      </c>
      <c r="F15" s="10">
        <v>117.98</v>
      </c>
      <c r="G15" s="11">
        <f t="shared" si="0"/>
        <v>5.8700000000000045</v>
      </c>
    </row>
    <row r="16" spans="1:7" ht="20.100000000000001" customHeight="1" x14ac:dyDescent="0.15">
      <c r="A16" s="9"/>
      <c r="B16" s="5" t="s">
        <v>16</v>
      </c>
      <c r="C16" s="6" t="s">
        <v>9</v>
      </c>
      <c r="D16" s="6">
        <v>12.923</v>
      </c>
      <c r="E16" s="7">
        <v>282.25</v>
      </c>
      <c r="F16" s="7">
        <v>255.27</v>
      </c>
      <c r="G16" s="8">
        <f t="shared" si="0"/>
        <v>-26.97999999999999</v>
      </c>
    </row>
    <row r="17" spans="1:7" ht="20.100000000000001" customHeight="1" x14ac:dyDescent="0.15">
      <c r="A17" s="9" t="s">
        <v>17</v>
      </c>
      <c r="B17" s="6" t="s">
        <v>18</v>
      </c>
      <c r="C17" s="6" t="s">
        <v>9</v>
      </c>
      <c r="D17" s="6">
        <v>12.923</v>
      </c>
      <c r="E17" s="10">
        <v>219.03</v>
      </c>
      <c r="F17" s="10">
        <v>195.2</v>
      </c>
      <c r="G17" s="11">
        <f t="shared" ref="G17:G26" si="1">F17-E17</f>
        <v>-23.830000000000013</v>
      </c>
    </row>
    <row r="18" spans="1:7" ht="20.100000000000001" customHeight="1" x14ac:dyDescent="0.15">
      <c r="A18" s="9">
        <v>1</v>
      </c>
      <c r="B18" s="20" t="s">
        <v>44</v>
      </c>
      <c r="C18" s="6" t="s">
        <v>9</v>
      </c>
      <c r="D18" s="6">
        <v>12.923</v>
      </c>
      <c r="E18" s="10">
        <v>115.17</v>
      </c>
      <c r="F18" s="10">
        <v>102.67</v>
      </c>
      <c r="G18" s="11">
        <f t="shared" si="1"/>
        <v>-12.5</v>
      </c>
    </row>
    <row r="19" spans="1:7" ht="20.100000000000001" customHeight="1" x14ac:dyDescent="0.15">
      <c r="A19" s="9">
        <v>3</v>
      </c>
      <c r="B19" s="6" t="s">
        <v>19</v>
      </c>
      <c r="C19" s="6" t="s">
        <v>9</v>
      </c>
      <c r="D19" s="6">
        <v>12.923</v>
      </c>
      <c r="E19" s="10">
        <v>99.84</v>
      </c>
      <c r="F19" s="10">
        <v>89.02</v>
      </c>
      <c r="G19" s="11">
        <f t="shared" si="1"/>
        <v>-10.820000000000007</v>
      </c>
    </row>
    <row r="20" spans="1:7" ht="20.100000000000001" customHeight="1" x14ac:dyDescent="0.15">
      <c r="A20" s="9">
        <v>4</v>
      </c>
      <c r="B20" s="6" t="s">
        <v>20</v>
      </c>
      <c r="C20" s="6" t="s">
        <v>9</v>
      </c>
      <c r="D20" s="6">
        <v>12.923</v>
      </c>
      <c r="E20" s="10">
        <v>4.0199999999999996</v>
      </c>
      <c r="F20" s="10">
        <v>3.51</v>
      </c>
      <c r="G20" s="11">
        <f t="shared" si="1"/>
        <v>-0.50999999999999979</v>
      </c>
    </row>
    <row r="21" spans="1:7" ht="20.100000000000001" customHeight="1" x14ac:dyDescent="0.15">
      <c r="A21" s="9" t="s">
        <v>21</v>
      </c>
      <c r="B21" s="6" t="s">
        <v>22</v>
      </c>
      <c r="C21" s="6" t="s">
        <v>9</v>
      </c>
      <c r="D21" s="6">
        <v>12.923</v>
      </c>
      <c r="E21" s="10">
        <v>63.21</v>
      </c>
      <c r="F21" s="10">
        <v>60.07</v>
      </c>
      <c r="G21" s="11">
        <f t="shared" si="1"/>
        <v>-3.1400000000000006</v>
      </c>
    </row>
    <row r="22" spans="1:7" ht="20.100000000000001" customHeight="1" x14ac:dyDescent="0.15">
      <c r="A22" s="9">
        <v>1</v>
      </c>
      <c r="B22" s="6" t="s">
        <v>38</v>
      </c>
      <c r="C22" s="6" t="s">
        <v>23</v>
      </c>
      <c r="D22" s="6"/>
      <c r="E22" s="10">
        <v>35</v>
      </c>
      <c r="F22" s="10">
        <v>35</v>
      </c>
      <c r="G22" s="11">
        <f t="shared" si="1"/>
        <v>0</v>
      </c>
    </row>
    <row r="23" spans="1:7" ht="20.100000000000001" customHeight="1" x14ac:dyDescent="0.15">
      <c r="A23" s="9">
        <v>3</v>
      </c>
      <c r="B23" s="6" t="s">
        <v>24</v>
      </c>
      <c r="C23" s="6" t="s">
        <v>23</v>
      </c>
      <c r="D23" s="6"/>
      <c r="E23" s="10">
        <v>28.21</v>
      </c>
      <c r="F23" s="10">
        <v>25.07</v>
      </c>
      <c r="G23" s="11">
        <f t="shared" si="1"/>
        <v>-3.1400000000000006</v>
      </c>
    </row>
    <row r="24" spans="1:7" ht="20.100000000000001" customHeight="1" x14ac:dyDescent="0.15">
      <c r="A24" s="9"/>
      <c r="B24" s="5" t="s">
        <v>25</v>
      </c>
      <c r="C24" s="6" t="s">
        <v>23</v>
      </c>
      <c r="D24" s="6"/>
      <c r="E24" s="7">
        <v>215.03</v>
      </c>
      <c r="F24" s="7">
        <v>188.35</v>
      </c>
      <c r="G24" s="8">
        <f t="shared" si="1"/>
        <v>-26.680000000000007</v>
      </c>
    </row>
    <row r="25" spans="1:7" ht="20.100000000000001" customHeight="1" x14ac:dyDescent="0.15">
      <c r="A25" s="9">
        <v>1</v>
      </c>
      <c r="B25" s="6" t="s">
        <v>26</v>
      </c>
      <c r="C25" s="6" t="s">
        <v>23</v>
      </c>
      <c r="D25" s="6"/>
      <c r="E25" s="10">
        <v>215.03</v>
      </c>
      <c r="F25" s="10">
        <v>188.35</v>
      </c>
      <c r="G25" s="11">
        <f t="shared" si="1"/>
        <v>-26.680000000000007</v>
      </c>
    </row>
    <row r="26" spans="1:7" ht="20.100000000000001" customHeight="1" x14ac:dyDescent="0.15">
      <c r="A26" s="12"/>
      <c r="B26" s="19" t="s">
        <v>45</v>
      </c>
      <c r="C26" s="6" t="s">
        <v>23</v>
      </c>
      <c r="D26" s="6"/>
      <c r="E26" s="7">
        <v>99.24</v>
      </c>
      <c r="F26" s="7">
        <v>81.08</v>
      </c>
      <c r="G26" s="8">
        <f t="shared" si="1"/>
        <v>-18.159999999999997</v>
      </c>
    </row>
    <row r="27" spans="1:7" ht="20.100000000000001" customHeight="1" x14ac:dyDescent="0.15">
      <c r="A27" s="12">
        <v>1</v>
      </c>
      <c r="B27" s="6" t="s">
        <v>27</v>
      </c>
      <c r="C27" s="6" t="s">
        <v>28</v>
      </c>
      <c r="D27" s="6">
        <v>1</v>
      </c>
      <c r="E27" s="10">
        <v>16.07</v>
      </c>
      <c r="F27" s="10">
        <v>14.05</v>
      </c>
      <c r="G27" s="11">
        <f t="shared" ref="G27:G31" si="2">F27-E27</f>
        <v>-2.0199999999999996</v>
      </c>
    </row>
    <row r="28" spans="1:7" ht="20.100000000000001" customHeight="1" x14ac:dyDescent="0.15">
      <c r="A28" s="12">
        <v>2</v>
      </c>
      <c r="B28" s="6" t="s">
        <v>29</v>
      </c>
      <c r="C28" s="6" t="s">
        <v>28</v>
      </c>
      <c r="D28" s="6">
        <v>1</v>
      </c>
      <c r="E28" s="10">
        <v>60.28</v>
      </c>
      <c r="F28" s="10">
        <v>52.68</v>
      </c>
      <c r="G28" s="11">
        <f t="shared" si="2"/>
        <v>-7.6000000000000014</v>
      </c>
    </row>
    <row r="29" spans="1:7" ht="20.100000000000001" customHeight="1" x14ac:dyDescent="0.15">
      <c r="A29" s="12">
        <v>3</v>
      </c>
      <c r="B29" s="6" t="s">
        <v>30</v>
      </c>
      <c r="C29" s="6" t="s">
        <v>28</v>
      </c>
      <c r="D29" s="6">
        <v>1</v>
      </c>
      <c r="E29" s="10">
        <v>14.85</v>
      </c>
      <c r="F29" s="10">
        <v>7.33</v>
      </c>
      <c r="G29" s="11">
        <f t="shared" si="2"/>
        <v>-7.52</v>
      </c>
    </row>
    <row r="30" spans="1:7" ht="20.100000000000001" customHeight="1" x14ac:dyDescent="0.15">
      <c r="A30" s="12">
        <v>4</v>
      </c>
      <c r="B30" s="6" t="s">
        <v>39</v>
      </c>
      <c r="C30" s="6" t="s">
        <v>28</v>
      </c>
      <c r="D30" s="6">
        <v>1</v>
      </c>
      <c r="E30" s="10">
        <v>8.0399999999999991</v>
      </c>
      <c r="F30" s="10">
        <v>7.02</v>
      </c>
      <c r="G30" s="11">
        <f t="shared" si="2"/>
        <v>-1.0199999999999996</v>
      </c>
    </row>
    <row r="31" spans="1:7" ht="20.100000000000001" customHeight="1" thickBot="1" x14ac:dyDescent="0.2">
      <c r="A31" s="13"/>
      <c r="B31" s="21" t="s">
        <v>46</v>
      </c>
      <c r="C31" s="18" t="s">
        <v>9</v>
      </c>
      <c r="D31" s="18">
        <v>12.923</v>
      </c>
      <c r="E31" s="22">
        <v>4614.8999999999996</v>
      </c>
      <c r="F31" s="17">
        <v>4036.49</v>
      </c>
      <c r="G31" s="14">
        <f t="shared" si="2"/>
        <v>-578.40999999999985</v>
      </c>
    </row>
    <row r="32" spans="1:7" x14ac:dyDescent="0.15">
      <c r="G32" s="15"/>
    </row>
    <row r="33" spans="7:7" x14ac:dyDescent="0.15">
      <c r="G33" s="16"/>
    </row>
    <row r="34" spans="7:7" x14ac:dyDescent="0.15">
      <c r="G34" s="15"/>
    </row>
    <row r="35" spans="7:7" x14ac:dyDescent="0.15">
      <c r="G35" s="15"/>
    </row>
    <row r="36" spans="7:7" x14ac:dyDescent="0.15">
      <c r="G36" s="15"/>
    </row>
    <row r="37" spans="7:7" x14ac:dyDescent="0.15">
      <c r="G37" s="15"/>
    </row>
    <row r="38" spans="7:7" x14ac:dyDescent="0.15">
      <c r="G38" s="15"/>
    </row>
    <row r="39" spans="7:7" x14ac:dyDescent="0.15">
      <c r="G39" s="15"/>
    </row>
    <row r="40" spans="7:7" x14ac:dyDescent="0.15">
      <c r="G40" s="15"/>
    </row>
    <row r="41" spans="7:7" x14ac:dyDescent="0.15">
      <c r="G41" s="15"/>
    </row>
    <row r="42" spans="7:7" x14ac:dyDescent="0.15">
      <c r="G42" s="15"/>
    </row>
    <row r="43" spans="7:7" x14ac:dyDescent="0.15">
      <c r="G43" s="16"/>
    </row>
    <row r="44" spans="7:7" x14ac:dyDescent="0.15">
      <c r="G44" s="15"/>
    </row>
    <row r="45" spans="7:7" x14ac:dyDescent="0.15">
      <c r="G45" s="16"/>
    </row>
    <row r="46" spans="7:7" x14ac:dyDescent="0.15">
      <c r="G46" s="15"/>
    </row>
    <row r="47" spans="7:7" x14ac:dyDescent="0.15">
      <c r="G47" s="15"/>
    </row>
    <row r="48" spans="7:7" x14ac:dyDescent="0.15">
      <c r="G48" s="15"/>
    </row>
    <row r="49" spans="7:7" x14ac:dyDescent="0.15">
      <c r="G49" s="15"/>
    </row>
    <row r="50" spans="7:7" x14ac:dyDescent="0.15">
      <c r="G50" s="16"/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国道G234线阳春潭葛至合水养护中心段</vt:lpstr>
      <vt:lpstr>国道G234线阳春潭葛至合水养护中心段!Print_Area</vt:lpstr>
      <vt:lpstr>国道G234线阳春潭葛至合水养护中心段!Print_Titles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谢胡敏</cp:lastModifiedBy>
  <cp:lastPrinted>2023-10-18T02:19:55Z</cp:lastPrinted>
  <dcterms:created xsi:type="dcterms:W3CDTF">2022-09-05T13:09:00Z</dcterms:created>
  <dcterms:modified xsi:type="dcterms:W3CDTF">2023-10-18T02:19:55Z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