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38线五华华城维西至安流福岭段灾毁恢复重建工程" sheetId="2" r:id="rId1"/>
  </sheets>
  <definedNames>
    <definedName name="_xlnm.Print_Titles" localSheetId="0">国道G238线五华华城维西至安流福岭段灾毁恢复重建工程!$3:$4</definedName>
  </definedNames>
  <calcPr calcId="145621"/>
  <oleSize ref="A1:E4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<sst xmlns="http://schemas.openxmlformats.org/spreadsheetml/2006/main" count="77" uniqueCount="47">
  <si>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t>附件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</si>
  <si>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</si>
  <si>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</si>
  <si>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</si>
  <si>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</si>
  <si>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</si>
  <si>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</si>
  <si>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</si>
  <si>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灾毁点01</t>
  </si>
  <si>
    <t>101</t>
  </si>
  <si>
    <t>临时工程</t>
  </si>
  <si>
    <t>102</t>
  </si>
  <si>
    <t>路基工程</t>
  </si>
  <si>
    <t>灾毁点02</t>
  </si>
  <si>
    <t>灾毁点03</t>
  </si>
  <si>
    <t>灾毁点04</t>
  </si>
  <si>
    <t>灾毁点05</t>
  </si>
  <si>
    <t>交通工程及沿线设施</t>
  </si>
  <si>
    <t>灾毁点06</t>
  </si>
  <si>
    <t>灾毁点07</t>
  </si>
  <si>
    <t>灾毁点08</t>
  </si>
  <si>
    <t>路面工程</t>
  </si>
  <si>
    <t>交叉工程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</si>
  <si>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</si>
  <si>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</si>
  <si>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</si>
  <si>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</si>
  <si>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</si>
  <si>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</si>
  <si>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</si>
  <si>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</si>
  <si>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生产准备费</t>
  </si>
  <si>
    <t>307</t>
  </si>
  <si>
    <t>工程保通管理费</t>
  </si>
  <si>
    <t>308</t>
  </si>
  <si>
    <t>工程保险费</t>
  </si>
  <si>
    <t>第四部分 预备费</t>
  </si>
  <si>
    <t>公路基本造价</t>
  </si>
  <si>
    <t>国道G238线五华华城维西至安流福岭段灾毁恢复重建工程                           方案设计概算审查表</t>
    <phoneticPr fontId="10" type="noConversion"/>
  </si>
  <si>
    <r>
      <t>K777+130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K777+300</t>
    </r>
    <phoneticPr fontId="10" type="noConversion"/>
  </si>
  <si>
    <r>
      <t>K784+015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K784+250</t>
    </r>
    <phoneticPr fontId="10" type="noConversion"/>
  </si>
  <si>
    <r>
      <t>K785+880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K786+166</t>
    </r>
    <phoneticPr fontId="10" type="noConversion"/>
  </si>
  <si>
    <r>
      <t>K814+685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K814+865</t>
    </r>
    <phoneticPr fontId="10" type="noConversion"/>
  </si>
  <si>
    <r>
      <t>K815+007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K815+060</t>
    </r>
    <phoneticPr fontId="10" type="noConversion"/>
  </si>
  <si>
    <r>
      <t>K818+205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K818+253</t>
    </r>
    <phoneticPr fontId="10" type="noConversion"/>
  </si>
  <si>
    <r>
      <t>K772+130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K777+130</t>
    </r>
    <phoneticPr fontId="10" type="noConversion"/>
  </si>
  <si>
    <r>
      <t>K818+593</t>
    </r>
    <r>
      <rPr>
        <b/>
        <sz val="12"/>
        <rFont val="仿宋_GB2312"/>
        <family val="3"/>
        <charset val="134"/>
      </rPr>
      <t>-</t>
    </r>
    <r>
      <rPr>
        <b/>
        <sz val="12"/>
        <rFont val="仿宋_GB2312"/>
        <charset val="134"/>
      </rPr>
      <t>K818+720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</si>
</sst>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family val="2"/>
    </font>
    <font>
      <sz val="16"/>
      <color rgb="FF000000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2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="115" zoomScaleNormal="115" workbookViewId="0">
      <selection activeCell="A2" sqref="A2:E2"/>
    </sheetView>
  </sheetViews>
  <sheetFormatPr defaultColWidth="9" defaultRowHeight="14.25" x14ac:dyDescent="0.15"/>
  <cols>
    <col min="1" max="1" width="14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pans="1:5" s="1" customFormat="1" ht="24.95" customHeight="1" x14ac:dyDescent="0.15">
      <c r="A1" s="29" t="s">
        <v>0</v>
      </c>
      <c r="B1" s="6"/>
      <c r="C1" s="7"/>
      <c r="D1" s="7"/>
      <c r="E1" s="7"/>
    </row>
    <row r="2" spans="1:5" ht="59.1" customHeight="1" x14ac:dyDescent="0.15">
      <c r="A2" s="30" t="s">
        <v>38</v>
      </c>
      <c r="B2" s="31"/>
      <c r="C2" s="31"/>
      <c r="D2" s="31"/>
      <c r="E2" s="31"/>
    </row>
    <row r="3" spans="1:5" ht="24.95" customHeight="1" x14ac:dyDescent="0.15">
      <c r="A3" s="23" t="s">
        <v>1</v>
      </c>
      <c r="B3" s="25" t="s">
        <v>2</v>
      </c>
      <c r="C3" s="20" t="s">
        <v>3</v>
      </c>
      <c r="D3" s="20" t="s">
        <v>4</v>
      </c>
      <c r="E3" s="27" t="s">
        <v>5</v>
      </c>
    </row>
    <row r="4" spans="1:5" ht="24.95" customHeight="1" x14ac:dyDescent="0.15">
      <c r="A4" s="24"/>
      <c r="B4" s="26"/>
      <c r="C4" s="21" t="s">
        <v>6</v>
      </c>
      <c r="D4" s="21" t="s">
        <v>6</v>
      </c>
      <c r="E4" s="28"/>
    </row>
    <row r="5" spans="1:5" s="2" customFormat="1" ht="20.100000000000001" customHeight="1" x14ac:dyDescent="0.15">
      <c r="A5" s="8"/>
      <c r="B5" s="9" t="s">
        <v>7</v>
      </c>
      <c r="C5" s="10">
        <v>3322.4160000000002</v>
      </c>
      <c r="D5" s="10">
        <v>3267.9872999999998</v>
      </c>
      <c r="E5" s="11">
        <f>D5-C5</f>
        <v>-54.42870000000039</v>
      </c>
    </row>
    <row r="6" spans="1:5" s="2" customFormat="1" ht="20.100000000000001" customHeight="1" x14ac:dyDescent="0.15">
      <c r="A6" s="8" t="s">
        <v>8</v>
      </c>
      <c r="B6" s="22" t="s">
        <v>39</v>
      </c>
      <c r="C6" s="10">
        <v>153.8323</v>
      </c>
      <c r="D6" s="10">
        <v>141.90700000000001</v>
      </c>
      <c r="E6" s="11">
        <f t="shared" ref="E6:E42" si="0">D6-C6</f>
        <v>-11.925299999999993</v>
      </c>
    </row>
    <row r="7" spans="1:5" s="3" customFormat="1" ht="20.100000000000001" customHeight="1" x14ac:dyDescent="0.15">
      <c r="A7" s="12" t="s">
        <v>9</v>
      </c>
      <c r="B7" s="13" t="s">
        <v>10</v>
      </c>
      <c r="C7" s="14">
        <v>10.823600000000001</v>
      </c>
      <c r="D7" s="14">
        <v>6.3448000000000002</v>
      </c>
      <c r="E7" s="15">
        <f t="shared" si="0"/>
        <v>-4.4788000000000006</v>
      </c>
    </row>
    <row r="8" spans="1:5" s="3" customFormat="1" ht="20.100000000000001" customHeight="1" x14ac:dyDescent="0.15">
      <c r="A8" s="12" t="s">
        <v>11</v>
      </c>
      <c r="B8" s="13" t="s">
        <v>12</v>
      </c>
      <c r="C8" s="14">
        <v>143.0087</v>
      </c>
      <c r="D8" s="14">
        <v>135.56219999999999</v>
      </c>
      <c r="E8" s="15">
        <f t="shared" si="0"/>
        <v>-7.4465000000000146</v>
      </c>
    </row>
    <row r="9" spans="1:5" s="2" customFormat="1" ht="20.100000000000001" customHeight="1" x14ac:dyDescent="0.15">
      <c r="A9" s="8" t="s">
        <v>13</v>
      </c>
      <c r="B9" s="22" t="s">
        <v>40</v>
      </c>
      <c r="C9" s="10">
        <v>154.58160000000001</v>
      </c>
      <c r="D9" s="10">
        <v>137.91290000000001</v>
      </c>
      <c r="E9" s="11">
        <f t="shared" si="0"/>
        <v>-16.668700000000001</v>
      </c>
    </row>
    <row r="10" spans="1:5" s="3" customFormat="1" ht="20.100000000000001" customHeight="1" x14ac:dyDescent="0.15">
      <c r="A10" s="12" t="s">
        <v>9</v>
      </c>
      <c r="B10" s="13" t="s">
        <v>10</v>
      </c>
      <c r="C10" s="14">
        <v>10.823600000000001</v>
      </c>
      <c r="D10" s="14">
        <v>6.3448000000000002</v>
      </c>
      <c r="E10" s="15">
        <f t="shared" si="0"/>
        <v>-4.4788000000000006</v>
      </c>
    </row>
    <row r="11" spans="1:5" s="3" customFormat="1" ht="20.100000000000001" customHeight="1" x14ac:dyDescent="0.15">
      <c r="A11" s="12" t="s">
        <v>11</v>
      </c>
      <c r="B11" s="13" t="s">
        <v>12</v>
      </c>
      <c r="C11" s="14">
        <v>143.75800000000001</v>
      </c>
      <c r="D11" s="14">
        <v>131.56809999999999</v>
      </c>
      <c r="E11" s="15">
        <f t="shared" si="0"/>
        <v>-12.189900000000023</v>
      </c>
    </row>
    <row r="12" spans="1:5" s="2" customFormat="1" ht="20.100000000000001" customHeight="1" x14ac:dyDescent="0.15">
      <c r="A12" s="8" t="s">
        <v>14</v>
      </c>
      <c r="B12" s="22" t="s">
        <v>41</v>
      </c>
      <c r="C12" s="10">
        <v>240.97989999999999</v>
      </c>
      <c r="D12" s="10">
        <v>217.03809999999999</v>
      </c>
      <c r="E12" s="11">
        <f t="shared" si="0"/>
        <v>-23.941800000000001</v>
      </c>
    </row>
    <row r="13" spans="1:5" s="3" customFormat="1" ht="20.100000000000001" customHeight="1" x14ac:dyDescent="0.15">
      <c r="A13" s="12" t="s">
        <v>9</v>
      </c>
      <c r="B13" s="13" t="s">
        <v>10</v>
      </c>
      <c r="C13" s="14">
        <v>10.823600000000001</v>
      </c>
      <c r="D13" s="14">
        <v>6.3448000000000002</v>
      </c>
      <c r="E13" s="15">
        <f t="shared" si="0"/>
        <v>-4.4788000000000006</v>
      </c>
    </row>
    <row r="14" spans="1:5" s="3" customFormat="1" ht="20.100000000000001" customHeight="1" x14ac:dyDescent="0.15">
      <c r="A14" s="12" t="s">
        <v>11</v>
      </c>
      <c r="B14" s="13" t="s">
        <v>12</v>
      </c>
      <c r="C14" s="14">
        <v>230.15629999999999</v>
      </c>
      <c r="D14" s="14">
        <v>210.69329999999999</v>
      </c>
      <c r="E14" s="15">
        <f t="shared" si="0"/>
        <v>-19.462999999999994</v>
      </c>
    </row>
    <row r="15" spans="1:5" s="2" customFormat="1" ht="20.100000000000001" customHeight="1" x14ac:dyDescent="0.15">
      <c r="A15" s="8" t="s">
        <v>15</v>
      </c>
      <c r="B15" s="22" t="s">
        <v>42</v>
      </c>
      <c r="C15" s="10">
        <v>201.26070000000001</v>
      </c>
      <c r="D15" s="10">
        <v>183.97800000000001</v>
      </c>
      <c r="E15" s="11">
        <f t="shared" si="0"/>
        <v>-17.282700000000006</v>
      </c>
    </row>
    <row r="16" spans="1:5" s="3" customFormat="1" ht="20.100000000000001" customHeight="1" x14ac:dyDescent="0.15">
      <c r="A16" s="12" t="s">
        <v>9</v>
      </c>
      <c r="B16" s="13" t="s">
        <v>10</v>
      </c>
      <c r="C16" s="14">
        <v>10.823600000000001</v>
      </c>
      <c r="D16" s="14">
        <v>6.3448000000000002</v>
      </c>
      <c r="E16" s="15">
        <f t="shared" si="0"/>
        <v>-4.4788000000000006</v>
      </c>
    </row>
    <row r="17" spans="1:5" s="3" customFormat="1" ht="20.100000000000001" customHeight="1" x14ac:dyDescent="0.15">
      <c r="A17" s="12" t="s">
        <v>11</v>
      </c>
      <c r="B17" s="13" t="s">
        <v>12</v>
      </c>
      <c r="C17" s="14">
        <v>190.43709999999999</v>
      </c>
      <c r="D17" s="14">
        <v>177.63319999999999</v>
      </c>
      <c r="E17" s="15">
        <f t="shared" si="0"/>
        <v>-12.803899999999999</v>
      </c>
    </row>
    <row r="18" spans="1:5" s="2" customFormat="1" ht="20.100000000000001" customHeight="1" x14ac:dyDescent="0.15">
      <c r="A18" s="8" t="s">
        <v>16</v>
      </c>
      <c r="B18" s="22" t="s">
        <v>43</v>
      </c>
      <c r="C18" s="10">
        <v>40.765500000000003</v>
      </c>
      <c r="D18" s="10">
        <v>34.450800000000001</v>
      </c>
      <c r="E18" s="11">
        <f t="shared" si="0"/>
        <v>-6.314700000000002</v>
      </c>
    </row>
    <row r="19" spans="1:5" s="3" customFormat="1" ht="20.100000000000001" customHeight="1" x14ac:dyDescent="0.15">
      <c r="A19" s="12" t="s">
        <v>9</v>
      </c>
      <c r="B19" s="13" t="s">
        <v>10</v>
      </c>
      <c r="C19" s="14">
        <v>10.823600000000001</v>
      </c>
      <c r="D19" s="14">
        <v>6.3448000000000002</v>
      </c>
      <c r="E19" s="15">
        <f t="shared" si="0"/>
        <v>-4.4788000000000006</v>
      </c>
    </row>
    <row r="20" spans="1:5" s="3" customFormat="1" ht="20.100000000000001" customHeight="1" x14ac:dyDescent="0.15">
      <c r="A20" s="12" t="s">
        <v>11</v>
      </c>
      <c r="B20" s="13" t="s">
        <v>12</v>
      </c>
      <c r="C20" s="14">
        <v>29.785799999999998</v>
      </c>
      <c r="D20" s="14">
        <v>27.9499</v>
      </c>
      <c r="E20" s="15">
        <f t="shared" si="0"/>
        <v>-1.8358999999999988</v>
      </c>
    </row>
    <row r="21" spans="1:5" s="3" customFormat="1" ht="20.100000000000001" customHeight="1" x14ac:dyDescent="0.15">
      <c r="A21" s="12">
        <v>107</v>
      </c>
      <c r="B21" s="13" t="s">
        <v>17</v>
      </c>
      <c r="C21" s="14">
        <v>0.15609999999999999</v>
      </c>
      <c r="D21" s="14">
        <v>0.15609999999999999</v>
      </c>
      <c r="E21" s="15">
        <f t="shared" si="0"/>
        <v>0</v>
      </c>
    </row>
    <row r="22" spans="1:5" s="2" customFormat="1" ht="20.100000000000001" customHeight="1" x14ac:dyDescent="0.15">
      <c r="A22" s="8" t="s">
        <v>18</v>
      </c>
      <c r="B22" s="22" t="s">
        <v>44</v>
      </c>
      <c r="C22" s="10">
        <v>27.546099999999999</v>
      </c>
      <c r="D22" s="10">
        <v>21.510300000000001</v>
      </c>
      <c r="E22" s="11">
        <f t="shared" si="0"/>
        <v>-6.0357999999999983</v>
      </c>
    </row>
    <row r="23" spans="1:5" s="3" customFormat="1" ht="20.100000000000001" customHeight="1" x14ac:dyDescent="0.15">
      <c r="A23" s="12" t="s">
        <v>9</v>
      </c>
      <c r="B23" s="13" t="s">
        <v>10</v>
      </c>
      <c r="C23" s="14">
        <v>10.823600000000001</v>
      </c>
      <c r="D23" s="14">
        <v>6.3448000000000002</v>
      </c>
      <c r="E23" s="15">
        <f t="shared" si="0"/>
        <v>-4.4788000000000006</v>
      </c>
    </row>
    <row r="24" spans="1:5" s="3" customFormat="1" ht="20.100000000000001" customHeight="1" x14ac:dyDescent="0.15">
      <c r="A24" s="12" t="s">
        <v>11</v>
      </c>
      <c r="B24" s="13" t="s">
        <v>12</v>
      </c>
      <c r="C24" s="14">
        <v>16.7225</v>
      </c>
      <c r="D24" s="14">
        <v>15.1655</v>
      </c>
      <c r="E24" s="15">
        <f t="shared" si="0"/>
        <v>-1.5570000000000004</v>
      </c>
    </row>
    <row r="25" spans="1:5" s="2" customFormat="1" ht="20.100000000000001" customHeight="1" x14ac:dyDescent="0.15">
      <c r="A25" s="8" t="s">
        <v>19</v>
      </c>
      <c r="B25" s="22" t="s">
        <v>46</v>
      </c>
      <c r="C25" s="10">
        <v>63.3459</v>
      </c>
      <c r="D25" s="10">
        <v>54.3371</v>
      </c>
      <c r="E25" s="11">
        <f t="shared" si="0"/>
        <v>-9.0088000000000008</v>
      </c>
    </row>
    <row r="26" spans="1:5" s="3" customFormat="1" ht="20.100000000000001" customHeight="1" x14ac:dyDescent="0.15">
      <c r="A26" s="12" t="s">
        <v>9</v>
      </c>
      <c r="B26" s="13" t="s">
        <v>10</v>
      </c>
      <c r="C26" s="14">
        <v>10.823600000000001</v>
      </c>
      <c r="D26" s="14">
        <v>6.3448000000000002</v>
      </c>
      <c r="E26" s="15">
        <f t="shared" si="0"/>
        <v>-4.4788000000000006</v>
      </c>
    </row>
    <row r="27" spans="1:5" s="3" customFormat="1" ht="20.100000000000001" customHeight="1" x14ac:dyDescent="0.15">
      <c r="A27" s="12" t="s">
        <v>11</v>
      </c>
      <c r="B27" s="13" t="s">
        <v>12</v>
      </c>
      <c r="C27" s="14">
        <v>52.522300000000001</v>
      </c>
      <c r="D27" s="14">
        <v>47.9923</v>
      </c>
      <c r="E27" s="15">
        <f t="shared" si="0"/>
        <v>-4.5300000000000011</v>
      </c>
    </row>
    <row r="28" spans="1:5" s="2" customFormat="1" ht="20.100000000000001" customHeight="1" x14ac:dyDescent="0.15">
      <c r="A28" s="8" t="s">
        <v>20</v>
      </c>
      <c r="B28" s="22" t="s">
        <v>45</v>
      </c>
      <c r="C28" s="10">
        <v>2291.7739000000001</v>
      </c>
      <c r="D28" s="10">
        <v>2328.9465</v>
      </c>
      <c r="E28" s="11">
        <f t="shared" si="0"/>
        <v>37.172599999999875</v>
      </c>
    </row>
    <row r="29" spans="1:5" s="3" customFormat="1" ht="20.100000000000001" customHeight="1" x14ac:dyDescent="0.15">
      <c r="A29" s="12" t="s">
        <v>9</v>
      </c>
      <c r="B29" s="13" t="s">
        <v>10</v>
      </c>
      <c r="C29" s="14">
        <v>12.423400000000001</v>
      </c>
      <c r="D29" s="14">
        <v>7.9446000000000003</v>
      </c>
      <c r="E29" s="15">
        <f t="shared" si="0"/>
        <v>-4.4788000000000006</v>
      </c>
    </row>
    <row r="30" spans="1:5" s="3" customFormat="1" ht="20.100000000000001" customHeight="1" x14ac:dyDescent="0.15">
      <c r="A30" s="12" t="s">
        <v>11</v>
      </c>
      <c r="B30" s="13" t="s">
        <v>12</v>
      </c>
      <c r="C30" s="14">
        <v>251.03440000000001</v>
      </c>
      <c r="D30" s="14">
        <v>242.7681</v>
      </c>
      <c r="E30" s="15">
        <f t="shared" si="0"/>
        <v>-8.2663000000000011</v>
      </c>
    </row>
    <row r="31" spans="1:5" s="3" customFormat="1" ht="20.100000000000001" customHeight="1" x14ac:dyDescent="0.15">
      <c r="A31" s="12">
        <v>103</v>
      </c>
      <c r="B31" s="13" t="s">
        <v>21</v>
      </c>
      <c r="C31" s="14">
        <v>1871.6419000000001</v>
      </c>
      <c r="D31" s="14">
        <v>1923.0496000000001</v>
      </c>
      <c r="E31" s="15">
        <f t="shared" si="0"/>
        <v>51.407699999999977</v>
      </c>
    </row>
    <row r="32" spans="1:5" s="3" customFormat="1" ht="20.100000000000001" customHeight="1" x14ac:dyDescent="0.15">
      <c r="A32" s="12">
        <v>106</v>
      </c>
      <c r="B32" s="13" t="s">
        <v>22</v>
      </c>
      <c r="C32" s="14">
        <v>123.1191</v>
      </c>
      <c r="D32" s="14">
        <v>124.0838</v>
      </c>
      <c r="E32" s="15">
        <f t="shared" si="0"/>
        <v>0.96469999999999345</v>
      </c>
    </row>
    <row r="33" spans="1:5" s="3" customFormat="1" ht="20.100000000000001" customHeight="1" x14ac:dyDescent="0.15">
      <c r="A33" s="12">
        <v>107</v>
      </c>
      <c r="B33" s="13" t="s">
        <v>17</v>
      </c>
      <c r="C33" s="14">
        <v>33.555100000000003</v>
      </c>
      <c r="D33" s="14">
        <v>31.1004</v>
      </c>
      <c r="E33" s="15">
        <f t="shared" si="0"/>
        <v>-2.4547000000000025</v>
      </c>
    </row>
    <row r="34" spans="1:5" s="2" customFormat="1" ht="20.100000000000001" customHeight="1" x14ac:dyDescent="0.15">
      <c r="A34" s="8" t="s">
        <v>23</v>
      </c>
      <c r="B34" s="9" t="s">
        <v>24</v>
      </c>
      <c r="C34" s="10">
        <v>148.33009999999999</v>
      </c>
      <c r="D34" s="10">
        <v>147.9066</v>
      </c>
      <c r="E34" s="11">
        <f t="shared" si="0"/>
        <v>-0.42349999999999</v>
      </c>
    </row>
    <row r="35" spans="1:5" s="2" customFormat="1" ht="20.100000000000001" customHeight="1" x14ac:dyDescent="0.15">
      <c r="A35" s="8"/>
      <c r="B35" s="9" t="s">
        <v>25</v>
      </c>
      <c r="C35" s="10">
        <v>33.757800000000003</v>
      </c>
      <c r="D35" s="10">
        <v>33.757800000000003</v>
      </c>
      <c r="E35" s="11">
        <f t="shared" si="0"/>
        <v>0</v>
      </c>
    </row>
    <row r="36" spans="1:5" s="2" customFormat="1" ht="20.100000000000001" customHeight="1" x14ac:dyDescent="0.15">
      <c r="A36" s="8"/>
      <c r="B36" s="9" t="s">
        <v>26</v>
      </c>
      <c r="C36" s="10">
        <v>382.06709999999998</v>
      </c>
      <c r="D36" s="10">
        <v>410.8023</v>
      </c>
      <c r="E36" s="11">
        <f t="shared" si="0"/>
        <v>28.73520000000002</v>
      </c>
    </row>
    <row r="37" spans="1:5" s="3" customFormat="1" ht="20.100000000000001" customHeight="1" x14ac:dyDescent="0.15">
      <c r="A37" s="12" t="s">
        <v>27</v>
      </c>
      <c r="B37" s="13" t="s">
        <v>28</v>
      </c>
      <c r="C37" s="14">
        <v>176.54409999999999</v>
      </c>
      <c r="D37" s="14">
        <v>176.2105</v>
      </c>
      <c r="E37" s="15">
        <f t="shared" si="0"/>
        <v>-0.3335999999999899</v>
      </c>
    </row>
    <row r="38" spans="1:5" s="3" customFormat="1" ht="20.100000000000001" customHeight="1" x14ac:dyDescent="0.15">
      <c r="A38" s="12" t="s">
        <v>29</v>
      </c>
      <c r="B38" s="13" t="s">
        <v>30</v>
      </c>
      <c r="C38" s="14">
        <v>111.2333</v>
      </c>
      <c r="D38" s="14">
        <v>109.5407</v>
      </c>
      <c r="E38" s="15">
        <f t="shared" si="0"/>
        <v>-1.6925999999999988</v>
      </c>
    </row>
    <row r="39" spans="1:5" s="3" customFormat="1" ht="20.100000000000001" customHeight="1" x14ac:dyDescent="0.15">
      <c r="A39" s="12">
        <v>306</v>
      </c>
      <c r="B39" s="13" t="s">
        <v>31</v>
      </c>
      <c r="C39" s="14">
        <v>1</v>
      </c>
      <c r="D39" s="14">
        <v>1</v>
      </c>
      <c r="E39" s="15">
        <f t="shared" si="0"/>
        <v>0</v>
      </c>
    </row>
    <row r="40" spans="1:5" s="3" customFormat="1" ht="20.100000000000001" customHeight="1" x14ac:dyDescent="0.15">
      <c r="A40" s="12" t="s">
        <v>32</v>
      </c>
      <c r="B40" s="13" t="s">
        <v>33</v>
      </c>
      <c r="C40" s="14">
        <v>80</v>
      </c>
      <c r="D40" s="14">
        <v>110.97920000000001</v>
      </c>
      <c r="E40" s="15">
        <f t="shared" si="0"/>
        <v>30.979200000000006</v>
      </c>
    </row>
    <row r="41" spans="1:5" s="3" customFormat="1" ht="20.100000000000001" customHeight="1" x14ac:dyDescent="0.15">
      <c r="A41" s="12" t="s">
        <v>34</v>
      </c>
      <c r="B41" s="13" t="s">
        <v>35</v>
      </c>
      <c r="C41" s="14">
        <v>13.2897</v>
      </c>
      <c r="D41" s="14">
        <v>13.071899999999999</v>
      </c>
      <c r="E41" s="15">
        <f t="shared" si="0"/>
        <v>-0.21780000000000044</v>
      </c>
    </row>
    <row r="42" spans="1:5" s="2" customFormat="1" ht="20.100000000000001" customHeight="1" x14ac:dyDescent="0.15">
      <c r="A42" s="8"/>
      <c r="B42" s="9" t="s">
        <v>36</v>
      </c>
      <c r="C42" s="10">
        <v>186.91200000000001</v>
      </c>
      <c r="D42" s="10">
        <v>0</v>
      </c>
      <c r="E42" s="11">
        <f t="shared" si="0"/>
        <v>-186.91200000000001</v>
      </c>
    </row>
    <row r="43" spans="1:5" s="3" customFormat="1" ht="20.100000000000001" customHeight="1" x14ac:dyDescent="0.15">
      <c r="A43" s="16"/>
      <c r="B43" s="17" t="s">
        <v>37</v>
      </c>
      <c r="C43" s="18">
        <v>3925.1529</v>
      </c>
      <c r="D43" s="18">
        <v>3712.55</v>
      </c>
      <c r="E43" s="19">
        <f>D43-C43</f>
        <v>-212.60289999999986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国道G238线五华华城维西至安流福岭段灾毁恢复重建工程</vt:lpstr>
      <vt:lpstr>国道G238线五华华城维西至安流福岭段灾毁恢复重建工程!Print_Titles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2023-11-14T16:35:30Z</cp:lastPrinted>
  <dcterms:created xsi:type="dcterms:W3CDTF">2022-09-13T09:42:00Z</dcterms:created>
  <dcterms:modified xsi:type="dcterms:W3CDTF">2023-11-14T16:35:31Z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2052-12.1.0.15933</vt:lpwstr>
  </property>
</Properties>
</file>