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国道G355线五华礤新至安流万塘路口段灾毁恢复重建工程" sheetId="2" r:id="rId1"/>
  </sheets>
  <definedNames>
    <definedName name="_xlnm.Print_Titles" localSheetId="0">国道G355线五华礤新至安流万塘路口段灾毁恢复重建工程!$3:$4</definedName>
  </definedNames>
  <calcPr calcId="145621"/>
  <oleSize ref="A1:E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<sst xmlns="http://schemas.openxmlformats.org/spreadsheetml/2006/main" count="31" uniqueCount="30">
  <si>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附件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</si>
  <si>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</si>
  <si>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</si>
  <si>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</si>
  <si>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</si>
  <si>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</si>
  <si>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</si>
  <si>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</si>
  <si>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</si>
  <si>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</si>
  <si>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</si>
  <si>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</si>
  <si>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路面工程</t>
  </si>
  <si>
    <t>交通工程及沿线设施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</si>
  <si>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</si>
  <si>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</si>
  <si>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</si>
  <si>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</si>
  <si>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</si>
  <si>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</si>
  <si>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</si>
  <si>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</si>
  <si>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生产准备费</t>
  </si>
  <si>
    <t>307</t>
  </si>
  <si>
    <t>工程保通管理费</t>
  </si>
  <si>
    <t>308</t>
  </si>
  <si>
    <t>工程保险费</t>
  </si>
  <si>
    <t>第四部分 预备费</t>
  </si>
  <si>
    <t>公路基本造价</t>
  </si>
  <si>
    <t>国道G355线五华礤新至安流万塘路口段灾毁恢复重建工程
方案设计概算审查表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</si>
</sst>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family val="2"/>
    </font>
    <font>
      <sz val="16"/>
      <color rgb="FF000000"/>
      <name val="宋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</font>
    <font>
      <sz val="16"/>
      <color theme="1"/>
      <name val="方正小标宋简体"/>
      <family val="3"/>
      <charset val="134"/>
    </font>
    <font>
      <sz val="14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="115" zoomScaleNormal="115" workbookViewId="0">
      <selection activeCell="A2" sqref="A2:E2"/>
    </sheetView>
  </sheetViews>
  <sheetFormatPr defaultColWidth="9" defaultRowHeight="14.25" x14ac:dyDescent="0.15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21" style="4" customWidth="1"/>
  </cols>
  <sheetData>
    <row r="1" spans="1:5" s="1" customFormat="1" ht="24.95" customHeight="1" x14ac:dyDescent="0.15">
      <c r="A1" s="30" t="s">
        <v>0</v>
      </c>
      <c r="B1" s="6"/>
      <c r="C1" s="7"/>
      <c r="D1" s="7"/>
      <c r="E1" s="7"/>
    </row>
    <row r="2" spans="1:5" ht="52.5" customHeight="1" x14ac:dyDescent="0.15">
      <c r="A2" s="28" t="s">
        <v>29</v>
      </c>
      <c r="B2" s="29"/>
      <c r="C2" s="29"/>
      <c r="D2" s="29"/>
      <c r="E2" s="29"/>
    </row>
    <row r="3" spans="1:5" ht="24.95" customHeight="1" x14ac:dyDescent="0.15">
      <c r="A3" s="22" t="s">
        <v>1</v>
      </c>
      <c r="B3" s="24" t="s">
        <v>2</v>
      </c>
      <c r="C3" s="8" t="s">
        <v>3</v>
      </c>
      <c r="D3" s="8" t="s">
        <v>4</v>
      </c>
      <c r="E3" s="26" t="s">
        <v>5</v>
      </c>
    </row>
    <row r="4" spans="1:5" ht="24.95" customHeight="1" x14ac:dyDescent="0.15">
      <c r="A4" s="23"/>
      <c r="B4" s="25"/>
      <c r="C4" s="9" t="s">
        <v>6</v>
      </c>
      <c r="D4" s="9" t="s">
        <v>6</v>
      </c>
      <c r="E4" s="27"/>
    </row>
    <row r="5" spans="1:5" s="2" customFormat="1" ht="20.100000000000001" customHeight="1" x14ac:dyDescent="0.15">
      <c r="A5" s="10"/>
      <c r="B5" s="11" t="s">
        <v>7</v>
      </c>
      <c r="C5" s="12">
        <v>2356.9764</v>
      </c>
      <c r="D5" s="12">
        <v>2137.67</v>
      </c>
      <c r="E5" s="13">
        <f>D5-C5</f>
        <v>-219.30639999999994</v>
      </c>
    </row>
    <row r="6" spans="1:5" s="3" customFormat="1" ht="20.100000000000001" customHeight="1" x14ac:dyDescent="0.15">
      <c r="A6" s="14" t="s">
        <v>8</v>
      </c>
      <c r="B6" s="15" t="s">
        <v>9</v>
      </c>
      <c r="C6" s="16">
        <v>61.341299999999997</v>
      </c>
      <c r="D6" s="16">
        <v>55.065199999999997</v>
      </c>
      <c r="E6" s="17">
        <f>D6-C6</f>
        <v>-6.2760999999999996</v>
      </c>
    </row>
    <row r="7" spans="1:5" s="3" customFormat="1" ht="20.100000000000001" customHeight="1" x14ac:dyDescent="0.15">
      <c r="A7" s="14" t="s">
        <v>10</v>
      </c>
      <c r="B7" s="15" t="s">
        <v>11</v>
      </c>
      <c r="C7" s="16">
        <v>2120.1468</v>
      </c>
      <c r="D7" s="16">
        <v>1918.4869000000001</v>
      </c>
      <c r="E7" s="17">
        <f t="shared" ref="E7:E18" si="0">D7-C7</f>
        <v>-201.65989999999988</v>
      </c>
    </row>
    <row r="8" spans="1:5" s="3" customFormat="1" ht="20.100000000000001" customHeight="1" x14ac:dyDescent="0.15">
      <c r="A8" s="14">
        <v>103</v>
      </c>
      <c r="B8" s="15" t="s">
        <v>12</v>
      </c>
      <c r="C8" s="16">
        <v>70.239099999999993</v>
      </c>
      <c r="D8" s="16">
        <v>64.966999999999999</v>
      </c>
      <c r="E8" s="17">
        <f t="shared" si="0"/>
        <v>-5.2720999999999947</v>
      </c>
    </row>
    <row r="9" spans="1:5" s="3" customFormat="1" ht="20.100000000000001" customHeight="1" x14ac:dyDescent="0.15">
      <c r="A9" s="14">
        <v>107</v>
      </c>
      <c r="B9" s="15" t="s">
        <v>13</v>
      </c>
      <c r="C9" s="16">
        <v>0.79900000000000004</v>
      </c>
      <c r="D9" s="16">
        <v>0.79179999999999995</v>
      </c>
      <c r="E9" s="17">
        <f t="shared" si="0"/>
        <v>-7.2000000000000952E-3</v>
      </c>
    </row>
    <row r="10" spans="1:5" s="3" customFormat="1" ht="20.100000000000001" customHeight="1" x14ac:dyDescent="0.15">
      <c r="A10" s="14" t="s">
        <v>14</v>
      </c>
      <c r="B10" s="15" t="s">
        <v>15</v>
      </c>
      <c r="C10" s="16">
        <v>104.4502</v>
      </c>
      <c r="D10" s="16">
        <v>98.363100000000003</v>
      </c>
      <c r="E10" s="17">
        <f t="shared" si="0"/>
        <v>-6.0870999999999924</v>
      </c>
    </row>
    <row r="11" spans="1:5" s="2" customFormat="1" ht="20.100000000000001" customHeight="1" x14ac:dyDescent="0.15">
      <c r="A11" s="10"/>
      <c r="B11" s="11" t="s">
        <v>16</v>
      </c>
      <c r="C11" s="12">
        <v>1.8</v>
      </c>
      <c r="D11" s="12">
        <v>1.8</v>
      </c>
      <c r="E11" s="13">
        <f t="shared" si="0"/>
        <v>0</v>
      </c>
    </row>
    <row r="12" spans="1:5" s="2" customFormat="1" ht="20.100000000000001" customHeight="1" x14ac:dyDescent="0.15">
      <c r="A12" s="10"/>
      <c r="B12" s="11" t="s">
        <v>17</v>
      </c>
      <c r="C12" s="12">
        <v>379.76870000000002</v>
      </c>
      <c r="D12" s="12">
        <v>365.05579999999998</v>
      </c>
      <c r="E12" s="13">
        <f t="shared" si="0"/>
        <v>-14.712900000000047</v>
      </c>
    </row>
    <row r="13" spans="1:5" s="3" customFormat="1" ht="20.100000000000001" customHeight="1" x14ac:dyDescent="0.15">
      <c r="A13" s="14" t="s">
        <v>18</v>
      </c>
      <c r="B13" s="15" t="s">
        <v>19</v>
      </c>
      <c r="C13" s="16">
        <v>96.830500000000001</v>
      </c>
      <c r="D13" s="16">
        <v>90.814999999999998</v>
      </c>
      <c r="E13" s="17">
        <f t="shared" si="0"/>
        <v>-6.015500000000003</v>
      </c>
    </row>
    <row r="14" spans="1:5" s="3" customFormat="1" ht="20.100000000000001" customHeight="1" x14ac:dyDescent="0.15">
      <c r="A14" s="14" t="s">
        <v>20</v>
      </c>
      <c r="B14" s="15" t="s">
        <v>21</v>
      </c>
      <c r="C14" s="16">
        <v>82.510300000000001</v>
      </c>
      <c r="D14" s="16">
        <v>75.690100000000001</v>
      </c>
      <c r="E14" s="17">
        <f t="shared" si="0"/>
        <v>-6.8201999999999998</v>
      </c>
    </row>
    <row r="15" spans="1:5" s="3" customFormat="1" ht="20.100000000000001" customHeight="1" x14ac:dyDescent="0.15">
      <c r="A15" s="14">
        <v>306</v>
      </c>
      <c r="B15" s="15" t="s">
        <v>22</v>
      </c>
      <c r="C15" s="16">
        <v>1</v>
      </c>
      <c r="D15" s="16">
        <v>0</v>
      </c>
      <c r="E15" s="17">
        <f t="shared" si="0"/>
        <v>-1</v>
      </c>
    </row>
    <row r="16" spans="1:5" s="3" customFormat="1" ht="20.100000000000001" customHeight="1" x14ac:dyDescent="0.15">
      <c r="A16" s="14" t="s">
        <v>23</v>
      </c>
      <c r="B16" s="15" t="s">
        <v>24</v>
      </c>
      <c r="C16" s="16">
        <v>190</v>
      </c>
      <c r="D16" s="16">
        <v>190</v>
      </c>
      <c r="E16" s="17">
        <f t="shared" si="0"/>
        <v>0</v>
      </c>
    </row>
    <row r="17" spans="1:5" s="3" customFormat="1" ht="20.100000000000001" customHeight="1" x14ac:dyDescent="0.15">
      <c r="A17" s="14" t="s">
        <v>25</v>
      </c>
      <c r="B17" s="15" t="s">
        <v>26</v>
      </c>
      <c r="C17" s="16">
        <v>9.4278999999999993</v>
      </c>
      <c r="D17" s="16">
        <v>8.5507000000000009</v>
      </c>
      <c r="E17" s="17">
        <f t="shared" si="0"/>
        <v>-0.87719999999999843</v>
      </c>
    </row>
    <row r="18" spans="1:5" s="2" customFormat="1" ht="20.100000000000001" customHeight="1" x14ac:dyDescent="0.15">
      <c r="A18" s="10"/>
      <c r="B18" s="11" t="s">
        <v>27</v>
      </c>
      <c r="C18" s="12">
        <v>136.9273</v>
      </c>
      <c r="D18" s="12">
        <v>0</v>
      </c>
      <c r="E18" s="13">
        <f t="shared" si="0"/>
        <v>-136.9273</v>
      </c>
    </row>
    <row r="19" spans="1:5" s="3" customFormat="1" ht="20.100000000000001" customHeight="1" x14ac:dyDescent="0.15">
      <c r="A19" s="18"/>
      <c r="B19" s="19" t="s">
        <v>28</v>
      </c>
      <c r="C19" s="20">
        <v>2875.4724000000001</v>
      </c>
      <c r="D19" s="20">
        <v>2504.5297999999998</v>
      </c>
      <c r="E19" s="21">
        <f>D19-C19</f>
        <v>-370.94260000000031</v>
      </c>
    </row>
  </sheetData>
  <mergeCells count="4">
    <mergeCell ref="A2:E2"/>
    <mergeCell ref="A3:A4"/>
    <mergeCell ref="B3:B4"/>
    <mergeCell ref="E3:E4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国道G355线五华礤新至安流万塘路口段灾毁恢复重建工程</vt:lpstr>
      <vt:lpstr>国道G355线五华礤新至安流万塘路口段灾毁恢复重建工程!Print_Titles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2023-11-14T16:40:40Z</cp:lastPrinted>
  <dcterms:created xsi:type="dcterms:W3CDTF">2022-09-13T09:42:00Z</dcterms:created>
  <dcterms:modified xsi:type="dcterms:W3CDTF">2023-11-14T16:40:41Z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2052-12.1.0.15933</vt:lpwstr>
  </property>
</Properties>
</file>