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省道S253线东源莲塘至高陂段" sheetId="1" r:id="rId1"/>
  </sheets>
  <definedNames>
    <definedName name="_xlnm.Print_Area" localSheetId="0">省道S253线东源莲塘至高陂段!$A$1:$G$41</definedName>
    <definedName name="_xlnm.Print_Titles" localSheetId="0">省道S253线东源莲塘至高陂段!$3:$4</definedName>
  </definedNames>
  <calcPr calcId="145621"/>
  <oleSize ref="A1:J41"/>
</workbook>
</file>

<file path=xl/sharedStrings.xml><?xml version="1.0" encoding="utf-8"?>
<sst xmlns="http://schemas.openxmlformats.org/spreadsheetml/2006/main" count="148" uniqueCount="94">
  <si>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</si>
  <si>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</si>
  <si>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</si>
  <si>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</si>
  <si>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</si>
  <si>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</si>
  <si>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</si>
  <si>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</si>
  <si>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</si>
  <si>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</si>
  <si>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</si>
  <si>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</si>
  <si>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</si>
  <si>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</si>
  <si>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</si>
  <si>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</si>
  <si>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</si>
  <si>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</si>
  <si>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</si>
  <si>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</si>
  <si>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</si>
  <si>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</si>
  <si>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</si>
  <si>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</si>
  <si>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</si>
  <si>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</si>
  <si>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</si>
  <si>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</si>
  <si>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</si>
  <si>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</si>
  <si>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</si>
  <si>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</si>
  <si>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</si>
  <si>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</si>
  <si>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</si>
  <si>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</si>
  <si>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</si>
  <si>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</si>
  <si>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</si>
  <si>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</si>
  <si>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</si>
  <si>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</si>
  <si>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</si>
  <si>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土地使用费</t>
  </si>
  <si>
    <t>亩</t>
  </si>
  <si>
    <t>30103</t>
  </si>
  <si>
    <t>30104</t>
  </si>
  <si>
    <t>30105</t>
  </si>
  <si>
    <t>101</t>
  </si>
  <si>
    <t>102</t>
  </si>
  <si>
    <t>103</t>
  </si>
  <si>
    <t>104</t>
  </si>
  <si>
    <t>桥梁涵洞工程</t>
  </si>
  <si>
    <t>10406</t>
  </si>
  <si>
    <t>桥梁维修加固工程</t>
  </si>
  <si>
    <t>106</t>
  </si>
  <si>
    <t>107</t>
  </si>
  <si>
    <t>110</t>
  </si>
  <si>
    <t>201</t>
  </si>
  <si>
    <t>20102</t>
  </si>
  <si>
    <t>临时用地</t>
  </si>
  <si>
    <t>301</t>
  </si>
  <si>
    <t>30101</t>
  </si>
  <si>
    <t>建设单位（业主）管理费</t>
  </si>
  <si>
    <t>303</t>
  </si>
  <si>
    <t>招标文件及标底编制费</t>
  </si>
  <si>
    <t>308</t>
  </si>
  <si>
    <t>401</t>
  </si>
  <si>
    <t>30303</t>
  </si>
  <si>
    <t>30304</t>
  </si>
  <si>
    <t>307</t>
  </si>
  <si>
    <t>工程保通管理费</t>
  </si>
  <si>
    <t>10101</t>
  </si>
  <si>
    <t>临时道路</t>
  </si>
  <si>
    <t>10104</t>
  </si>
  <si>
    <t>10201</t>
  </si>
  <si>
    <t>10301</t>
  </si>
  <si>
    <t>10306</t>
  </si>
  <si>
    <t>30102</t>
  </si>
  <si>
    <t>建设项目信息化费</t>
  </si>
  <si>
    <t>勘察设计费</t>
  </si>
  <si>
    <t>30701</t>
  </si>
  <si>
    <t>保通便道管理费</t>
  </si>
  <si>
    <t>9.097</t>
  </si>
  <si>
    <t>0.500</t>
  </si>
  <si>
    <t>9.029</t>
  </si>
  <si>
    <t>0.068</t>
  </si>
  <si>
    <t>3.000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</si>
  <si>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</si>
  <si>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</si>
  <si>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4" type="noConversion"/>
  </si>
  <si>
    <t>省道S253线东源莲塘至高陂段路面预防养护及功能性
修复养护工程方案设计概算审查表</t>
    <phoneticPr fontId="4" type="noConversion"/>
  </si>
  <si>
    <t>9.029/61500</t>
    <phoneticPr fontId="4" type="noConversion"/>
  </si>
  <si>
    <t>500.8/67.5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</si>
</sst>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2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87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0" ht="24.95" customHeight="1" x14ac:dyDescent="0.15">
      <c r="A1" s="28" t="s">
        <v>0</v>
      </c>
      <c r="B1" s="29"/>
    </row>
    <row r="2" spans="1:10" s="13" customFormat="1" ht="50.1" customHeight="1" thickBot="1" x14ac:dyDescent="0.2">
      <c r="A2" s="30" t="s">
        <v>91</v>
      </c>
      <c r="B2" s="30"/>
      <c r="C2" s="30"/>
      <c r="D2" s="30"/>
      <c r="E2" s="30"/>
      <c r="F2" s="30"/>
      <c r="G2" s="30"/>
    </row>
    <row r="3" spans="1:10" ht="24.95" customHeight="1" x14ac:dyDescent="0.15">
      <c r="A3" s="22" t="s">
        <v>1</v>
      </c>
      <c r="B3" s="24" t="s">
        <v>2</v>
      </c>
      <c r="C3" s="24" t="s">
        <v>3</v>
      </c>
      <c r="D3" s="24" t="s">
        <v>4</v>
      </c>
      <c r="E3" s="11" t="s">
        <v>5</v>
      </c>
      <c r="F3" s="11" t="s">
        <v>6</v>
      </c>
      <c r="G3" s="26" t="s">
        <v>7</v>
      </c>
    </row>
    <row r="4" spans="1:10" ht="24.95" customHeight="1" x14ac:dyDescent="0.15">
      <c r="A4" s="23"/>
      <c r="B4" s="25"/>
      <c r="C4" s="25"/>
      <c r="D4" s="25"/>
      <c r="E4" s="12" t="s">
        <v>8</v>
      </c>
      <c r="F4" s="12" t="s">
        <v>8</v>
      </c>
      <c r="G4" s="27"/>
    </row>
    <row r="5" spans="1:10" s="6" customFormat="1" ht="20.100000000000001" customHeight="1" x14ac:dyDescent="0.15">
      <c r="A5" s="15"/>
      <c r="B5" s="5" t="s">
        <v>9</v>
      </c>
      <c r="C5" s="4" t="s">
        <v>10</v>
      </c>
      <c r="D5" s="2" t="s">
        <v>83</v>
      </c>
      <c r="E5" s="5">
        <v>1078.1300000000001</v>
      </c>
      <c r="F5" s="5">
        <v>1060.6400000000001</v>
      </c>
      <c r="G5" s="8">
        <f>F5-E5</f>
        <v>-17.490000000000009</v>
      </c>
      <c r="I5" s="7"/>
    </row>
    <row r="6" spans="1:10" ht="20.100000000000001" customHeight="1" x14ac:dyDescent="0.15">
      <c r="A6" s="16" t="s">
        <v>48</v>
      </c>
      <c r="B6" s="2" t="s">
        <v>11</v>
      </c>
      <c r="C6" s="4" t="s">
        <v>10</v>
      </c>
      <c r="D6" s="2" t="s">
        <v>83</v>
      </c>
      <c r="E6" s="2">
        <v>17.962199999999999</v>
      </c>
      <c r="F6" s="2">
        <v>13.495799999999999</v>
      </c>
      <c r="G6" s="3">
        <f t="shared" ref="G6:G41" si="0">F6-E6</f>
        <v>-4.4664000000000001</v>
      </c>
      <c r="J6" s="10"/>
    </row>
    <row r="7" spans="1:10" ht="20.100000000000001" customHeight="1" x14ac:dyDescent="0.15">
      <c r="A7" s="16" t="s">
        <v>72</v>
      </c>
      <c r="B7" s="2" t="s">
        <v>73</v>
      </c>
      <c r="C7" s="4" t="s">
        <v>14</v>
      </c>
      <c r="D7" s="2" t="s">
        <v>84</v>
      </c>
      <c r="E7" s="2">
        <v>1.0246</v>
      </c>
      <c r="F7" s="2">
        <v>1.0246999999999999</v>
      </c>
      <c r="G7" s="3">
        <f t="shared" si="0"/>
        <v>9.9999999999988987E-5</v>
      </c>
    </row>
    <row r="8" spans="1:10" ht="20.100000000000001" customHeight="1" x14ac:dyDescent="0.15">
      <c r="A8" s="16" t="s">
        <v>74</v>
      </c>
      <c r="B8" s="2" t="s">
        <v>12</v>
      </c>
      <c r="C8" s="4" t="s">
        <v>10</v>
      </c>
      <c r="D8" s="2" t="s">
        <v>83</v>
      </c>
      <c r="E8" s="2">
        <v>16.9376</v>
      </c>
      <c r="F8" s="2">
        <v>12.4711</v>
      </c>
      <c r="G8" s="3">
        <f t="shared" si="0"/>
        <v>-4.4664999999999999</v>
      </c>
    </row>
    <row r="9" spans="1:10" ht="20.100000000000001" customHeight="1" x14ac:dyDescent="0.15">
      <c r="A9" s="16" t="s">
        <v>49</v>
      </c>
      <c r="B9" s="2" t="s">
        <v>33</v>
      </c>
      <c r="C9" s="4" t="s">
        <v>14</v>
      </c>
      <c r="D9" s="2" t="s">
        <v>85</v>
      </c>
      <c r="E9" s="2">
        <v>35.423099999999998</v>
      </c>
      <c r="F9" s="2">
        <v>32.875599999999999</v>
      </c>
      <c r="G9" s="3">
        <f t="shared" si="0"/>
        <v>-2.5474999999999994</v>
      </c>
    </row>
    <row r="10" spans="1:10" ht="20.100000000000001" customHeight="1" x14ac:dyDescent="0.15">
      <c r="A10" s="16" t="s">
        <v>75</v>
      </c>
      <c r="B10" s="2" t="s">
        <v>34</v>
      </c>
      <c r="C10" s="4" t="s">
        <v>14</v>
      </c>
      <c r="D10" s="2" t="s">
        <v>85</v>
      </c>
      <c r="E10" s="2">
        <v>35.423099999999998</v>
      </c>
      <c r="F10" s="2">
        <v>32.875599999999999</v>
      </c>
      <c r="G10" s="3">
        <f t="shared" si="0"/>
        <v>-2.5474999999999994</v>
      </c>
    </row>
    <row r="11" spans="1:10" ht="20.100000000000001" customHeight="1" x14ac:dyDescent="0.15">
      <c r="A11" s="16" t="s">
        <v>50</v>
      </c>
      <c r="B11" s="2" t="s">
        <v>13</v>
      </c>
      <c r="C11" s="4" t="s">
        <v>14</v>
      </c>
      <c r="D11" s="2" t="s">
        <v>85</v>
      </c>
      <c r="E11" s="2">
        <v>921.07560000000001</v>
      </c>
      <c r="F11" s="2">
        <v>911.72850000000005</v>
      </c>
      <c r="G11" s="3">
        <f t="shared" si="0"/>
        <v>-9.3470999999999549</v>
      </c>
    </row>
    <row r="12" spans="1:10" ht="20.100000000000001" customHeight="1" x14ac:dyDescent="0.15">
      <c r="A12" s="16" t="s">
        <v>76</v>
      </c>
      <c r="B12" s="2" t="s">
        <v>15</v>
      </c>
      <c r="C12" s="4" t="s">
        <v>88</v>
      </c>
      <c r="D12" s="9">
        <v>61500</v>
      </c>
      <c r="E12" s="2">
        <v>799.20929999999998</v>
      </c>
      <c r="F12" s="2">
        <v>797.83680000000004</v>
      </c>
      <c r="G12" s="3">
        <f t="shared" si="0"/>
        <v>-1.3724999999999454</v>
      </c>
    </row>
    <row r="13" spans="1:10" ht="20.100000000000001" customHeight="1" x14ac:dyDescent="0.15">
      <c r="A13" s="16" t="s">
        <v>77</v>
      </c>
      <c r="B13" s="2" t="s">
        <v>35</v>
      </c>
      <c r="C13" s="4" t="s">
        <v>89</v>
      </c>
      <c r="D13" s="14" t="s">
        <v>92</v>
      </c>
      <c r="E13" s="2">
        <v>121.8663</v>
      </c>
      <c r="F13" s="2">
        <v>113.8917</v>
      </c>
      <c r="G13" s="3">
        <f t="shared" si="0"/>
        <v>-7.9745999999999952</v>
      </c>
    </row>
    <row r="14" spans="1:10" ht="20.100000000000001" customHeight="1" x14ac:dyDescent="0.15">
      <c r="A14" s="16" t="s">
        <v>51</v>
      </c>
      <c r="B14" s="2" t="s">
        <v>52</v>
      </c>
      <c r="C14" s="4" t="s">
        <v>14</v>
      </c>
      <c r="D14" s="2" t="s">
        <v>86</v>
      </c>
      <c r="E14" s="2">
        <v>0.42149999999999999</v>
      </c>
      <c r="F14" s="2">
        <v>0.2477</v>
      </c>
      <c r="G14" s="3">
        <f t="shared" si="0"/>
        <v>-0.17379999999999998</v>
      </c>
    </row>
    <row r="15" spans="1:10" ht="20.100000000000001" customHeight="1" x14ac:dyDescent="0.15">
      <c r="A15" s="16" t="s">
        <v>53</v>
      </c>
      <c r="B15" s="2" t="s">
        <v>54</v>
      </c>
      <c r="C15" s="4" t="s">
        <v>90</v>
      </c>
      <c r="D15" s="2" t="s">
        <v>93</v>
      </c>
      <c r="E15" s="2">
        <v>0.42149999999999999</v>
      </c>
      <c r="F15" s="2">
        <v>0.2477</v>
      </c>
      <c r="G15" s="3">
        <f t="shared" si="0"/>
        <v>-0.17379999999999998</v>
      </c>
    </row>
    <row r="16" spans="1:10" ht="20.100000000000001" customHeight="1" x14ac:dyDescent="0.15">
      <c r="A16" s="16" t="s">
        <v>55</v>
      </c>
      <c r="B16" s="2" t="s">
        <v>36</v>
      </c>
      <c r="C16" s="4" t="s">
        <v>37</v>
      </c>
      <c r="D16" s="4">
        <v>20</v>
      </c>
      <c r="E16" s="2">
        <v>16.885400000000001</v>
      </c>
      <c r="F16" s="2">
        <v>16.861599999999999</v>
      </c>
      <c r="G16" s="3">
        <f t="shared" si="0"/>
        <v>-2.3800000000001376E-2</v>
      </c>
    </row>
    <row r="17" spans="1:7" ht="20.100000000000001" customHeight="1" x14ac:dyDescent="0.15">
      <c r="A17" s="16" t="s">
        <v>38</v>
      </c>
      <c r="B17" s="2" t="s">
        <v>39</v>
      </c>
      <c r="C17" s="4" t="s">
        <v>37</v>
      </c>
      <c r="D17" s="4">
        <v>20</v>
      </c>
      <c r="E17" s="2">
        <v>16.885400000000001</v>
      </c>
      <c r="F17" s="2">
        <v>16.861599999999999</v>
      </c>
      <c r="G17" s="3">
        <f t="shared" si="0"/>
        <v>-2.3800000000001376E-2</v>
      </c>
    </row>
    <row r="18" spans="1:7" ht="20.100000000000001" customHeight="1" x14ac:dyDescent="0.15">
      <c r="A18" s="16" t="s">
        <v>56</v>
      </c>
      <c r="B18" s="2" t="s">
        <v>16</v>
      </c>
      <c r="C18" s="4" t="s">
        <v>10</v>
      </c>
      <c r="D18" s="2" t="s">
        <v>83</v>
      </c>
      <c r="E18" s="2">
        <v>30.28</v>
      </c>
      <c r="F18" s="2">
        <v>30.328600000000002</v>
      </c>
      <c r="G18" s="3">
        <f t="shared" si="0"/>
        <v>4.8600000000000421E-2</v>
      </c>
    </row>
    <row r="19" spans="1:7" ht="20.100000000000001" customHeight="1" x14ac:dyDescent="0.15">
      <c r="A19" s="16" t="s">
        <v>40</v>
      </c>
      <c r="B19" s="2" t="s">
        <v>17</v>
      </c>
      <c r="C19" s="4" t="s">
        <v>10</v>
      </c>
      <c r="D19" s="2" t="s">
        <v>83</v>
      </c>
      <c r="E19" s="2">
        <v>30.28</v>
      </c>
      <c r="F19" s="2">
        <v>30.328600000000002</v>
      </c>
      <c r="G19" s="3">
        <f t="shared" si="0"/>
        <v>4.8600000000000421E-2</v>
      </c>
    </row>
    <row r="20" spans="1:7" ht="20.100000000000001" customHeight="1" x14ac:dyDescent="0.15">
      <c r="A20" s="16" t="s">
        <v>57</v>
      </c>
      <c r="B20" s="2" t="s">
        <v>18</v>
      </c>
      <c r="C20" s="4" t="s">
        <v>19</v>
      </c>
      <c r="D20" s="2"/>
      <c r="E20" s="2">
        <v>56.078899999999997</v>
      </c>
      <c r="F20" s="2">
        <v>55.101999999999997</v>
      </c>
      <c r="G20" s="3">
        <f t="shared" si="0"/>
        <v>-0.97690000000000055</v>
      </c>
    </row>
    <row r="21" spans="1:7" ht="20.100000000000001" customHeight="1" x14ac:dyDescent="0.15">
      <c r="A21" s="16" t="s">
        <v>41</v>
      </c>
      <c r="B21" s="2" t="s">
        <v>20</v>
      </c>
      <c r="C21" s="4" t="s">
        <v>19</v>
      </c>
      <c r="D21" s="2"/>
      <c r="E21" s="2">
        <v>40.146000000000001</v>
      </c>
      <c r="F21" s="2">
        <v>39.427500000000002</v>
      </c>
      <c r="G21" s="3">
        <f t="shared" si="0"/>
        <v>-0.71849999999999881</v>
      </c>
    </row>
    <row r="22" spans="1:7" ht="20.100000000000001" customHeight="1" x14ac:dyDescent="0.15">
      <c r="A22" s="16" t="s">
        <v>42</v>
      </c>
      <c r="B22" s="2" t="s">
        <v>21</v>
      </c>
      <c r="C22" s="4" t="s">
        <v>19</v>
      </c>
      <c r="D22" s="2"/>
      <c r="E22" s="2">
        <v>15.9329</v>
      </c>
      <c r="F22" s="2">
        <v>15.6745</v>
      </c>
      <c r="G22" s="3">
        <f t="shared" si="0"/>
        <v>-0.25839999999999996</v>
      </c>
    </row>
    <row r="23" spans="1:7" s="6" customFormat="1" ht="20.100000000000001" customHeight="1" x14ac:dyDescent="0.15">
      <c r="A23" s="15"/>
      <c r="B23" s="5" t="s">
        <v>22</v>
      </c>
      <c r="C23" s="4" t="s">
        <v>10</v>
      </c>
      <c r="D23" s="2" t="s">
        <v>83</v>
      </c>
      <c r="E23" s="5">
        <v>3.6</v>
      </c>
      <c r="F23" s="5">
        <v>1.8</v>
      </c>
      <c r="G23" s="8">
        <f t="shared" si="0"/>
        <v>-1.8</v>
      </c>
    </row>
    <row r="24" spans="1:7" s="6" customFormat="1" ht="20.100000000000001" customHeight="1" x14ac:dyDescent="0.15">
      <c r="A24" s="16" t="s">
        <v>58</v>
      </c>
      <c r="B24" s="2" t="s">
        <v>43</v>
      </c>
      <c r="C24" s="4" t="s">
        <v>44</v>
      </c>
      <c r="D24" s="2" t="s">
        <v>87</v>
      </c>
      <c r="E24" s="2">
        <v>3.6</v>
      </c>
      <c r="F24" s="2">
        <v>1.8</v>
      </c>
      <c r="G24" s="3">
        <f t="shared" si="0"/>
        <v>-1.8</v>
      </c>
    </row>
    <row r="25" spans="1:7" ht="20.100000000000001" customHeight="1" x14ac:dyDescent="0.15">
      <c r="A25" s="16" t="s">
        <v>59</v>
      </c>
      <c r="B25" s="2" t="s">
        <v>60</v>
      </c>
      <c r="C25" s="4" t="s">
        <v>44</v>
      </c>
      <c r="D25" s="2" t="s">
        <v>87</v>
      </c>
      <c r="E25" s="2">
        <v>3.6</v>
      </c>
      <c r="F25" s="2">
        <v>1.8</v>
      </c>
      <c r="G25" s="3">
        <f t="shared" si="0"/>
        <v>-1.8</v>
      </c>
    </row>
    <row r="26" spans="1:7" s="6" customFormat="1" ht="20.100000000000001" customHeight="1" x14ac:dyDescent="0.15">
      <c r="A26" s="15"/>
      <c r="B26" s="5" t="s">
        <v>23</v>
      </c>
      <c r="C26" s="4" t="s">
        <v>10</v>
      </c>
      <c r="D26" s="2" t="s">
        <v>83</v>
      </c>
      <c r="E26" s="5">
        <v>189.61240000000001</v>
      </c>
      <c r="F26" s="5">
        <v>149.0641</v>
      </c>
      <c r="G26" s="8">
        <f t="shared" si="0"/>
        <v>-40.548300000000012</v>
      </c>
    </row>
    <row r="27" spans="1:7" s="6" customFormat="1" ht="20.100000000000001" customHeight="1" x14ac:dyDescent="0.15">
      <c r="A27" s="16" t="s">
        <v>61</v>
      </c>
      <c r="B27" s="2" t="s">
        <v>24</v>
      </c>
      <c r="C27" s="4" t="s">
        <v>10</v>
      </c>
      <c r="D27" s="2" t="s">
        <v>83</v>
      </c>
      <c r="E27" s="2">
        <v>73.143600000000006</v>
      </c>
      <c r="F27" s="2">
        <v>67.321299999999994</v>
      </c>
      <c r="G27" s="3">
        <f t="shared" si="0"/>
        <v>-5.8223000000000127</v>
      </c>
    </row>
    <row r="28" spans="1:7" ht="20.100000000000001" customHeight="1" x14ac:dyDescent="0.15">
      <c r="A28" s="16" t="s">
        <v>62</v>
      </c>
      <c r="B28" s="2" t="s">
        <v>63</v>
      </c>
      <c r="C28" s="4" t="s">
        <v>10</v>
      </c>
      <c r="D28" s="2" t="s">
        <v>83</v>
      </c>
      <c r="E28" s="2">
        <v>38.563499999999998</v>
      </c>
      <c r="F28" s="2">
        <v>37.878300000000003</v>
      </c>
      <c r="G28" s="3">
        <f t="shared" si="0"/>
        <v>-0.6851999999999947</v>
      </c>
    </row>
    <row r="29" spans="1:7" ht="20.100000000000001" customHeight="1" x14ac:dyDescent="0.15">
      <c r="A29" s="16" t="s">
        <v>78</v>
      </c>
      <c r="B29" s="2" t="s">
        <v>79</v>
      </c>
      <c r="C29" s="4" t="s">
        <v>10</v>
      </c>
      <c r="D29" s="2" t="s">
        <v>83</v>
      </c>
      <c r="E29" s="2">
        <v>4.6920000000000002</v>
      </c>
      <c r="F29" s="2">
        <v>0</v>
      </c>
      <c r="G29" s="3">
        <f t="shared" si="0"/>
        <v>-4.6920000000000002</v>
      </c>
    </row>
    <row r="30" spans="1:7" ht="20.100000000000001" customHeight="1" x14ac:dyDescent="0.15">
      <c r="A30" s="16" t="s">
        <v>45</v>
      </c>
      <c r="B30" s="2" t="s">
        <v>25</v>
      </c>
      <c r="C30" s="4" t="s">
        <v>10</v>
      </c>
      <c r="D30" s="2" t="s">
        <v>83</v>
      </c>
      <c r="E30" s="2">
        <v>23.984100000000002</v>
      </c>
      <c r="F30" s="2">
        <v>23.552800000000001</v>
      </c>
      <c r="G30" s="3">
        <f t="shared" si="0"/>
        <v>-0.43130000000000024</v>
      </c>
    </row>
    <row r="31" spans="1:7" ht="20.100000000000001" customHeight="1" x14ac:dyDescent="0.15">
      <c r="A31" s="16" t="s">
        <v>46</v>
      </c>
      <c r="B31" s="2" t="s">
        <v>26</v>
      </c>
      <c r="C31" s="4" t="s">
        <v>10</v>
      </c>
      <c r="D31" s="2" t="s">
        <v>83</v>
      </c>
      <c r="E31" s="2">
        <v>0.67320000000000002</v>
      </c>
      <c r="F31" s="2">
        <v>0.65939999999999999</v>
      </c>
      <c r="G31" s="3">
        <f t="shared" si="0"/>
        <v>-1.3800000000000034E-2</v>
      </c>
    </row>
    <row r="32" spans="1:7" ht="20.100000000000001" customHeight="1" x14ac:dyDescent="0.15">
      <c r="A32" s="16" t="s">
        <v>47</v>
      </c>
      <c r="B32" s="2" t="s">
        <v>27</v>
      </c>
      <c r="C32" s="4" t="s">
        <v>10</v>
      </c>
      <c r="D32" s="2" t="s">
        <v>83</v>
      </c>
      <c r="E32" s="2">
        <v>5.2308000000000003</v>
      </c>
      <c r="F32" s="2">
        <v>5.2308000000000003</v>
      </c>
      <c r="G32" s="3">
        <f t="shared" si="0"/>
        <v>0</v>
      </c>
    </row>
    <row r="33" spans="1:7" ht="20.100000000000001" customHeight="1" x14ac:dyDescent="0.15">
      <c r="A33" s="16" t="s">
        <v>64</v>
      </c>
      <c r="B33" s="2" t="s">
        <v>28</v>
      </c>
      <c r="C33" s="4" t="s">
        <v>10</v>
      </c>
      <c r="D33" s="2" t="s">
        <v>83</v>
      </c>
      <c r="E33" s="2">
        <v>107.0912</v>
      </c>
      <c r="F33" s="2">
        <v>72.435100000000006</v>
      </c>
      <c r="G33" s="3">
        <f t="shared" si="0"/>
        <v>-34.656099999999995</v>
      </c>
    </row>
    <row r="34" spans="1:7" ht="20.100000000000001" customHeight="1" x14ac:dyDescent="0.15">
      <c r="A34" s="16" t="s">
        <v>68</v>
      </c>
      <c r="B34" s="2" t="s">
        <v>80</v>
      </c>
      <c r="C34" s="4" t="s">
        <v>10</v>
      </c>
      <c r="D34" s="2" t="s">
        <v>83</v>
      </c>
      <c r="E34" s="2">
        <v>99.222899999999996</v>
      </c>
      <c r="F34" s="2">
        <v>70.144000000000005</v>
      </c>
      <c r="G34" s="3">
        <f t="shared" si="0"/>
        <v>-29.07889999999999</v>
      </c>
    </row>
    <row r="35" spans="1:7" ht="20.100000000000001" customHeight="1" x14ac:dyDescent="0.15">
      <c r="A35" s="16" t="s">
        <v>69</v>
      </c>
      <c r="B35" s="2" t="s">
        <v>65</v>
      </c>
      <c r="C35" s="4" t="s">
        <v>10</v>
      </c>
      <c r="D35" s="2" t="s">
        <v>83</v>
      </c>
      <c r="E35" s="2">
        <v>7.8682999999999996</v>
      </c>
      <c r="F35" s="2">
        <v>2.2911000000000001</v>
      </c>
      <c r="G35" s="3">
        <f t="shared" si="0"/>
        <v>-5.5771999999999995</v>
      </c>
    </row>
    <row r="36" spans="1:7" ht="20.100000000000001" customHeight="1" x14ac:dyDescent="0.15">
      <c r="A36" s="16" t="s">
        <v>70</v>
      </c>
      <c r="B36" s="2" t="s">
        <v>71</v>
      </c>
      <c r="C36" s="4" t="s">
        <v>10</v>
      </c>
      <c r="D36" s="2" t="s">
        <v>83</v>
      </c>
      <c r="E36" s="2">
        <v>5.0651000000000002</v>
      </c>
      <c r="F36" s="2">
        <v>5.0651000000000002</v>
      </c>
      <c r="G36" s="3">
        <f t="shared" si="0"/>
        <v>0</v>
      </c>
    </row>
    <row r="37" spans="1:7" ht="20.100000000000001" customHeight="1" x14ac:dyDescent="0.15">
      <c r="A37" s="16" t="s">
        <v>81</v>
      </c>
      <c r="B37" s="2" t="s">
        <v>82</v>
      </c>
      <c r="C37" s="4" t="s">
        <v>14</v>
      </c>
      <c r="D37" s="2" t="s">
        <v>83</v>
      </c>
      <c r="E37" s="2">
        <v>5.0651000000000002</v>
      </c>
      <c r="F37" s="2">
        <v>5.0651000000000002</v>
      </c>
      <c r="G37" s="3">
        <f t="shared" si="0"/>
        <v>0</v>
      </c>
    </row>
    <row r="38" spans="1:7" ht="20.100000000000001" customHeight="1" x14ac:dyDescent="0.15">
      <c r="A38" s="16" t="s">
        <v>66</v>
      </c>
      <c r="B38" s="2" t="s">
        <v>29</v>
      </c>
      <c r="C38" s="4" t="s">
        <v>10</v>
      </c>
      <c r="D38" s="2" t="s">
        <v>83</v>
      </c>
      <c r="E38" s="2">
        <v>4.3125</v>
      </c>
      <c r="F38" s="2">
        <v>4.2426000000000004</v>
      </c>
      <c r="G38" s="3">
        <f t="shared" si="0"/>
        <v>-6.9899999999999629E-2</v>
      </c>
    </row>
    <row r="39" spans="1:7" s="6" customFormat="1" ht="20.100000000000001" customHeight="1" x14ac:dyDescent="0.15">
      <c r="A39" s="15"/>
      <c r="B39" s="5" t="s">
        <v>30</v>
      </c>
      <c r="C39" s="4" t="s">
        <v>10</v>
      </c>
      <c r="D39" s="2" t="s">
        <v>83</v>
      </c>
      <c r="E39" s="5">
        <v>63.567</v>
      </c>
      <c r="F39" s="5">
        <v>60.575200000000002</v>
      </c>
      <c r="G39" s="8">
        <f t="shared" si="0"/>
        <v>-2.9917999999999978</v>
      </c>
    </row>
    <row r="40" spans="1:7" ht="20.100000000000001" customHeight="1" x14ac:dyDescent="0.15">
      <c r="A40" s="16" t="s">
        <v>67</v>
      </c>
      <c r="B40" s="2" t="s">
        <v>31</v>
      </c>
      <c r="C40" s="4" t="s">
        <v>10</v>
      </c>
      <c r="D40" s="2" t="s">
        <v>83</v>
      </c>
      <c r="E40" s="2">
        <v>63.567</v>
      </c>
      <c r="F40" s="2">
        <v>60.575200000000002</v>
      </c>
      <c r="G40" s="3">
        <f t="shared" si="0"/>
        <v>-2.9917999999999978</v>
      </c>
    </row>
    <row r="41" spans="1:7" s="6" customFormat="1" ht="20.100000000000001" customHeight="1" thickBot="1" x14ac:dyDescent="0.2">
      <c r="A41" s="17"/>
      <c r="B41" s="18" t="s">
        <v>32</v>
      </c>
      <c r="C41" s="19" t="s">
        <v>10</v>
      </c>
      <c r="D41" s="20" t="s">
        <v>83</v>
      </c>
      <c r="E41" s="18">
        <v>1334.91</v>
      </c>
      <c r="F41" s="18">
        <v>1272.08</v>
      </c>
      <c r="G41" s="21">
        <f t="shared" si="0"/>
        <v>-62.830000000000155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27" right="0.59055118110236227" top="0.78740157480314965" bottom="0.78740157480314965" header="0.51181102362204722" footer="0.31496062992125984"/>
  <pageSetup paperSize="9" scale="9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省道S253线东源莲塘至高陂段</vt:lpstr>
      <vt:lpstr>省道S253线东源莲塘至高陂段!Print_Area</vt:lpstr>
      <vt:lpstr>省道S253线东源莲塘至高陂段!Print_Titles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2024-01-18T02:04:35Z</cp:lastPrinted>
  <dcterms:created xsi:type="dcterms:W3CDTF">2022-09-05T13:09:00Z</dcterms:created>
  <dcterms:modified xsi:type="dcterms:W3CDTF">2024-01-18T02:04:36Z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